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16"/>
  <workbookPr codeName="ThisWorkbook"/>
  <mc:AlternateContent xmlns:mc="http://schemas.openxmlformats.org/markup-compatibility/2006">
    <mc:Choice Requires="x15">
      <x15ac:absPath xmlns:x15ac="http://schemas.microsoft.com/office/spreadsheetml/2010/11/ac" url="D:\DPDS\Laporan Statistik Mingguan Pasar Modal\18. Februari 2025\2. 10 - 14 Februari 2025\"/>
    </mc:Choice>
  </mc:AlternateContent>
  <xr:revisionPtr revIDLastSave="0" documentId="13_ncr:1_{6711F0AC-843F-4A72-8E4D-4F3BA7161320}" xr6:coauthVersionLast="36" xr6:coauthVersionMax="36" xr10:uidLastSave="{00000000-0000-0000-0000-000000000000}"/>
  <bookViews>
    <workbookView xWindow="0" yWindow="0" windowWidth="19200" windowHeight="6760" xr2:uid="{00000000-000D-0000-FFFF-FFFF00000000}"/>
  </bookViews>
  <sheets>
    <sheet name="Cover-id" sheetId="1" r:id="rId1"/>
    <sheet name="Cover-en" sheetId="2" r:id="rId2"/>
    <sheet name="Disclaimer " sheetId="3" r:id="rId3"/>
    <sheet name="Summary-id" sheetId="4" r:id="rId4"/>
    <sheet name="Summary-en" sheetId="5" r:id="rId5"/>
    <sheet name="TableofContents-en" sheetId="7" r:id="rId6"/>
    <sheet name="Daftar Isi-id" sheetId="6" r:id="rId7"/>
    <sheet name="Hal 1-id" sheetId="8" r:id="rId8"/>
    <sheet name="Page 1-en" sheetId="9" r:id="rId9"/>
    <sheet name="Hal 2-id" sheetId="22" r:id="rId10"/>
    <sheet name="Page 2-en" sheetId="23" r:id="rId11"/>
    <sheet name="Hal 3-id" sheetId="32" r:id="rId12"/>
    <sheet name="Page 3-en" sheetId="33" r:id="rId13"/>
    <sheet name="Hal 4-id" sheetId="10" r:id="rId14"/>
    <sheet name="Page 4-en" sheetId="11" r:id="rId15"/>
    <sheet name="Hal 5-id" sheetId="12" r:id="rId16"/>
    <sheet name="Page 5-en" sheetId="13" r:id="rId17"/>
    <sheet name="Hal 6-id" sheetId="24" r:id="rId18"/>
    <sheet name="Page 6-en" sheetId="25" r:id="rId19"/>
    <sheet name="Hal 7-id" sheetId="34" r:id="rId20"/>
    <sheet name="Page 7-en" sheetId="35" r:id="rId21"/>
    <sheet name="Hal 8-id" sheetId="14" r:id="rId22"/>
    <sheet name="Page 8-en" sheetId="15" r:id="rId23"/>
    <sheet name="Hal 9-id" sheetId="36" r:id="rId24"/>
    <sheet name="Page 9-en" sheetId="37" r:id="rId25"/>
    <sheet name="Hal 10-id" sheetId="26" r:id="rId26"/>
    <sheet name="Page 10-en" sheetId="27" r:id="rId27"/>
    <sheet name="Hal 11-id" sheetId="16" r:id="rId28"/>
    <sheet name="Page 11-en" sheetId="17" r:id="rId29"/>
    <sheet name="Hal 12-id" sheetId="18" r:id="rId30"/>
    <sheet name="Page 12-en" sheetId="19" r:id="rId31"/>
    <sheet name="Hal 13-id" sheetId="28" r:id="rId32"/>
    <sheet name="Page 13-en" sheetId="29" r:id="rId33"/>
    <sheet name="Hal 14-id" sheetId="30" r:id="rId34"/>
    <sheet name="Page 14-en" sheetId="31" r:id="rId35"/>
    <sheet name="Hal 15-id" sheetId="40" r:id="rId36"/>
    <sheet name="Page 15-en" sheetId="41" r:id="rId37"/>
    <sheet name="Hal 16-id" sheetId="42" r:id="rId38"/>
    <sheet name="Page 16-en" sheetId="43" r:id="rId39"/>
    <sheet name="Hal 17-id" sheetId="20" r:id="rId40"/>
    <sheet name="Page 17-en" sheetId="21" r:id="rId41"/>
  </sheets>
  <externalReferences>
    <externalReference r:id="rId42"/>
  </externalReferences>
  <definedNames>
    <definedName name="_xlnm._FilterDatabase" localSheetId="33" hidden="1">'Hal 14-id'!$B$26:$U$32</definedName>
    <definedName name="_xlnm._FilterDatabase" localSheetId="35" hidden="1">'Hal 15-id'!#REF!</definedName>
    <definedName name="_xlnm._FilterDatabase" localSheetId="37" hidden="1">'Hal 16-id'!#REF!</definedName>
    <definedName name="_xlnm._FilterDatabase" localSheetId="39" hidden="1">'Hal 17-id'!#REF!</definedName>
    <definedName name="_xlnm._FilterDatabase" localSheetId="34" hidden="1">'Page 14-en'!#REF!</definedName>
    <definedName name="_xlnm._FilterDatabase" localSheetId="36" hidden="1">'Page 15-en'!#REF!</definedName>
    <definedName name="_xlnm._FilterDatabase" localSheetId="38" hidden="1">'Page 16-en'!#REF!</definedName>
    <definedName name="_xlnm._FilterDatabase" localSheetId="40" hidden="1">'Page 17-en'!#REF!</definedName>
    <definedName name="_GoBack" localSheetId="1">'Cover-en'!#REF!</definedName>
    <definedName name="_GoBack" localSheetId="0">'Cover-id'!#REF!</definedName>
    <definedName name="BIRATE" localSheetId="2">OFFSET(#REF!,0,0,COUNTA(#REF!:#REF!),1)</definedName>
    <definedName name="BIRATE">OFFSET(#REF!,0,0,COUNTA(#REF!:#REF!),1)</definedName>
    <definedName name="BIRATEen" localSheetId="2">OFFSET(#REF!,0,0,COUNTA(#REF!:#REF!),1)</definedName>
    <definedName name="BIRATEen">OFFSET(#REF!,0,0,COUNTA(#REF!:#REF!),1)</definedName>
    <definedName name="ccmp_index" localSheetId="2">OFFSET(#REF!,0,0,COUNTA(#REF!:#REF!),1)</definedName>
    <definedName name="ccmp_index">OFFSET(#REF!,0,0,COUNTA(#REF!:#REF!),1)</definedName>
    <definedName name="cla_comdty" localSheetId="2">OFFSET(#REF!,0,0,COUNTA(#REF!:#REF!),1)</definedName>
    <definedName name="cla_comdty">OFFSET(#REF!,0,0,COUNTA(#REF!:#REF!),1)</definedName>
    <definedName name="clspaune_index" localSheetId="2">OFFSET(#REF!,0,0,COUNTA(#REF!:#REF!),1)</definedName>
    <definedName name="clspaune_index">OFFSET(#REF!,0,0,COUNTA(#REF!:#REF!),1)</definedName>
    <definedName name="dax_index" localSheetId="2">OFFSET(#REF!,0,0,COUNTA(#REF!:#REF!),1)</definedName>
    <definedName name="dax_index">OFFSET(#REF!,0,0,COUNTA(#REF!:#REF!),1)</definedName>
    <definedName name="dbx_index" localSheetId="2">OFFSET(#REF!,0,0,COUNTA(#REF!:#REF!),1)</definedName>
    <definedName name="dbx_index">OFFSET(#REF!,0,0,COUNTA(#REF!:#REF!),1)</definedName>
    <definedName name="depositoRp" localSheetId="2">OFFSET(#REF!,0,0,COUNTA(#REF!:#REF!),1)</definedName>
    <definedName name="depositoRp">OFFSET(#REF!,0,0,COUNTA(#REF!:#REF!),1)</definedName>
    <definedName name="depositoUSD" localSheetId="2">OFFSET(#REF!,0,0,COUNTA(#REF!:#REF!),1)</definedName>
    <definedName name="depositoUSD">OFFSET(#REF!,0,0,COUNTA(#REF!:#REF!),1)</definedName>
    <definedName name="Foreign_Buy" localSheetId="2">OFFSET(#REF!,0,6)</definedName>
    <definedName name="Foreign_Buy">OFFSET(#REF!,0,6)</definedName>
    <definedName name="Foreign_Sell" localSheetId="2">OFFSET(#REF!,0,7)</definedName>
    <definedName name="Foreign_Sell">OFFSET(#REF!,0,7)</definedName>
    <definedName name="FSRKJERKTUEO4U">#N/A</definedName>
    <definedName name="fssti_index" localSheetId="2">OFFSET(#REF!,0,0,COUNTA(#REF!:#REF!),1)</definedName>
    <definedName name="fssti_index">OFFSET(#REF!,0,0,COUNTA(#REF!:#REF!),1)</definedName>
    <definedName name="HFJDHRTJERT">#N/A</definedName>
    <definedName name="hsi_index" localSheetId="2">OFFSET(#REF!,0,0,COUNTA(#REF!:#REF!),1)</definedName>
    <definedName name="hsi_index">OFFSET(#REF!,0,0,COUNTA(#REF!:#REF!),1)</definedName>
    <definedName name="IDBALTOL_index" localSheetId="2">OFFSET(#REF!,0,0,COUNTA(#REF!:#REF!),1)</definedName>
    <definedName name="IDBALTOL_index">OFFSET(#REF!,0,0,COUNTA(#REF!:#REF!),1)</definedName>
    <definedName name="IDGFA_index" localSheetId="2">OFFSET(#REF!,0,0,COUNTA(#REF!:#REF!),1)</definedName>
    <definedName name="IDGFA_index">OFFSET(#REF!,0,0,COUNTA(#REF!:#REF!),1)</definedName>
    <definedName name="ihsg" localSheetId="2">OFFSET(#REF!,0,1)</definedName>
    <definedName name="ihsg">OFFSET(#REF!,0,1)</definedName>
    <definedName name="IHSGcopas" localSheetId="2">OFFSET(#REF!,0,0,COUNTA(#REF!:#REF!),1)</definedName>
    <definedName name="IHSGcopas">OFFSET(#REF!,0,0,COUNTA(#REF!:#REF!),1)</definedName>
    <definedName name="indu_index" localSheetId="2">OFFSET(#REF!,0,0,COUNTA(#REF!:#REF!),1)</definedName>
    <definedName name="indu_index">OFFSET(#REF!,0,0,COUNTA(#REF!:#REF!),1)</definedName>
    <definedName name="jakagri" localSheetId="2">OFFSET(#REF!,0,0,COUNTA(#REF!:#REF!),1)</definedName>
    <definedName name="jakagri">OFFSET(#REF!,0,0,COUNTA(#REF!:#REF!),1)</definedName>
    <definedName name="jakbind" localSheetId="2">OFFSET(#REF!,0,0,COUNTA(#REF!:#REF!),1)</definedName>
    <definedName name="jakbind">OFFSET(#REF!,0,0,COUNTA(#REF!:#REF!),1)</definedName>
    <definedName name="jakcons" localSheetId="2">OFFSET(#REF!,0,0,COUNTA(#REF!:#REF!),1)</definedName>
    <definedName name="jakcons">OFFSET(#REF!,0,0,COUNTA(#REF!:#REF!),1)</definedName>
    <definedName name="jakfin" localSheetId="2">OFFSET(#REF!,0,0,COUNTA(#REF!:#REF!),1)</definedName>
    <definedName name="jakfin">OFFSET(#REF!,0,0,COUNTA(#REF!:#REF!),1)</definedName>
    <definedName name="jakinfr" localSheetId="2">OFFSET(#REF!,0,0,COUNTA(#REF!:#REF!),1)</definedName>
    <definedName name="jakinfr">OFFSET(#REF!,0,0,COUNTA(#REF!:#REF!),1)</definedName>
    <definedName name="jakmind" localSheetId="2">OFFSET(#REF!,0,0,COUNTA(#REF!:#REF!),1)</definedName>
    <definedName name="jakmind">OFFSET(#REF!,0,0,COUNTA(#REF!:#REF!),1)</definedName>
    <definedName name="jakmine" localSheetId="2">OFFSET(#REF!,0,0,COUNTA(#REF!:#REF!),1)</definedName>
    <definedName name="jakmine">OFFSET(#REF!,0,0,COUNTA(#REF!:#REF!),1)</definedName>
    <definedName name="jakprop" localSheetId="2">OFFSET(#REF!,0,0,COUNTA(#REF!:#REF!),1)</definedName>
    <definedName name="jakprop">OFFSET(#REF!,0,0,COUNTA(#REF!:#REF!),1)</definedName>
    <definedName name="jaktrad" localSheetId="2">OFFSET(#REF!,0,0,COUNTA(#REF!:#REF!),1)</definedName>
    <definedName name="jaktrad">OFFSET(#REF!,0,0,COUNTA(#REF!:#REF!),1)</definedName>
    <definedName name="jamctotl_index" localSheetId="2">OFFSET(#REF!,0,0,COUNTA(#REF!:#REF!),1)</definedName>
    <definedName name="jamctotl_index">OFFSET(#REF!,0,0,COUNTA(#REF!:#REF!),1)</definedName>
    <definedName name="JII" localSheetId="2">OFFSET(#REF!,0,0,COUNTA(#REF!:#REF!),1)</definedName>
    <definedName name="JII">OFFSET(#REF!,0,0,COUNTA(#REF!:#REF!),1)</definedName>
    <definedName name="KFDSKJFKSJRKWJER" localSheetId="2">OFFSET(#REF!,0,0,COUNTA(#REF!:#REF!),1)</definedName>
    <definedName name="KFDSKJFKSJRKWJER" localSheetId="33">OFFSET(#REF!,0,0,COUNTA(#REF!:#REF!),1)</definedName>
    <definedName name="KFDSKJFKSJRKWJER" localSheetId="35">OFFSET(#REF!,0,0,COUNTA(#REF!:#REF!),1)</definedName>
    <definedName name="KFDSKJFKSJRKWJER" localSheetId="37">OFFSET(#REF!,0,0,COUNTA(#REF!:#REF!),1)</definedName>
    <definedName name="KFDSKJFKSJRKWJER" localSheetId="39">OFFSET(#REF!,0,0,COUNTA(#REF!:#REF!),1)</definedName>
    <definedName name="KFDSKJFKSJRKWJER" localSheetId="15">OFFSET(#REF!,0,0,COUNTA(#REF!:#REF!),1)</definedName>
    <definedName name="KFDSKJFKSJRKWJER" localSheetId="17">OFFSET(#REF!,0,0,COUNTA(#REF!:#REF!),1)</definedName>
    <definedName name="KFDSKJFKSJRKWJER" localSheetId="19">OFFSET(#REF!,0,0,COUNTA(#REF!:#REF!),1)</definedName>
    <definedName name="KFDSKJFKSJRKWJER" localSheetId="34">OFFSET(#REF!,0,0,COUNTA(#REF!:#REF!),1)</definedName>
    <definedName name="KFDSKJFKSJRKWJER" localSheetId="36">OFFSET(#REF!,0,0,COUNTA(#REF!:#REF!),1)</definedName>
    <definedName name="KFDSKJFKSJRKWJER" localSheetId="38">OFFSET(#REF!,0,0,COUNTA(#REF!:#REF!),1)</definedName>
    <definedName name="KFDSKJFKSJRKWJER" localSheetId="40">OFFSET(#REF!,0,0,COUNTA(#REF!:#REF!),1)</definedName>
    <definedName name="KFDSKJFKSJRKWJER" localSheetId="16">OFFSET(#REF!,0,0,COUNTA(#REF!:#REF!),1)</definedName>
    <definedName name="KFDSKJFKSJRKWJER" localSheetId="18">OFFSET(#REF!,0,0,COUNTA(#REF!:#REF!),1)</definedName>
    <definedName name="KFDSKJFKSJRKWJER" localSheetId="20">OFFSET(#REF!,0,0,COUNTA(#REF!:#REF!),1)</definedName>
    <definedName name="KFDSKJFKSJRKWJER">OFFSET(#REF!,0,0,COUNTA(#REF!:#REF!),1)</definedName>
    <definedName name="klci_index" localSheetId="2">OFFSET(#REF!,0,0,COUNTA(#REF!:#REF!),1)</definedName>
    <definedName name="klci_index">OFFSET(#REF!,0,0,COUNTA(#REF!:#REF!),1)</definedName>
    <definedName name="kospi_index" localSheetId="2">OFFSET(#REF!,0,0,COUNTA(#REF!:#REF!),1)</definedName>
    <definedName name="kospi_index">OFFSET(#REF!,0,0,COUNTA(#REF!:#REF!),1)</definedName>
    <definedName name="kou2_comdty" localSheetId="2">OFFSET(#REF!,0,0,COUNTA(#REF!:#REF!),1)</definedName>
    <definedName name="kou2_comdty">OFFSET(#REF!,0,0,COUNTA(#REF!:#REF!),1)</definedName>
    <definedName name="kredit_rupiah" localSheetId="2">OFFSET(#REF!,0,0,COUNTA(#REF!:#REF!),1)</definedName>
    <definedName name="kredit_rupiah">OFFSET(#REF!,0,0,COUNTA(#REF!:#REF!),1)</definedName>
    <definedName name="kredit_USD" localSheetId="2">OFFSET(#REF!,0,0,COUNTA(#REF!:#REF!),1)</definedName>
    <definedName name="kredit_USD">OFFSET(#REF!,0,0,COUNTA(#REF!:#REF!),1)</definedName>
    <definedName name="Length" localSheetId="2">#REF!</definedName>
    <definedName name="Length" localSheetId="29">#REF!</definedName>
    <definedName name="Length" localSheetId="31">#REF!</definedName>
    <definedName name="Length" localSheetId="33">#REF!</definedName>
    <definedName name="Length" localSheetId="35">#REF!</definedName>
    <definedName name="Length" localSheetId="37">#REF!</definedName>
    <definedName name="Length" localSheetId="39">#REF!</definedName>
    <definedName name="Length" localSheetId="15">#REF!</definedName>
    <definedName name="Length" localSheetId="17">#REF!</definedName>
    <definedName name="Length" localSheetId="19">#REF!</definedName>
    <definedName name="Length" localSheetId="30">#REF!</definedName>
    <definedName name="Length" localSheetId="32">#REF!</definedName>
    <definedName name="Length" localSheetId="34">#REF!</definedName>
    <definedName name="Length" localSheetId="36">#REF!</definedName>
    <definedName name="Length" localSheetId="38">#REF!</definedName>
    <definedName name="Length" localSheetId="40">#REF!</definedName>
    <definedName name="Length" localSheetId="16">#REF!</definedName>
    <definedName name="Length" localSheetId="18">#REF!</definedName>
    <definedName name="Length" localSheetId="20">#REF!</definedName>
    <definedName name="Length">#REF!</definedName>
    <definedName name="LQ45copas" localSheetId="2">OFFSET(#REF!,0,0,COUNTA(#REF!:#REF!),1)</definedName>
    <definedName name="LQ45copas">OFFSET(#REF!,0,0,COUNTA(#REF!:#REF!),1)</definedName>
    <definedName name="marketcap" localSheetId="2">OFFSET(#REF!,0,0,COUNTA(#REF!:#REF!),1)</definedName>
    <definedName name="marketcap" localSheetId="29">OFFSET(#REF!,0,0,COUNTA(#REF!:#REF!),1)</definedName>
    <definedName name="marketcap" localSheetId="31">OFFSET(#REF!,0,0,COUNTA(#REF!:#REF!),1)</definedName>
    <definedName name="marketcap" localSheetId="33">OFFSET(#REF!,0,0,COUNTA(#REF!:#REF!),1)</definedName>
    <definedName name="marketcap" localSheetId="35">OFFSET(#REF!,0,0,COUNTA(#REF!:#REF!),1)</definedName>
    <definedName name="marketcap" localSheetId="37">OFFSET(#REF!,0,0,COUNTA(#REF!:#REF!),1)</definedName>
    <definedName name="marketcap" localSheetId="39">OFFSET(#REF!,0,0,COUNTA(#REF!:#REF!),1)</definedName>
    <definedName name="marketcap" localSheetId="15">OFFSET(#REF!,0,0,COUNTA(#REF!:#REF!),1)</definedName>
    <definedName name="marketcap" localSheetId="17">OFFSET(#REF!,0,0,COUNTA(#REF!:#REF!),1)</definedName>
    <definedName name="marketcap" localSheetId="19">OFFSET(#REF!,0,0,COUNTA(#REF!:#REF!),1)</definedName>
    <definedName name="marketcap" localSheetId="30">OFFSET(#REF!,0,0,COUNTA(#REF!:#REF!),1)</definedName>
    <definedName name="marketcap" localSheetId="32">OFFSET(#REF!,0,0,COUNTA(#REF!:#REF!),1)</definedName>
    <definedName name="marketcap" localSheetId="34">OFFSET(#REF!,0,0,COUNTA(#REF!:#REF!),1)</definedName>
    <definedName name="marketcap" localSheetId="36">OFFSET(#REF!,0,0,COUNTA(#REF!:#REF!),1)</definedName>
    <definedName name="marketcap" localSheetId="38">OFFSET(#REF!,0,0,COUNTA(#REF!:#REF!),1)</definedName>
    <definedName name="marketcap" localSheetId="40">OFFSET(#REF!,0,0,COUNTA(#REF!:#REF!),1)</definedName>
    <definedName name="marketcap" localSheetId="16">OFFSET(#REF!,0,0,COUNTA(#REF!:#REF!),1)</definedName>
    <definedName name="marketcap" localSheetId="18">OFFSET(#REF!,0,0,COUNTA(#REF!:#REF!),1)</definedName>
    <definedName name="marketcap" localSheetId="20">OFFSET(#REF!,0,0,COUNTA(#REF!:#REF!),1)</definedName>
    <definedName name="marketcap">OFFSET(#REF!,0,0,COUNTA(#REF!:#REF!),1)</definedName>
    <definedName name="mbx_index" localSheetId="2">OFFSET(#REF!,0,0,COUNTA(#REF!:#REF!),1)</definedName>
    <definedName name="mbx_index">OFFSET(#REF!,0,0,COUNTA(#REF!:#REF!),1)</definedName>
    <definedName name="nab_rp" localSheetId="2">OFFSET(#REF!,0,2)</definedName>
    <definedName name="nab_rp">OFFSET(#REF!,0,2)</definedName>
    <definedName name="Net_Flow" localSheetId="2">OFFSET(#REF!,0,1)</definedName>
    <definedName name="Net_Flow">OFFSET(#REF!,0,1)</definedName>
    <definedName name="Net_Foreign_Buy" localSheetId="2">OFFSET(#REF!,0,0,COUNTA(#REF!:#REF!),1)</definedName>
    <definedName name="Net_Foreign_Buy" localSheetId="29">OFFSET(#REF!,0,0,COUNTA(#REF!:#REF!),1)</definedName>
    <definedName name="Net_Foreign_Buy" localSheetId="31">OFFSET(#REF!,0,0,COUNTA(#REF!:#REF!),1)</definedName>
    <definedName name="Net_Foreign_Buy" localSheetId="33">OFFSET(#REF!,0,0,COUNTA(#REF!:#REF!),1)</definedName>
    <definedName name="Net_Foreign_Buy" localSheetId="35">OFFSET(#REF!,0,0,COUNTA(#REF!:#REF!),1)</definedName>
    <definedName name="Net_Foreign_Buy" localSheetId="37">OFFSET(#REF!,0,0,COUNTA(#REF!:#REF!),1)</definedName>
    <definedName name="Net_Foreign_Buy" localSheetId="39">OFFSET(#REF!,0,0,COUNTA(#REF!:#REF!),1)</definedName>
    <definedName name="Net_Foreign_Buy" localSheetId="15">OFFSET(#REF!,0,0,COUNTA(#REF!:#REF!),1)</definedName>
    <definedName name="Net_Foreign_Buy" localSheetId="17">OFFSET(#REF!,0,0,COUNTA(#REF!:#REF!),1)</definedName>
    <definedName name="Net_Foreign_Buy" localSheetId="19">OFFSET(#REF!,0,0,COUNTA(#REF!:#REF!),1)</definedName>
    <definedName name="Net_Foreign_Buy" localSheetId="30">OFFSET(#REF!,0,0,COUNTA(#REF!:#REF!),1)</definedName>
    <definedName name="Net_Foreign_Buy" localSheetId="32">OFFSET(#REF!,0,0,COUNTA(#REF!:#REF!),1)</definedName>
    <definedName name="Net_Foreign_Buy" localSheetId="34">OFFSET(#REF!,0,0,COUNTA(#REF!:#REF!),1)</definedName>
    <definedName name="Net_Foreign_Buy" localSheetId="36">OFFSET(#REF!,0,0,COUNTA(#REF!:#REF!),1)</definedName>
    <definedName name="Net_Foreign_Buy" localSheetId="38">OFFSET(#REF!,0,0,COUNTA(#REF!:#REF!),1)</definedName>
    <definedName name="Net_Foreign_Buy" localSheetId="40">OFFSET(#REF!,0,0,COUNTA(#REF!:#REF!),1)</definedName>
    <definedName name="Net_Foreign_Buy" localSheetId="16">OFFSET(#REF!,0,0,COUNTA(#REF!:#REF!),1)</definedName>
    <definedName name="Net_Foreign_Buy" localSheetId="18">OFFSET(#REF!,0,0,COUNTA(#REF!:#REF!),1)</definedName>
    <definedName name="Net_Foreign_Buy" localSheetId="20">OFFSET(#REF!,0,0,COUNTA(#REF!:#REF!),1)</definedName>
    <definedName name="Net_Foreign_Buy">OFFSET(#REF!,0,0,COUNTA(#REF!:#REF!),1)</definedName>
    <definedName name="Net_Foreign_Sell" localSheetId="2">OFFSET(#REF!,0,0,COUNTA(#REF!:#REF!),1)</definedName>
    <definedName name="Net_Foreign_Sell" localSheetId="29">OFFSET(#REF!,0,0,COUNTA(#REF!:#REF!),1)</definedName>
    <definedName name="Net_Foreign_Sell" localSheetId="31">OFFSET(#REF!,0,0,COUNTA(#REF!:#REF!),1)</definedName>
    <definedName name="Net_Foreign_Sell" localSheetId="33">OFFSET(#REF!,0,0,COUNTA(#REF!:#REF!),1)</definedName>
    <definedName name="Net_Foreign_Sell" localSheetId="35">OFFSET(#REF!,0,0,COUNTA(#REF!:#REF!),1)</definedName>
    <definedName name="Net_Foreign_Sell" localSheetId="37">OFFSET(#REF!,0,0,COUNTA(#REF!:#REF!),1)</definedName>
    <definedName name="Net_Foreign_Sell" localSheetId="39">OFFSET(#REF!,0,0,COUNTA(#REF!:#REF!),1)</definedName>
    <definedName name="Net_Foreign_Sell" localSheetId="15">OFFSET(#REF!,0,0,COUNTA(#REF!:#REF!),1)</definedName>
    <definedName name="Net_Foreign_Sell" localSheetId="17">OFFSET(#REF!,0,0,COUNTA(#REF!:#REF!),1)</definedName>
    <definedName name="Net_Foreign_Sell" localSheetId="19">OFFSET(#REF!,0,0,COUNTA(#REF!:#REF!),1)</definedName>
    <definedName name="Net_Foreign_Sell" localSheetId="30">OFFSET(#REF!,0,0,COUNTA(#REF!:#REF!),1)</definedName>
    <definedName name="Net_Foreign_Sell" localSheetId="32">OFFSET(#REF!,0,0,COUNTA(#REF!:#REF!),1)</definedName>
    <definedName name="Net_Foreign_Sell" localSheetId="34">OFFSET(#REF!,0,0,COUNTA(#REF!:#REF!),1)</definedName>
    <definedName name="Net_Foreign_Sell" localSheetId="36">OFFSET(#REF!,0,0,COUNTA(#REF!:#REF!),1)</definedName>
    <definedName name="Net_Foreign_Sell" localSheetId="38">OFFSET(#REF!,0,0,COUNTA(#REF!:#REF!),1)</definedName>
    <definedName name="Net_Foreign_Sell" localSheetId="40">OFFSET(#REF!,0,0,COUNTA(#REF!:#REF!),1)</definedName>
    <definedName name="Net_Foreign_Sell" localSheetId="16">OFFSET(#REF!,0,0,COUNTA(#REF!:#REF!),1)</definedName>
    <definedName name="Net_Foreign_Sell" localSheetId="18">OFFSET(#REF!,0,0,COUNTA(#REF!:#REF!),1)</definedName>
    <definedName name="Net_Foreign_Sell" localSheetId="20">OFFSET(#REF!,0,0,COUNTA(#REF!:#REF!),1)</definedName>
    <definedName name="Net_Foreign_Sell">OFFSET(#REF!,0,0,COUNTA(#REF!:#REF!),1)</definedName>
    <definedName name="Net_forein" localSheetId="2">OFFSET(#REF!,0,0,COUNTA(#REF!:#REF!),1)</definedName>
    <definedName name="Net_forein" localSheetId="33">OFFSET(#REF!,0,0,COUNTA(#REF!:#REF!),1)</definedName>
    <definedName name="Net_forein" localSheetId="35">OFFSET(#REF!,0,0,COUNTA(#REF!:#REF!),1)</definedName>
    <definedName name="Net_forein" localSheetId="37">OFFSET(#REF!,0,0,COUNTA(#REF!:#REF!),1)</definedName>
    <definedName name="Net_forein" localSheetId="39">OFFSET(#REF!,0,0,COUNTA(#REF!:#REF!),1)</definedName>
    <definedName name="Net_forein" localSheetId="15">OFFSET(#REF!,0,0,COUNTA(#REF!:#REF!),1)</definedName>
    <definedName name="Net_forein" localSheetId="17">OFFSET(#REF!,0,0,COUNTA(#REF!:#REF!),1)</definedName>
    <definedName name="Net_forein" localSheetId="19">OFFSET(#REF!,0,0,COUNTA(#REF!:#REF!),1)</definedName>
    <definedName name="Net_forein" localSheetId="34">OFFSET(#REF!,0,0,COUNTA(#REF!:#REF!),1)</definedName>
    <definedName name="Net_forein" localSheetId="36">OFFSET(#REF!,0,0,COUNTA(#REF!:#REF!),1)</definedName>
    <definedName name="Net_forein" localSheetId="38">OFFSET(#REF!,0,0,COUNTA(#REF!:#REF!),1)</definedName>
    <definedName name="Net_forein" localSheetId="40">OFFSET(#REF!,0,0,COUNTA(#REF!:#REF!),1)</definedName>
    <definedName name="Net_forein" localSheetId="16">OFFSET(#REF!,0,0,COUNTA(#REF!:#REF!),1)</definedName>
    <definedName name="Net_forein" localSheetId="18">OFFSET(#REF!,0,0,COUNTA(#REF!:#REF!),1)</definedName>
    <definedName name="Net_forein" localSheetId="20">OFFSET(#REF!,0,0,COUNTA(#REF!:#REF!),1)</definedName>
    <definedName name="Net_forein">OFFSET(#REF!,0,0,COUNTA(#REF!:#REF!),1)</definedName>
    <definedName name="net_redempt" localSheetId="2">OFFSET(#REF!,0,3)</definedName>
    <definedName name="net_redempt">OFFSET(#REF!,0,3)</definedName>
    <definedName name="NHFJHJRHER" localSheetId="1">OFFSET(#REF!,COUNTA(#REF!)-1,0,-MIN(Length,COUNTA(#REF!)-1),1)</definedName>
    <definedName name="NHFJHJRHER" localSheetId="0">OFFSET(#REF!,COUNTA(#REF!)-1,0,-MIN([1]!Length,COUNTA(#REF!)-1),1)</definedName>
    <definedName name="NHFJHJRHER" localSheetId="2">OFFSET(#REF!,COUNTA(#REF!)-1,0,-MIN('Disclaimer '!Length,COUNTA(#REF!)-1),1)</definedName>
    <definedName name="NHFJHJRHER" localSheetId="25">OFFSET(#REF!,COUNTA(#REF!)-1,0,-MIN(Length,COUNTA(#REF!)-1),1)</definedName>
    <definedName name="NHFJHJRHER" localSheetId="27">OFFSET(#REF!,COUNTA(#REF!)-1,0,-MIN(Length,COUNTA(#REF!)-1),1)</definedName>
    <definedName name="NHFJHJRHER" localSheetId="33">OFFSET(#REF!,COUNTA(#REF!)-1,0,-MIN(Length,COUNTA(#REF!)-1),1)</definedName>
    <definedName name="NHFJHJRHER" localSheetId="35">OFFSET(#REF!,COUNTA(#REF!)-1,0,-MIN(Length,COUNTA(#REF!)-1),1)</definedName>
    <definedName name="NHFJHJRHER" localSheetId="37">OFFSET(#REF!,COUNTA(#REF!)-1,0,-MIN(Length,COUNTA(#REF!)-1),1)</definedName>
    <definedName name="NHFJHJRHER" localSheetId="39">OFFSET(#REF!,COUNTA(#REF!)-1,0,-MIN(Length,COUNTA(#REF!)-1),1)</definedName>
    <definedName name="NHFJHJRHER" localSheetId="15">OFFSET(#REF!,COUNTA(#REF!)-1,0,-MIN('Hal 5-id'!Length,COUNTA(#REF!)-1),1)</definedName>
    <definedName name="NHFJHJRHER" localSheetId="17">OFFSET(#REF!,COUNTA(#REF!)-1,0,-MIN('Hal 6-id'!Length,COUNTA(#REF!)-1),1)</definedName>
    <definedName name="NHFJHJRHER" localSheetId="19">OFFSET(#REF!,COUNTA(#REF!)-1,0,-MIN('Hal 7-id'!Length,COUNTA(#REF!)-1),1)</definedName>
    <definedName name="NHFJHJRHER" localSheetId="23">OFFSET(#REF!,COUNTA(#REF!)-1,0,-MIN(Length,COUNTA(#REF!)-1),1)</definedName>
    <definedName name="NHFJHJRHER" localSheetId="26">OFFSET(#REF!,COUNTA(#REF!)-1,0,-MIN([1]!Length,COUNTA(#REF!)-1),1)</definedName>
    <definedName name="NHFJHJRHER" localSheetId="28">OFFSET(#REF!,COUNTA(#REF!)-1,0,-MIN([1]!Length,COUNTA(#REF!)-1),1)</definedName>
    <definedName name="NHFJHJRHER" localSheetId="34">OFFSET(#REF!,COUNTA(#REF!)-1,0,-MIN([1]!Length,COUNTA(#REF!)-1),1)</definedName>
    <definedName name="NHFJHJRHER" localSheetId="36">OFFSET(#REF!,COUNTA(#REF!)-1,0,-MIN([1]!Length,COUNTA(#REF!)-1),1)</definedName>
    <definedName name="NHFJHJRHER" localSheetId="38">OFFSET(#REF!,COUNTA(#REF!)-1,0,-MIN([1]!Length,COUNTA(#REF!)-1),1)</definedName>
    <definedName name="NHFJHJRHER" localSheetId="40">OFFSET(#REF!,COUNTA(#REF!)-1,0,-MIN([1]!Length,COUNTA(#REF!)-1),1)</definedName>
    <definedName name="NHFJHJRHER" localSheetId="16">OFFSET(#REF!,COUNTA(#REF!)-1,0,-MIN('Page 5-en'!Length,COUNTA(#REF!)-1),1)</definedName>
    <definedName name="NHFJHJRHER" localSheetId="18">OFFSET(#REF!,COUNTA(#REF!)-1,0,-MIN('Page 6-en'!Length,COUNTA(#REF!)-1),1)</definedName>
    <definedName name="NHFJHJRHER" localSheetId="20">OFFSET(#REF!,COUNTA(#REF!)-1,0,-MIN('Page 7-en'!Length,COUNTA(#REF!)-1),1)</definedName>
    <definedName name="NHFJHJRHER" localSheetId="24">OFFSET(#REF!,COUNTA(#REF!)-1,0,-MIN([1]!Length,COUNTA(#REF!)-1),1)</definedName>
    <definedName name="NHFJHJRHER">OFFSET(#REF!,COUNTA(#REF!)-1,0,-MIN(Length,COUNTA(#REF!)-1),1)</definedName>
    <definedName name="NHFJHJRHERen" localSheetId="2">OFFSET(#REF!,COUNTA(#REF!)-1,0,-MIN('Disclaimer '!Length,COUNTA(#REF!)-1),1)</definedName>
    <definedName name="NHFJHJRHERen">OFFSET(#REF!,COUNTA(#REF!)-1,0,-MIN([1]!Length,COUNTA(#REF!)-1),1)</definedName>
    <definedName name="NilaiTukar" localSheetId="2">OFFSET(#REF!,0,0,COUNTA(#REF!:#REF!),1)</definedName>
    <definedName name="NilaiTukar" localSheetId="33">OFFSET(#REF!,0,0,COUNTA(#REF!:#REF!),1)</definedName>
    <definedName name="NilaiTukar" localSheetId="35">OFFSET(#REF!,0,0,COUNTA(#REF!:#REF!),1)</definedName>
    <definedName name="NilaiTukar" localSheetId="37">OFFSET(#REF!,0,0,COUNTA(#REF!:#REF!),1)</definedName>
    <definedName name="NilaiTukar" localSheetId="39">OFFSET(#REF!,0,0,COUNTA(#REF!:#REF!),1)</definedName>
    <definedName name="NilaiTukar" localSheetId="15">OFFSET(#REF!,0,0,COUNTA(#REF!:#REF!),1)</definedName>
    <definedName name="NilaiTukar" localSheetId="17">OFFSET(#REF!,0,0,COUNTA(#REF!:#REF!),1)</definedName>
    <definedName name="NilaiTukar" localSheetId="19">OFFSET(#REF!,0,0,COUNTA(#REF!:#REF!),1)</definedName>
    <definedName name="NilaiTukar" localSheetId="34">OFFSET(#REF!,0,0,COUNTA(#REF!:#REF!),1)</definedName>
    <definedName name="NilaiTukar" localSheetId="36">OFFSET(#REF!,0,0,COUNTA(#REF!:#REF!),1)</definedName>
    <definedName name="NilaiTukar" localSheetId="38">OFFSET(#REF!,0,0,COUNTA(#REF!:#REF!),1)</definedName>
    <definedName name="NilaiTukar" localSheetId="40">OFFSET(#REF!,0,0,COUNTA(#REF!:#REF!),1)</definedName>
    <definedName name="NilaiTukar" localSheetId="16">OFFSET(#REF!,0,0,COUNTA(#REF!:#REF!),1)</definedName>
    <definedName name="NilaiTukar" localSheetId="18">OFFSET(#REF!,0,0,COUNTA(#REF!:#REF!),1)</definedName>
    <definedName name="NilaiTukar" localSheetId="20">OFFSET(#REF!,0,0,COUNTA(#REF!:#REF!),1)</definedName>
    <definedName name="NilaiTukar">OFFSET(#REF!,0,0,COUNTA(#REF!:#REF!),1)</definedName>
    <definedName name="nky_index" localSheetId="2">OFFSET(#REF!,0,0,COUNTA(#REF!:#REF!),1)</definedName>
    <definedName name="nky_index">OFFSET(#REF!,0,0,COUNTA(#REF!:#REF!),1)</definedName>
    <definedName name="nya_index" localSheetId="2">OFFSET(#REF!,0,0,COUNTA(#REF!:#REF!),1)</definedName>
    <definedName name="nya_index">OFFSET(#REF!,0,0,COUNTA(#REF!:#REF!),1)</definedName>
    <definedName name="_xlnm.Print_Area" localSheetId="1">'Cover-en'!$A$1:$J$43</definedName>
    <definedName name="_xlnm.Print_Area" localSheetId="0">'Cover-id'!$A$1:$J$43</definedName>
    <definedName name="_xlnm.Print_Area" localSheetId="2">'Disclaimer '!$A$1:$L$64</definedName>
    <definedName name="_xlnm.Print_Area" localSheetId="25">'Hal 10-id'!$A$1:$H$72</definedName>
    <definedName name="_xlnm.Print_Area" localSheetId="27">'Hal 11-id'!$A$1:$K$72</definedName>
    <definedName name="_xlnm.Print_Area" localSheetId="29">'Hal 12-id'!$B$1:$W$54</definedName>
    <definedName name="_xlnm.Print_Area" localSheetId="31">'Hal 13-id'!$A$1:$X$54</definedName>
    <definedName name="_xlnm.Print_Area" localSheetId="33">'Hal 14-id'!$A$1:$U$44</definedName>
    <definedName name="_xlnm.Print_Area" localSheetId="35">'Hal 15-id'!$A$1:$U$32</definedName>
    <definedName name="_xlnm.Print_Area" localSheetId="37">'Hal 16-id'!$A$1:$U$25</definedName>
    <definedName name="_xlnm.Print_Area" localSheetId="39">'Hal 17-id'!$A$1:$U$82</definedName>
    <definedName name="_xlnm.Print_Area" localSheetId="7">'Hal 1-id'!$A$1:$K$54</definedName>
    <definedName name="_xlnm.Print_Area" localSheetId="9">'Hal 2-id'!$A$1:$L$54</definedName>
    <definedName name="_xlnm.Print_Area" localSheetId="11">'Hal 3-id'!$A$1:$T$54</definedName>
    <definedName name="_xlnm.Print_Area" localSheetId="13">'Hal 4-id'!$A$1:$J$69</definedName>
    <definedName name="_xlnm.Print_Area" localSheetId="15">'Hal 5-id'!$B$1:$Q$41</definedName>
    <definedName name="_xlnm.Print_Area" localSheetId="17">'Hal 6-id'!$A$1:$P$41</definedName>
    <definedName name="_xlnm.Print_Area" localSheetId="19">'Hal 7-id'!$A$1:$J$41</definedName>
    <definedName name="_xlnm.Print_Area" localSheetId="23">'Hal 9-id'!$A$1:$J$72</definedName>
    <definedName name="_xlnm.Print_Area" localSheetId="26">'Page 10-en'!$A$1:$H$72</definedName>
    <definedName name="_xlnm.Print_Area" localSheetId="28">'Page 11-en'!$A$1:$K$72</definedName>
    <definedName name="_xlnm.Print_Area" localSheetId="34">'Page 14-en'!$A$1:$U$41</definedName>
    <definedName name="_xlnm.Print_Area" localSheetId="36">'Page 15-en'!$A$1:$U$33</definedName>
    <definedName name="_xlnm.Print_Area" localSheetId="38">'Page 16-en'!$A$1:$U$23</definedName>
    <definedName name="_xlnm.Print_Area" localSheetId="40">'Page 17-en'!$A$1:$U$82</definedName>
    <definedName name="_xlnm.Print_Area" localSheetId="8">'Page 1-en'!$A$1:$K$60</definedName>
    <definedName name="_xlnm.Print_Area" localSheetId="10">'Page 2-en'!$A$1:$L$60</definedName>
    <definedName name="_xlnm.Print_Area" localSheetId="12">'Page 3-en'!$A$1:$T$60</definedName>
    <definedName name="_xlnm.Print_Area" localSheetId="14">'Page 4-en'!$A$1:$J$69</definedName>
    <definedName name="_xlnm.Print_Area" localSheetId="16">'Page 5-en'!$B$1:$Q$41</definedName>
    <definedName name="_xlnm.Print_Area" localSheetId="18">'Page 6-en'!$A$1:$P$41</definedName>
    <definedName name="_xlnm.Print_Area" localSheetId="20">'Page 7-en'!$A$1:$J$41</definedName>
    <definedName name="_xlnm.Print_Area" localSheetId="22">'Page 8-en'!$A$1:$J$82</definedName>
    <definedName name="_xlnm.Print_Area" localSheetId="24">'Page 9-en'!$A$1:$J$72</definedName>
    <definedName name="_xlnm.Print_Area" localSheetId="4">'Summary-en'!$A$1:$I$65</definedName>
    <definedName name="_xlnm.Print_Area" localSheetId="3">'Summary-id'!$A$1:$I$64</definedName>
    <definedName name="Rp_Euro" localSheetId="2">OFFSET(#REF!,0,0,COUNTA(#REF!:#REF!),1)</definedName>
    <definedName name="Rp_Euro">OFFSET(#REF!,0,0,COUNTA(#REF!:#REF!),1)</definedName>
    <definedName name="Rp_GBP" localSheetId="2">OFFSET(#REF!,0,0,COUNTA(#REF!:#REF!),1)</definedName>
    <definedName name="Rp_GBP">OFFSET(#REF!,0,0,COUNTA(#REF!:#REF!),1)</definedName>
    <definedName name="Rp_JPY" localSheetId="2">OFFSET(#REF!,0,0,COUNTA(#REF!:#REF!),1)</definedName>
    <definedName name="Rp_JPY">OFFSET(#REF!,0,0,COUNTA(#REF!:#REF!),1)</definedName>
    <definedName name="Rp_sheet" localSheetId="2">OFFSET(#REF!,0,2)</definedName>
    <definedName name="Rp_sheet">OFFSET(#REF!,0,2)</definedName>
    <definedName name="Rp_USD" localSheetId="2">OFFSET(#REF!,0,0,COUNTA(#REF!:#REF!),1)</definedName>
    <definedName name="Rp_USD">OFFSET(#REF!,0,0,COUNTA(#REF!:#REF!),1)</definedName>
    <definedName name="set_index" localSheetId="2">OFFSET(#REF!,0,0,COUNTA(#REF!:#REF!),1)</definedName>
    <definedName name="set_index">OFFSET(#REF!,0,0,COUNTA(#REF!:#REF!),1)</definedName>
    <definedName name="shcomp_index" localSheetId="2">OFFSET(#REF!,0,0,COUNTA(#REF!:#REF!),1)</definedName>
    <definedName name="shcomp_index">OFFSET(#REF!,0,0,COUNTA(#REF!:#REF!),1)</definedName>
    <definedName name="tgl_NAB" localSheetId="1">OFFSET(#REF!,COUNTA(#REF!)-1,0,-MIN(Length,COUNTA(#REF!)-1),1)</definedName>
    <definedName name="tgl_NAB" localSheetId="0">OFFSET(#REF!,COUNTA(#REF!)-1,0,-MIN([1]!Length,COUNTA(#REF!)-1),1)</definedName>
    <definedName name="tgl_NAB" localSheetId="2">OFFSET(#REF!,COUNTA(#REF!)-1,0,-MIN('Disclaimer '!Length,COUNTA(#REF!)-1),1)</definedName>
    <definedName name="tgl_NAB" localSheetId="25">OFFSET(#REF!,COUNTA(#REF!)-1,0,-MIN(Length,COUNTA(#REF!)-1),1)</definedName>
    <definedName name="tgl_NAB" localSheetId="27">OFFSET(#REF!,COUNTA(#REF!)-1,0,-MIN(Length,COUNTA(#REF!)-1),1)</definedName>
    <definedName name="tgl_NAB" localSheetId="33">OFFSET(#REF!,COUNTA(#REF!)-1,0,-MIN(Length,COUNTA(#REF!)-1),1)</definedName>
    <definedName name="tgl_NAB" localSheetId="35">OFFSET(#REF!,COUNTA(#REF!)-1,0,-MIN(Length,COUNTA(#REF!)-1),1)</definedName>
    <definedName name="tgl_NAB" localSheetId="37">OFFSET(#REF!,COUNTA(#REF!)-1,0,-MIN(Length,COUNTA(#REF!)-1),1)</definedName>
    <definedName name="tgl_NAB" localSheetId="39">OFFSET(#REF!,COUNTA(#REF!)-1,0,-MIN(Length,COUNTA(#REF!)-1),1)</definedName>
    <definedName name="tgl_NAB" localSheetId="15">OFFSET(#REF!,COUNTA(#REF!)-1,0,-MIN('Hal 5-id'!Length,COUNTA(#REF!)-1),1)</definedName>
    <definedName name="tgl_NAB" localSheetId="17">OFFSET(#REF!,COUNTA(#REF!)-1,0,-MIN('Hal 6-id'!Length,COUNTA(#REF!)-1),1)</definedName>
    <definedName name="tgl_NAB" localSheetId="19">OFFSET(#REF!,COUNTA(#REF!)-1,0,-MIN('Hal 7-id'!Length,COUNTA(#REF!)-1),1)</definedName>
    <definedName name="tgl_NAB" localSheetId="23">OFFSET(#REF!,COUNTA(#REF!)-1,0,-MIN(Length,COUNTA(#REF!)-1),1)</definedName>
    <definedName name="tgl_NAB" localSheetId="26">OFFSET(#REF!,COUNTA(#REF!)-1,0,-MIN([1]!Length,COUNTA(#REF!)-1),1)</definedName>
    <definedName name="tgl_NAB" localSheetId="28">OFFSET(#REF!,COUNTA(#REF!)-1,0,-MIN([1]!Length,COUNTA(#REF!)-1),1)</definedName>
    <definedName name="tgl_NAB" localSheetId="34">OFFSET(#REF!,COUNTA(#REF!)-1,0,-MIN([1]!Length,COUNTA(#REF!)-1),1)</definedName>
    <definedName name="tgl_NAB" localSheetId="36">OFFSET(#REF!,COUNTA(#REF!)-1,0,-MIN([1]!Length,COUNTA(#REF!)-1),1)</definedName>
    <definedName name="tgl_NAB" localSheetId="38">OFFSET(#REF!,COUNTA(#REF!)-1,0,-MIN([1]!Length,COUNTA(#REF!)-1),1)</definedName>
    <definedName name="tgl_NAB" localSheetId="40">OFFSET(#REF!,COUNTA(#REF!)-1,0,-MIN([1]!Length,COUNTA(#REF!)-1),1)</definedName>
    <definedName name="tgl_NAB" localSheetId="16">OFFSET(#REF!,COUNTA(#REF!)-1,0,-MIN('Page 5-en'!Length,COUNTA(#REF!)-1),1)</definedName>
    <definedName name="tgl_NAB" localSheetId="18">OFFSET(#REF!,COUNTA(#REF!)-1,0,-MIN('Page 6-en'!Length,COUNTA(#REF!)-1),1)</definedName>
    <definedName name="tgl_NAB" localSheetId="20">OFFSET(#REF!,COUNTA(#REF!)-1,0,-MIN('Page 7-en'!Length,COUNTA(#REF!)-1),1)</definedName>
    <definedName name="tgl_NAB" localSheetId="24">OFFSET(#REF!,COUNTA(#REF!)-1,0,-MIN([1]!Length,COUNTA(#REF!)-1),1)</definedName>
    <definedName name="tgl_NAB">OFFSET(#REF!,COUNTA(#REF!)-1,0,-MIN(Length,COUNTA(#REF!)-1),1)</definedName>
    <definedName name="tgl_NABen" localSheetId="2">OFFSET(#REF!,COUNTA(#REF!)-1,0,-MIN('Disclaimer '!Length,COUNTA(#REF!)-1),1)</definedName>
    <definedName name="tgl_NABen">OFFSET(#REF!,COUNTA(#REF!)-1,0,-MIN([1]!Length,COUNTA(#REF!)-1),1)</definedName>
    <definedName name="tgl_rp" localSheetId="1">OFFSET(#REF!,COUNTA(#REF!)-1,0,-MIN(Length,COUNTA(#REF!)-1),1)</definedName>
    <definedName name="tgl_rp" localSheetId="0">OFFSET(#REF!,COUNTA(#REF!)-1,0,-MIN([1]!Length,COUNTA(#REF!)-1),1)</definedName>
    <definedName name="tgl_rp" localSheetId="2">OFFSET(#REF!,COUNTA(#REF!)-1,0,-MIN('Disclaimer '!Length,COUNTA(#REF!)-1),1)</definedName>
    <definedName name="tgl_rp" localSheetId="25">OFFSET(#REF!,COUNTA(#REF!)-1,0,-MIN(Length,COUNTA(#REF!)-1),1)</definedName>
    <definedName name="tgl_rp" localSheetId="27">OFFSET(#REF!,COUNTA(#REF!)-1,0,-MIN(Length,COUNTA(#REF!)-1),1)</definedName>
    <definedName name="tgl_rp" localSheetId="33">OFFSET(#REF!,COUNTA(#REF!)-1,0,-MIN(Length,COUNTA(#REF!)-1),1)</definedName>
    <definedName name="tgl_rp" localSheetId="35">OFFSET(#REF!,COUNTA(#REF!)-1,0,-MIN(Length,COUNTA(#REF!)-1),1)</definedName>
    <definedName name="tgl_rp" localSheetId="37">OFFSET(#REF!,COUNTA(#REF!)-1,0,-MIN(Length,COUNTA(#REF!)-1),1)</definedName>
    <definedName name="tgl_rp" localSheetId="39">OFFSET(#REF!,COUNTA(#REF!)-1,0,-MIN(Length,COUNTA(#REF!)-1),1)</definedName>
    <definedName name="tgl_rp" localSheetId="15">OFFSET(#REF!,COUNTA(#REF!)-1,0,-MIN('Hal 5-id'!Length,COUNTA(#REF!)-1),1)</definedName>
    <definedName name="tgl_rp" localSheetId="17">OFFSET(#REF!,COUNTA(#REF!)-1,0,-MIN('Hal 6-id'!Length,COUNTA(#REF!)-1),1)</definedName>
    <definedName name="tgl_rp" localSheetId="19">OFFSET(#REF!,COUNTA(#REF!)-1,0,-MIN('Hal 7-id'!Length,COUNTA(#REF!)-1),1)</definedName>
    <definedName name="tgl_rp" localSheetId="23">OFFSET(#REF!,COUNTA(#REF!)-1,0,-MIN(Length,COUNTA(#REF!)-1),1)</definedName>
    <definedName name="tgl_rp" localSheetId="26">OFFSET(#REF!,COUNTA(#REF!)-1,0,-MIN([1]!Length,COUNTA(#REF!)-1),1)</definedName>
    <definedName name="tgl_rp" localSheetId="28">OFFSET(#REF!,COUNTA(#REF!)-1,0,-MIN([1]!Length,COUNTA(#REF!)-1),1)</definedName>
    <definedName name="tgl_rp" localSheetId="34">OFFSET(#REF!,COUNTA(#REF!)-1,0,-MIN([1]!Length,COUNTA(#REF!)-1),1)</definedName>
    <definedName name="tgl_rp" localSheetId="36">OFFSET(#REF!,COUNTA(#REF!)-1,0,-MIN([1]!Length,COUNTA(#REF!)-1),1)</definedName>
    <definedName name="tgl_rp" localSheetId="38">OFFSET(#REF!,COUNTA(#REF!)-1,0,-MIN([1]!Length,COUNTA(#REF!)-1),1)</definedName>
    <definedName name="tgl_rp" localSheetId="40">OFFSET(#REF!,COUNTA(#REF!)-1,0,-MIN([1]!Length,COUNTA(#REF!)-1),1)</definedName>
    <definedName name="tgl_rp" localSheetId="16">OFFSET(#REF!,COUNTA(#REF!)-1,0,-MIN('Page 5-en'!Length,COUNTA(#REF!)-1),1)</definedName>
    <definedName name="tgl_rp" localSheetId="18">OFFSET(#REF!,COUNTA(#REF!)-1,0,-MIN('Page 6-en'!Length,COUNTA(#REF!)-1),1)</definedName>
    <definedName name="tgl_rp" localSheetId="20">OFFSET(#REF!,COUNTA(#REF!)-1,0,-MIN('Page 7-en'!Length,COUNTA(#REF!)-1),1)</definedName>
    <definedName name="tgl_rp" localSheetId="24">OFFSET(#REF!,COUNTA(#REF!)-1,0,-MIN([1]!Length,COUNTA(#REF!)-1),1)</definedName>
    <definedName name="tgl_rp">OFFSET(#REF!,COUNTA(#REF!)-1,0,-MIN(Length,COUNTA(#REF!)-1),1)</definedName>
    <definedName name="tgl_rpen" localSheetId="2">OFFSET(#REF!,COUNTA(#REF!)-1,0,-MIN('Disclaimer '!Length,COUNTA(#REF!)-1),1)</definedName>
    <definedName name="tgl_rpen">OFFSET(#REF!,COUNTA(#REF!)-1,0,-MIN([1]!Length,COUNTA(#REF!)-1),1)</definedName>
    <definedName name="tgl_trans_asing" localSheetId="1">OFFSET(#REF!,COUNTA(#REF!)-1,0,-MIN(Length,COUNTA(#REF!)-1),1)</definedName>
    <definedName name="tgl_trans_asing" localSheetId="0">OFFSET(#REF!,COUNTA(#REF!)-1,0,-MIN([1]!Length,COUNTA(#REF!)-1),1)</definedName>
    <definedName name="tgl_trans_asing" localSheetId="2">OFFSET(#REF!,COUNTA(#REF!)-1,0,-MIN('Disclaimer '!Length,COUNTA(#REF!)-1),1)</definedName>
    <definedName name="tgl_trans_asing" localSheetId="25">OFFSET(#REF!,COUNTA(#REF!)-1,0,-MIN(Length,COUNTA(#REF!)-1),1)</definedName>
    <definedName name="tgl_trans_asing" localSheetId="27">OFFSET(#REF!,COUNTA(#REF!)-1,0,-MIN(Length,COUNTA(#REF!)-1),1)</definedName>
    <definedName name="tgl_trans_asing" localSheetId="33">OFFSET(#REF!,COUNTA(#REF!)-1,0,-MIN(Length,COUNTA(#REF!)-1),1)</definedName>
    <definedName name="tgl_trans_asing" localSheetId="35">OFFSET(#REF!,COUNTA(#REF!)-1,0,-MIN(Length,COUNTA(#REF!)-1),1)</definedName>
    <definedName name="tgl_trans_asing" localSheetId="37">OFFSET(#REF!,COUNTA(#REF!)-1,0,-MIN(Length,COUNTA(#REF!)-1),1)</definedName>
    <definedName name="tgl_trans_asing" localSheetId="39">OFFSET(#REF!,COUNTA(#REF!)-1,0,-MIN(Length,COUNTA(#REF!)-1),1)</definedName>
    <definedName name="tgl_trans_asing" localSheetId="15">OFFSET(#REF!,COUNTA(#REF!)-1,0,-MIN('Hal 5-id'!Length,COUNTA(#REF!)-1),1)</definedName>
    <definedName name="tgl_trans_asing" localSheetId="17">OFFSET(#REF!,COUNTA(#REF!)-1,0,-MIN('Hal 6-id'!Length,COUNTA(#REF!)-1),1)</definedName>
    <definedName name="tgl_trans_asing" localSheetId="19">OFFSET(#REF!,COUNTA(#REF!)-1,0,-MIN('Hal 7-id'!Length,COUNTA(#REF!)-1),1)</definedName>
    <definedName name="tgl_trans_asing" localSheetId="23">OFFSET(#REF!,COUNTA(#REF!)-1,0,-MIN(Length,COUNTA(#REF!)-1),1)</definedName>
    <definedName name="tgl_trans_asing" localSheetId="26">OFFSET(#REF!,COUNTA(#REF!)-1,0,-MIN([1]!Length,COUNTA(#REF!)-1),1)</definedName>
    <definedName name="tgl_trans_asing" localSheetId="28">OFFSET(#REF!,COUNTA(#REF!)-1,0,-MIN([1]!Length,COUNTA(#REF!)-1),1)</definedName>
    <definedName name="tgl_trans_asing" localSheetId="34">OFFSET(#REF!,COUNTA(#REF!)-1,0,-MIN([1]!Length,COUNTA(#REF!)-1),1)</definedName>
    <definedName name="tgl_trans_asing" localSheetId="36">OFFSET(#REF!,COUNTA(#REF!)-1,0,-MIN([1]!Length,COUNTA(#REF!)-1),1)</definedName>
    <definedName name="tgl_trans_asing" localSheetId="38">OFFSET(#REF!,COUNTA(#REF!)-1,0,-MIN([1]!Length,COUNTA(#REF!)-1),1)</definedName>
    <definedName name="tgl_trans_asing" localSheetId="40">OFFSET(#REF!,COUNTA(#REF!)-1,0,-MIN([1]!Length,COUNTA(#REF!)-1),1)</definedName>
    <definedName name="tgl_trans_asing" localSheetId="16">OFFSET(#REF!,COUNTA(#REF!)-1,0,-MIN('Page 5-en'!Length,COUNTA(#REF!)-1),1)</definedName>
    <definedName name="tgl_trans_asing" localSheetId="18">OFFSET(#REF!,COUNTA(#REF!)-1,0,-MIN('Page 6-en'!Length,COUNTA(#REF!)-1),1)</definedName>
    <definedName name="tgl_trans_asing" localSheetId="20">OFFSET(#REF!,COUNTA(#REF!)-1,0,-MIN('Page 7-en'!Length,COUNTA(#REF!)-1),1)</definedName>
    <definedName name="tgl_trans_asing" localSheetId="24">OFFSET(#REF!,COUNTA(#REF!)-1,0,-MIN([1]!Length,COUNTA(#REF!)-1),1)</definedName>
    <definedName name="tgl_trans_asing">OFFSET(#REF!,COUNTA(#REF!)-1,0,-MIN(Length,COUNTA(#REF!)-1),1)</definedName>
    <definedName name="tgl_trans_asingen" localSheetId="2">OFFSET(#REF!,COUNTA(#REF!)-1,0,-MIN('Disclaimer '!Length,COUNTA(#REF!)-1),1)</definedName>
    <definedName name="tgl_trans_asingen">OFFSET(#REF!,COUNTA(#REF!)-1,0,-MIN([1]!Length,COUNTA(#REF!)-1),1)</definedName>
    <definedName name="ukx_index" localSheetId="2">OFFSET(#REF!,0,0,COUNTA(#REF!:#REF!),1)</definedName>
    <definedName name="ukx_index">OFFSET(#REF!,0,0,COUNTA(#REF!:#REF!),1)</definedName>
    <definedName name="valij_index" localSheetId="2">OFFSET(#REF!,0,0,COUNTA(#REF!:#REF!),1)</definedName>
    <definedName name="valij_index">OFFSET(#REF!,0,0,COUNTA(#REF!:#REF!),1)</definedName>
    <definedName name="volij_index" localSheetId="2">OFFSET(#REF!,0,0,COUNTA(#REF!:#REF!),1)</definedName>
    <definedName name="volij_index">OFFSET(#REF!,0,0,COUNTA(#REF!:#REF!),1)</definedName>
    <definedName name="xau_curncy" localSheetId="2">OFFSET(#REF!,0,0,COUNTA(#REF!:#REF!),1)</definedName>
    <definedName name="xau_curncy">OFFSET(#REF!,0,0,COUNTA(#REF!:#REF!),1)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27" i="7" l="1"/>
  <c r="I26" i="7"/>
  <c r="I25" i="7"/>
  <c r="I24" i="7"/>
  <c r="I23" i="7"/>
  <c r="I22" i="7"/>
  <c r="I21" i="7"/>
  <c r="I20" i="7"/>
  <c r="I19" i="7"/>
  <c r="I18" i="7"/>
  <c r="I17" i="7"/>
  <c r="I16" i="7"/>
  <c r="I15" i="7"/>
  <c r="I14" i="7"/>
  <c r="I12" i="7"/>
  <c r="I11" i="7"/>
  <c r="I10" i="7"/>
  <c r="I9" i="7"/>
  <c r="I8" i="7"/>
</calcChain>
</file>

<file path=xl/sharedStrings.xml><?xml version="1.0" encoding="utf-8"?>
<sst xmlns="http://schemas.openxmlformats.org/spreadsheetml/2006/main" count="1719" uniqueCount="689">
  <si>
    <t>Statistik Mingguan Pasar Modal 2025</t>
  </si>
  <si>
    <t>Obligasi Pemerintah</t>
  </si>
  <si>
    <t xml:space="preserve">DATA SUMMARY </t>
  </si>
  <si>
    <t>SAHAM</t>
  </si>
  <si>
    <t xml:space="preserve">   Indeks Harga Saham Gabungan</t>
  </si>
  <si>
    <t xml:space="preserve">   Total Perusahaan Tercatat*</t>
  </si>
  <si>
    <r>
      <t xml:space="preserve">   Perusahaan </t>
    </r>
    <r>
      <rPr>
        <i/>
        <sz val="8"/>
        <rFont val="Calibri"/>
        <family val="2"/>
        <scheme val="minor"/>
      </rPr>
      <t>new listing</t>
    </r>
  </si>
  <si>
    <r>
      <t xml:space="preserve">   Perusahaan </t>
    </r>
    <r>
      <rPr>
        <i/>
        <sz val="8"/>
        <rFont val="Calibri"/>
        <family val="2"/>
        <scheme val="minor"/>
      </rPr>
      <t>Delisted</t>
    </r>
  </si>
  <si>
    <t xml:space="preserve">   Kapitalisasi Pasar Saham IDX (Rp Triliun)</t>
  </si>
  <si>
    <t xml:space="preserve">   Kapitalisasi Pasar Saham IDX (Miliar US$)**</t>
  </si>
  <si>
    <t xml:space="preserve">   Volume Transaksi (MilIar Saham)</t>
  </si>
  <si>
    <t xml:space="preserve">   Nilai Perdagangan (Rp Triliun)</t>
  </si>
  <si>
    <t xml:space="preserve">   Frekuensi Transaksi (ribu kali)</t>
  </si>
  <si>
    <t xml:space="preserve">   Jumlah Hari Bursa</t>
  </si>
  <si>
    <t>Rata-rata Perdagangan Harian***:</t>
  </si>
  <si>
    <t xml:space="preserve">   Volume (juta saham)</t>
  </si>
  <si>
    <t xml:space="preserve">   Nilai (Rp Miliar)</t>
  </si>
  <si>
    <t xml:space="preserve">   Frekuensi (ribu kali)</t>
  </si>
  <si>
    <t>OBLIGASI DAN SUKUK</t>
  </si>
  <si>
    <t xml:space="preserve"> </t>
  </si>
  <si>
    <r>
      <t>Total</t>
    </r>
    <r>
      <rPr>
        <b/>
        <i/>
        <sz val="8"/>
        <rFont val="Calibri"/>
        <family val="2"/>
        <scheme val="minor"/>
      </rPr>
      <t xml:space="preserve"> Outstanding</t>
    </r>
    <r>
      <rPr>
        <b/>
        <sz val="8"/>
        <rFont val="Calibri"/>
        <family val="2"/>
        <scheme val="minor"/>
      </rPr>
      <t xml:space="preserve"> (Rp Triliun)</t>
    </r>
  </si>
  <si>
    <t xml:space="preserve">  Obligasi dan Sukuk Pemerintah</t>
  </si>
  <si>
    <t xml:space="preserve">  Obligasi Korporasi, Sukuk, dan EBA</t>
  </si>
  <si>
    <r>
      <t xml:space="preserve">Total </t>
    </r>
    <r>
      <rPr>
        <b/>
        <i/>
        <sz val="8"/>
        <rFont val="Calibri"/>
        <family val="2"/>
        <scheme val="minor"/>
      </rPr>
      <t>Outstanding</t>
    </r>
    <r>
      <rPr>
        <b/>
        <sz val="8"/>
        <rFont val="Calibri"/>
        <family val="2"/>
        <scheme val="minor"/>
      </rPr>
      <t xml:space="preserve"> (USD Juta)</t>
    </r>
  </si>
  <si>
    <t>EMISI</t>
  </si>
  <si>
    <t>Saham (Rp Triliun)</t>
  </si>
  <si>
    <t xml:space="preserve">   IPO Saham</t>
  </si>
  <si>
    <t xml:space="preserve">   PUT</t>
  </si>
  <si>
    <t>Obligasi dan Sukuk  (Rp Triliun)</t>
  </si>
  <si>
    <t>Pemerintah</t>
  </si>
  <si>
    <t xml:space="preserve">   Obligasi dan Sukuk Pemerintah</t>
  </si>
  <si>
    <t>Korporasi</t>
  </si>
  <si>
    <t xml:space="preserve">   Obligasi Korporasi</t>
  </si>
  <si>
    <t xml:space="preserve">   Sukuk Korporasi</t>
  </si>
  <si>
    <t>Obligasi dan Sukuk (USD Juta)</t>
  </si>
  <si>
    <t>JUMLAH PENAWARAN UMUM</t>
  </si>
  <si>
    <t xml:space="preserve">   Jumlah IPO Saham</t>
  </si>
  <si>
    <t xml:space="preserve">   Jumlah PUT</t>
  </si>
  <si>
    <t>* Tidak termasuk saham preferen dan saham seri B (4 saham)</t>
  </si>
  <si>
    <t>** Kurs BI tanggal 14 Februari 2025 Rp16.365,-</t>
  </si>
  <si>
    <r>
      <t xml:space="preserve">*** Semua papan dan pasar saham termasuk juga </t>
    </r>
    <r>
      <rPr>
        <i/>
        <sz val="8"/>
        <color theme="1"/>
        <rFont val="Calibri"/>
        <family val="2"/>
        <scheme val="minor"/>
      </rPr>
      <t>Right</t>
    </r>
    <r>
      <rPr>
        <sz val="8"/>
        <color theme="1"/>
        <rFont val="Calibri"/>
        <family val="2"/>
        <scheme val="minor"/>
      </rPr>
      <t xml:space="preserve">, </t>
    </r>
    <r>
      <rPr>
        <i/>
        <sz val="8"/>
        <color theme="1"/>
        <rFont val="Calibri"/>
        <family val="2"/>
        <scheme val="minor"/>
      </rPr>
      <t>Warrant</t>
    </r>
    <r>
      <rPr>
        <sz val="8"/>
        <color theme="1"/>
        <rFont val="Calibri"/>
        <family val="2"/>
        <scheme val="minor"/>
      </rPr>
      <t>, dan Reksa Dana KIK</t>
    </r>
  </si>
  <si>
    <t>Hal i</t>
  </si>
  <si>
    <t>Capital Market Weekly Statistics 2025</t>
  </si>
  <si>
    <t>Stocks</t>
  </si>
  <si>
    <t xml:space="preserve">   IDX Composite Index</t>
  </si>
  <si>
    <t xml:space="preserve">   Total Listed Companies*</t>
  </si>
  <si>
    <t xml:space="preserve">   New Listing Companies</t>
  </si>
  <si>
    <t xml:space="preserve">   Delisted Companies</t>
  </si>
  <si>
    <t xml:space="preserve">   IDX Stock Market Capitalization (IDR Trillion)</t>
  </si>
  <si>
    <t xml:space="preserve">   IDX Stock Market Capitalization  (USD Billion)**</t>
  </si>
  <si>
    <t xml:space="preserve">   Transaction Volume (Billion Shares)</t>
  </si>
  <si>
    <t xml:space="preserve">   Transaction Value (IDR Trillion)</t>
  </si>
  <si>
    <t xml:space="preserve">   Transaction Freq (thousand times)</t>
  </si>
  <si>
    <t xml:space="preserve">   Trading Days</t>
  </si>
  <si>
    <t>Average Daily Trading***:</t>
  </si>
  <si>
    <t xml:space="preserve">   Volume (Million Shares)</t>
  </si>
  <si>
    <t xml:space="preserve">   Value (IDR Billion)</t>
  </si>
  <si>
    <t xml:space="preserve">   Frequency (thousand times)</t>
  </si>
  <si>
    <t>BOND AND SUKUK</t>
  </si>
  <si>
    <t>Total Outstanding (IDR Trillion)</t>
  </si>
  <si>
    <t xml:space="preserve">  Government Bond and Sukuk</t>
  </si>
  <si>
    <t xml:space="preserve">  Corporate Bond, Sukuk, and Asset-Backed Securities</t>
  </si>
  <si>
    <t>Total Outstanding (USD Million)</t>
  </si>
  <si>
    <t>ISSUANCE</t>
  </si>
  <si>
    <t>Stocks (IDR Trillion)</t>
  </si>
  <si>
    <t xml:space="preserve">   Stocks Initial Public Offering</t>
  </si>
  <si>
    <t xml:space="preserve">   Rights Issue</t>
  </si>
  <si>
    <t>Bond and Sukuk (IDR Trillion)</t>
  </si>
  <si>
    <t>Government</t>
  </si>
  <si>
    <t xml:space="preserve">   Government Bond and Sukuk</t>
  </si>
  <si>
    <t>Corporate</t>
  </si>
  <si>
    <t xml:space="preserve">   Corporate Bond</t>
  </si>
  <si>
    <t xml:space="preserve">   Corporate Sukuk</t>
  </si>
  <si>
    <t>Bond and Sukuk (USD Million)</t>
  </si>
  <si>
    <t>TOTAL PUBLIC OFFERING</t>
  </si>
  <si>
    <t xml:space="preserve">   Number of Stocks Initial Public Offering</t>
  </si>
  <si>
    <t xml:space="preserve">   Number of Rights Issue</t>
  </si>
  <si>
    <t>* Not including preferred stocks and series B stocks (4 shares)</t>
  </si>
  <si>
    <t>** Central Bank of Indonesia exchange rate on February 14, 2025 Rp16.365,-</t>
  </si>
  <si>
    <t>*** All boards and stock market including Right, Warrant, and Collective Investment Contract of Mutual Fund</t>
  </si>
  <si>
    <t>Page i</t>
  </si>
  <si>
    <t>DAFTAR ISI</t>
  </si>
  <si>
    <t>1.</t>
  </si>
  <si>
    <r>
      <t xml:space="preserve">Data </t>
    </r>
    <r>
      <rPr>
        <i/>
        <sz val="10"/>
        <color theme="1"/>
        <rFont val="Calibri"/>
        <family val="2"/>
        <scheme val="minor"/>
      </rPr>
      <t>Summary</t>
    </r>
  </si>
  <si>
    <t>i</t>
  </si>
  <si>
    <t>2.</t>
  </si>
  <si>
    <t>Daftar isi</t>
  </si>
  <si>
    <t>ii</t>
  </si>
  <si>
    <t>3.</t>
  </si>
  <si>
    <t>Indeks Harga Saham Gabungan</t>
  </si>
  <si>
    <t>4.</t>
  </si>
  <si>
    <t>Rekapitulasi Perdagangan Saham Berdasarkan Jenis Pasar</t>
  </si>
  <si>
    <t>5.</t>
  </si>
  <si>
    <t>Rekapitulasi Perdagangan Berdasarkan Jenis Efek</t>
  </si>
  <si>
    <t>6.</t>
  </si>
  <si>
    <t>Perkembangan Indeks Sektoral</t>
  </si>
  <si>
    <t>7.</t>
  </si>
  <si>
    <t>Perkembangan Indeks</t>
  </si>
  <si>
    <t>8.</t>
  </si>
  <si>
    <t xml:space="preserve">Perkembangan Kapitalisasi Pasar </t>
  </si>
  <si>
    <t>9.</t>
  </si>
  <si>
    <t>Rekapitulasi Nilai Perdagangan Saham Berdasarkan Tipe Investor</t>
  </si>
  <si>
    <t>10.</t>
  </si>
  <si>
    <t>Rekapitulasi Perdagangan Obligasi</t>
  </si>
  <si>
    <t>11.</t>
  </si>
  <si>
    <r>
      <t xml:space="preserve">Indonesia </t>
    </r>
    <r>
      <rPr>
        <i/>
        <sz val="10"/>
        <color theme="1"/>
        <rFont val="Calibri"/>
        <family val="2"/>
        <scheme val="minor"/>
      </rPr>
      <t>Bond Indices</t>
    </r>
  </si>
  <si>
    <t>12.</t>
  </si>
  <si>
    <t>Kinerja Reksa Dana</t>
  </si>
  <si>
    <t>13.</t>
  </si>
  <si>
    <t>Nilai Aktiva Bersih Reksa Dana Per Jenis</t>
  </si>
  <si>
    <t>14.</t>
  </si>
  <si>
    <t>Perkembangan Jumlah Lembaga dan Profesi Penunjang Pasar Modal</t>
  </si>
  <si>
    <t>15.</t>
  </si>
  <si>
    <r>
      <t xml:space="preserve">Perkembangan Rata-rata </t>
    </r>
    <r>
      <rPr>
        <i/>
        <sz val="10"/>
        <color theme="1"/>
        <rFont val="Calibri"/>
        <family val="2"/>
        <scheme val="minor"/>
      </rPr>
      <t>Bid-Ask Spread</t>
    </r>
    <r>
      <rPr>
        <sz val="10"/>
        <color theme="1"/>
        <rFont val="Calibri"/>
        <family val="2"/>
        <scheme val="minor"/>
      </rPr>
      <t xml:space="preserve"> dan Rasio </t>
    </r>
    <r>
      <rPr>
        <i/>
        <sz val="10"/>
        <color theme="1"/>
        <rFont val="Calibri"/>
        <family val="2"/>
        <scheme val="minor"/>
      </rPr>
      <t>Turn Over</t>
    </r>
  </si>
  <si>
    <t>16.</t>
  </si>
  <si>
    <t>Komposisi Kepemilikan Efek IDR yang Tercatat di KSEI</t>
  </si>
  <si>
    <t>17.</t>
  </si>
  <si>
    <t>Komposisi Kepemilikan Efek USD yang Tercatat di KSEI</t>
  </si>
  <si>
    <t>18.</t>
  </si>
  <si>
    <t>Emisi Efek</t>
  </si>
  <si>
    <t>19.</t>
  </si>
  <si>
    <t>Aksi Korporasi</t>
  </si>
  <si>
    <t>20.</t>
  </si>
  <si>
    <t>Perkembangan Penawaran Umum</t>
  </si>
  <si>
    <t>Hal ii</t>
  </si>
  <si>
    <t>TABLE OF CONTENTS</t>
  </si>
  <si>
    <t>Summary</t>
  </si>
  <si>
    <t>Table of Contents</t>
  </si>
  <si>
    <t>IDX Composite Index</t>
  </si>
  <si>
    <t>Stock Trading Recapitulation Based on Market Type</t>
  </si>
  <si>
    <t>Trading Recapitulation Based on Securities Type</t>
  </si>
  <si>
    <t>Sectoral Indices Development</t>
  </si>
  <si>
    <t>Indices Development</t>
  </si>
  <si>
    <t>Market Capitalization Development</t>
  </si>
  <si>
    <t>Stock Trading Value Recapitulation Based on Investor Type</t>
  </si>
  <si>
    <t>Bond Trading Recapitulation</t>
  </si>
  <si>
    <t>Indonesia Bond Indices</t>
  </si>
  <si>
    <t>Mutual Funds Performance</t>
  </si>
  <si>
    <t>Net Asset Value of Mutual Funds Based on Type</t>
  </si>
  <si>
    <t>Development of Capital Market Supporting Institutions and Professions</t>
  </si>
  <si>
    <t>Development of Average Bid-Ask Spread and Turn Over Ratio</t>
  </si>
  <si>
    <t>IDR Securities Ownership Composition listed on The Indonesia Central Securities Depository</t>
  </si>
  <si>
    <t>USD Securities Ownership Composition listed on The Indonesia Central Securities Depository</t>
  </si>
  <si>
    <t>Securities Issuance</t>
  </si>
  <si>
    <t>Corporate Action</t>
  </si>
  <si>
    <t>Public Offering Development</t>
  </si>
  <si>
    <t>Page ii</t>
  </si>
  <si>
    <t>INDEKS HARGA SAHAM GABUNGAN</t>
  </si>
  <si>
    <t>REKAPITULASI PERDAGANGAN SAHAM BERDASARKAN JENIS PASAR</t>
  </si>
  <si>
    <t>REKAPITULASI PERDAGANGAN BERDASARKAN JENIS EFEK</t>
  </si>
  <si>
    <t>Periode</t>
  </si>
  <si>
    <t>IHSG</t>
  </si>
  <si>
    <t>Total Perdagangan</t>
  </si>
  <si>
    <t>Rata-rata</t>
  </si>
  <si>
    <t>Pasar Reguler</t>
  </si>
  <si>
    <t>Pasar Tunai</t>
  </si>
  <si>
    <t>Pasar Negosiasi</t>
  </si>
  <si>
    <t>Right</t>
  </si>
  <si>
    <t>Warrant</t>
  </si>
  <si>
    <t xml:space="preserve"> Reksa Dana KIK</t>
  </si>
  <si>
    <r>
      <t xml:space="preserve"> </t>
    </r>
    <r>
      <rPr>
        <b/>
        <sz val="11"/>
        <color theme="0"/>
        <rFont val="Calibri"/>
        <family val="2"/>
        <scheme val="minor"/>
      </rPr>
      <t>Waran Terstruktur</t>
    </r>
  </si>
  <si>
    <t>Kontrak Berjangka</t>
  </si>
  <si>
    <t>Opsi atas Efek</t>
  </si>
  <si>
    <t>Tertinggi</t>
  </si>
  <si>
    <t>Terendah</t>
  </si>
  <si>
    <t>Akhir</t>
  </si>
  <si>
    <t>∆ (%)</t>
  </si>
  <si>
    <t>Volume*</t>
  </si>
  <si>
    <t>Nilai**</t>
  </si>
  <si>
    <t>Freq***</t>
  </si>
  <si>
    <t>Januari</t>
  </si>
  <si>
    <t>Februari</t>
  </si>
  <si>
    <t>Maret</t>
  </si>
  <si>
    <t>April</t>
  </si>
  <si>
    <t>Mei</t>
  </si>
  <si>
    <t>Juni</t>
  </si>
  <si>
    <t>Juli</t>
  </si>
  <si>
    <t>Agustus</t>
  </si>
  <si>
    <t>September</t>
  </si>
  <si>
    <t>Oktober</t>
  </si>
  <si>
    <t>November</t>
  </si>
  <si>
    <t>Desember</t>
  </si>
  <si>
    <t>* dalam juta</t>
  </si>
  <si>
    <t>** dalam Rp Miliar</t>
  </si>
  <si>
    <t>*** dalam ribu</t>
  </si>
  <si>
    <t>Hal 1</t>
  </si>
  <si>
    <t>Hal 2</t>
  </si>
  <si>
    <t>Hal 3</t>
  </si>
  <si>
    <t>IDX COMPOSITE INDEX</t>
  </si>
  <si>
    <t>STOCK TRADING RECAPITULATION BASED ON MARKET TYPE</t>
  </si>
  <si>
    <t>TRADING RECAPITULATION BASED ON SECURITIES TYPE</t>
  </si>
  <si>
    <t>Period</t>
  </si>
  <si>
    <t>Total Trading</t>
  </si>
  <si>
    <t>Average</t>
  </si>
  <si>
    <t>Regular Market</t>
  </si>
  <si>
    <t>Cash Market</t>
  </si>
  <si>
    <t>Negotiation Market</t>
  </si>
  <si>
    <t>Mutual Funds CIC</t>
  </si>
  <si>
    <t>Structured Warrant</t>
  </si>
  <si>
    <t>Futures Contract</t>
  </si>
  <si>
    <t>Option on Securities</t>
  </si>
  <si>
    <t>Highest</t>
  </si>
  <si>
    <t>Lowest</t>
  </si>
  <si>
    <t>Close</t>
  </si>
  <si>
    <t>Value**</t>
  </si>
  <si>
    <t>January</t>
  </si>
  <si>
    <t>February</t>
  </si>
  <si>
    <t>March</t>
  </si>
  <si>
    <t>May</t>
  </si>
  <si>
    <t>June</t>
  </si>
  <si>
    <t>July</t>
  </si>
  <si>
    <t>August</t>
  </si>
  <si>
    <t>October</t>
  </si>
  <si>
    <t>December</t>
  </si>
  <si>
    <t>* in million</t>
  </si>
  <si>
    <t>** in IDR Billion</t>
  </si>
  <si>
    <t>*** in thousand</t>
  </si>
  <si>
    <t>Page 1</t>
  </si>
  <si>
    <t>Page 2</t>
  </si>
  <si>
    <t>Page 3</t>
  </si>
  <si>
    <t>PERKEMBANGAN INDEKS SEKTORAL</t>
  </si>
  <si>
    <t>Sektoral</t>
  </si>
  <si>
    <t>Indeks</t>
  </si>
  <si>
    <t>%</t>
  </si>
  <si>
    <t>WoW</t>
  </si>
  <si>
    <t>Mtd</t>
  </si>
  <si>
    <t>Ytd</t>
  </si>
  <si>
    <t>IDX Sector Energy</t>
  </si>
  <si>
    <t>IDX Sector Basic Materials</t>
  </si>
  <si>
    <t>IDX Sector Industrials</t>
  </si>
  <si>
    <t>IDX Sector Consumer Non-Cyclicals</t>
  </si>
  <si>
    <t>IDX Sector Consumer Cyclicals</t>
  </si>
  <si>
    <t>IDX Sector Healthcare</t>
  </si>
  <si>
    <t xml:space="preserve">IDX Sector Financials </t>
  </si>
  <si>
    <t>IDX Sector Properties &amp; Real Estate</t>
  </si>
  <si>
    <t>IDX Sector Technology</t>
  </si>
  <si>
    <t>IDX Sector Infrastructures</t>
  </si>
  <si>
    <t>IDX Sector Transportation &amp; Logistic</t>
  </si>
  <si>
    <t>PERKEMBANGAN PERDAGANGAN SAHAM SEKTORAL TAHUN 2025</t>
  </si>
  <si>
    <t>Rata - Rata Tahun 2025</t>
  </si>
  <si>
    <t>Kapitalisasi Pasar</t>
  </si>
  <si>
    <t>Volume (juta)</t>
  </si>
  <si>
    <t>Nilai (Rp Miliar)</t>
  </si>
  <si>
    <t>Freq (Ribu)</t>
  </si>
  <si>
    <t>Nilai (Rp)</t>
  </si>
  <si>
    <t>Total Indeks Sektoral</t>
  </si>
  <si>
    <t>Hal 4</t>
  </si>
  <si>
    <t>SECTORAL INDICES DEVELOPMENT</t>
  </si>
  <si>
    <t>Sectors</t>
  </si>
  <si>
    <t>Index</t>
  </si>
  <si>
    <t>SECTORAL STOCK TRADING DEVELOPMENT IN 2025</t>
  </si>
  <si>
    <t>Average in 2025</t>
  </si>
  <si>
    <t>Market Capitalization</t>
  </si>
  <si>
    <t>Volume (million)</t>
  </si>
  <si>
    <t>Value 
(IDR Billion)</t>
  </si>
  <si>
    <t>Frequency (Thousand)</t>
  </si>
  <si>
    <t>Value (IDR)</t>
  </si>
  <si>
    <t>Total Sectoral Indices</t>
  </si>
  <si>
    <t>Page 4</t>
  </si>
  <si>
    <t>PERKEMBANGAN INDEKS</t>
  </si>
  <si>
    <t>PERKEMBANGAN KAPITALISASI PASAR</t>
  </si>
  <si>
    <t>dalam triliun</t>
  </si>
  <si>
    <t>REKAPITULASI NILAI PERDAGANGAN SAHAM BERDASARKAN TIPE INVESTOR</t>
  </si>
  <si>
    <t>dalam Rp Miliar</t>
  </si>
  <si>
    <t>LQ45</t>
  </si>
  <si>
    <t>JII</t>
  </si>
  <si>
    <t>Singapura
(STI)</t>
  </si>
  <si>
    <t>Malaysia
(KLSE)</t>
  </si>
  <si>
    <t>Thailand
(SETI)</t>
  </si>
  <si>
    <t>Filipina
(PSEi)</t>
  </si>
  <si>
    <t>Kor Sel
(KOSPI)</t>
  </si>
  <si>
    <t>Hongkong
(HSI)</t>
  </si>
  <si>
    <t>Jepang
(Nikkei)</t>
  </si>
  <si>
    <t>Taiwan
(TWSE)</t>
  </si>
  <si>
    <t>NYSE
(Dow Jones)</t>
  </si>
  <si>
    <t>London
(FTSE)</t>
  </si>
  <si>
    <t>Australia
(ASX)</t>
  </si>
  <si>
    <t>China
(SHCOMP)</t>
  </si>
  <si>
    <t>IDX</t>
  </si>
  <si>
    <t>Total Nilai</t>
  </si>
  <si>
    <t>Domestik</t>
  </si>
  <si>
    <t>Asing</t>
  </si>
  <si>
    <r>
      <rPr>
        <b/>
        <i/>
        <sz val="9"/>
        <color theme="0"/>
        <rFont val="Calibri"/>
        <family val="2"/>
        <scheme val="minor"/>
      </rPr>
      <t xml:space="preserve">Net </t>
    </r>
    <r>
      <rPr>
        <b/>
        <sz val="9"/>
        <color theme="0"/>
        <rFont val="Calibri"/>
        <family val="2"/>
        <scheme val="minor"/>
      </rPr>
      <t>Beli Asing</t>
    </r>
  </si>
  <si>
    <t>Kontribusi Investor (%)</t>
  </si>
  <si>
    <t>(KOSPI)</t>
  </si>
  <si>
    <t>Beli</t>
  </si>
  <si>
    <t>Jual</t>
  </si>
  <si>
    <t>Catatan</t>
  </si>
  <si>
    <t>Catatan:</t>
  </si>
  <si>
    <t>Hari libur masing-masing bursa regional dapat berbeda. Nilai indeks menampilkan informasi yang tersedia di hari perdagangan terakhir.</t>
  </si>
  <si>
    <t>1. Hari libur masing-masing bursa regional dapat berbeda. Nilai kapitalisasi pasar menampilkan informasi yang tersedia di hari perdagangan terakhir.</t>
  </si>
  <si>
    <t>2. Disajikan dalam mata uang masing-masing.</t>
  </si>
  <si>
    <t>Hal 5</t>
  </si>
  <si>
    <t>Hal 6</t>
  </si>
  <si>
    <t>Hal 7</t>
  </si>
  <si>
    <t>INDICES DEVELOPMENT</t>
  </si>
  <si>
    <t>MARKET CAPITALIZATION DEVELOPMENT</t>
  </si>
  <si>
    <t>in Trillion</t>
  </si>
  <si>
    <t>STOCK TRADING VALUE RECAPITULATION BASED ON INVESTOR TYPE</t>
  </si>
  <si>
    <t>in IDR Billion</t>
  </si>
  <si>
    <t>Singapore
(STI)</t>
  </si>
  <si>
    <t>Philippines
(PSEi)</t>
  </si>
  <si>
    <t>South Korea
(KOSPI)</t>
  </si>
  <si>
    <t>Japan
(Nikkei)</t>
  </si>
  <si>
    <r>
      <rPr>
        <b/>
        <sz val="9"/>
        <color theme="0"/>
        <rFont val="Calibri"/>
        <family val="2"/>
        <scheme val="minor"/>
      </rPr>
      <t>US</t>
    </r>
    <r>
      <rPr>
        <b/>
        <sz val="8"/>
        <color theme="0"/>
        <rFont val="Calibri"/>
        <family val="2"/>
        <scheme val="minor"/>
      </rPr>
      <t xml:space="preserve">
(Dow Jones)</t>
    </r>
  </si>
  <si>
    <t>US
(Dow Jones)</t>
  </si>
  <si>
    <t>Total Value</t>
  </si>
  <si>
    <t>Domestic</t>
  </si>
  <si>
    <t>Foreign</t>
  </si>
  <si>
    <t>Foreign Net Buy (Sell)</t>
  </si>
  <si>
    <t>Investor Contribution (%)</t>
  </si>
  <si>
    <t>Buy</t>
  </si>
  <si>
    <t>Sell</t>
  </si>
  <si>
    <t>Note:</t>
  </si>
  <si>
    <t>Notes:</t>
  </si>
  <si>
    <t>The index value displays available information on the last trading day</t>
  </si>
  <si>
    <t>1. The index value displays available information on the last trading day.</t>
  </si>
  <si>
    <t>2. Each in local currency</t>
  </si>
  <si>
    <t>Page 5</t>
  </si>
  <si>
    <t>Page 6</t>
  </si>
  <si>
    <t>Page 7</t>
  </si>
  <si>
    <t>REKAPITULASI PERDAGANGAN OBLIGASI</t>
  </si>
  <si>
    <t>Surat Utang Negara</t>
  </si>
  <si>
    <r>
      <rPr>
        <b/>
        <i/>
        <sz val="9"/>
        <color theme="0"/>
        <rFont val="Calibri"/>
        <family val="2"/>
        <scheme val="minor"/>
      </rPr>
      <t xml:space="preserve">Outstanding </t>
    </r>
    <r>
      <rPr>
        <b/>
        <sz val="9"/>
        <color theme="0"/>
        <rFont val="Calibri"/>
        <family val="2"/>
        <scheme val="minor"/>
      </rPr>
      <t>(Rp Juta)</t>
    </r>
  </si>
  <si>
    <t>Volume (Juta)</t>
  </si>
  <si>
    <t>Freq</t>
  </si>
  <si>
    <t xml:space="preserve">Februari </t>
  </si>
  <si>
    <t>* Sejak Juni 2020 termasuk aktivitas perdagangan MTN sebagaimana dimaksud POJK 30/POJK.04/2019</t>
  </si>
  <si>
    <t>Catatan: Obligasi denominasi Rupiah</t>
  </si>
  <si>
    <r>
      <t xml:space="preserve">INDONESIA </t>
    </r>
    <r>
      <rPr>
        <b/>
        <i/>
        <sz val="9"/>
        <color theme="1"/>
        <rFont val="Bookman Old Style"/>
        <family val="1"/>
      </rPr>
      <t>BOND INDICES</t>
    </r>
  </si>
  <si>
    <r>
      <t xml:space="preserve">INDOBex </t>
    </r>
    <r>
      <rPr>
        <b/>
        <i/>
        <sz val="10"/>
        <color theme="0"/>
        <rFont val="Calibri"/>
        <family val="2"/>
        <scheme val="minor"/>
      </rPr>
      <t>Total Return</t>
    </r>
  </si>
  <si>
    <t>Composite</t>
  </si>
  <si>
    <t>Hal 8</t>
  </si>
  <si>
    <t>BOND TRADING RECAPITULATION</t>
  </si>
  <si>
    <t>Government Bond</t>
  </si>
  <si>
    <t>Corporate Bond*</t>
  </si>
  <si>
    <t>Outstanding (IDR Million)</t>
  </si>
  <si>
    <t>Volume (Million)</t>
  </si>
  <si>
    <t>* Since June 2020 including MTN trading activities as referred to POJK 30/POJK.04/2019</t>
  </si>
  <si>
    <t>Note: Bond in IDR denomination</t>
  </si>
  <si>
    <t>INDONESIA BOND INDICES</t>
  </si>
  <si>
    <t>INDOBex Total Return</t>
  </si>
  <si>
    <t>Page 8</t>
  </si>
  <si>
    <t>KINERJA REKSA DANA</t>
  </si>
  <si>
    <t>PERKEMBANGAN JUMLAH LEMBAGA DAN PROFESI PENUNJANG PASAR MODAL</t>
  </si>
  <si>
    <r>
      <t xml:space="preserve">PERKEMBANGAN RATA-RATA </t>
    </r>
    <r>
      <rPr>
        <b/>
        <i/>
        <sz val="11"/>
        <color theme="1"/>
        <rFont val="Calibri"/>
        <family val="2"/>
        <scheme val="minor"/>
      </rPr>
      <t>BID-ASK SPREAD</t>
    </r>
    <r>
      <rPr>
        <b/>
        <sz val="11"/>
        <color theme="1"/>
        <rFont val="Calibri"/>
        <family val="2"/>
        <scheme val="minor"/>
      </rPr>
      <t xml:space="preserve"> DAN RASIO </t>
    </r>
    <r>
      <rPr>
        <b/>
        <i/>
        <sz val="11"/>
        <color theme="1"/>
        <rFont val="Calibri"/>
        <family val="2"/>
        <scheme val="minor"/>
      </rPr>
      <t>TURN OVER</t>
    </r>
  </si>
  <si>
    <t>Jumlah
Reksa Dana</t>
  </si>
  <si>
    <t>Nilai Aktiva Bersih
(Rp Miliar)</t>
  </si>
  <si>
    <t>Jumlah UP Beredar</t>
  </si>
  <si>
    <r>
      <rPr>
        <b/>
        <i/>
        <sz val="11"/>
        <color theme="0"/>
        <rFont val="Calibri"/>
        <family val="2"/>
        <scheme val="minor"/>
      </rPr>
      <t>Subscription</t>
    </r>
    <r>
      <rPr>
        <b/>
        <sz val="11"/>
        <color theme="0"/>
        <rFont val="Calibri"/>
        <family val="2"/>
        <scheme val="minor"/>
      </rPr>
      <t xml:space="preserve">
(Rp Miliar)</t>
    </r>
  </si>
  <si>
    <r>
      <rPr>
        <b/>
        <i/>
        <sz val="11"/>
        <color theme="0"/>
        <rFont val="Calibri"/>
        <family val="2"/>
        <scheme val="minor"/>
      </rPr>
      <t>Redemption</t>
    </r>
    <r>
      <rPr>
        <b/>
        <sz val="11"/>
        <color theme="0"/>
        <rFont val="Calibri"/>
        <family val="2"/>
        <scheme val="minor"/>
      </rPr>
      <t xml:space="preserve">
(Rp Miliar)</t>
    </r>
  </si>
  <si>
    <t>Lembaga Profesi/Wakil</t>
  </si>
  <si>
    <t>Bid-Ask Spread</t>
  </si>
  <si>
    <r>
      <rPr>
        <b/>
        <i/>
        <sz val="10"/>
        <color theme="0"/>
        <rFont val="Calibri"/>
        <family val="2"/>
        <scheme val="minor"/>
      </rPr>
      <t xml:space="preserve">Turn Over </t>
    </r>
    <r>
      <rPr>
        <b/>
        <sz val="10"/>
        <color theme="0"/>
        <rFont val="Calibri"/>
        <family val="2"/>
        <scheme val="minor"/>
      </rPr>
      <t>Total</t>
    </r>
  </si>
  <si>
    <r>
      <rPr>
        <b/>
        <i/>
        <sz val="10"/>
        <color theme="0"/>
        <rFont val="Calibri"/>
        <family val="2"/>
        <scheme val="minor"/>
      </rPr>
      <t xml:space="preserve">Turn Over </t>
    </r>
    <r>
      <rPr>
        <b/>
        <sz val="10"/>
        <color theme="0"/>
        <rFont val="Calibri"/>
        <family val="2"/>
        <scheme val="minor"/>
      </rPr>
      <t>Reguler</t>
    </r>
  </si>
  <si>
    <t>SRO (Bursa Efek, LKP, LPP)</t>
  </si>
  <si>
    <t>Perusahaan Efek</t>
  </si>
  <si>
    <t>PPE*</t>
  </si>
  <si>
    <t>PEE**</t>
  </si>
  <si>
    <t>PPE EBUS</t>
  </si>
  <si>
    <t>WPPE</t>
  </si>
  <si>
    <t>WPEE</t>
  </si>
  <si>
    <t>WPPE-P</t>
  </si>
  <si>
    <t>WPPE-PT</t>
  </si>
  <si>
    <t>Penasehat Investasi</t>
  </si>
  <si>
    <t>MI</t>
  </si>
  <si>
    <t>APERD</t>
  </si>
  <si>
    <t>WMI</t>
  </si>
  <si>
    <t>WAPERD***</t>
  </si>
  <si>
    <t>Bank Kustodian</t>
  </si>
  <si>
    <t>BAE</t>
  </si>
  <si>
    <t>Perusahaan Pemeringkat Efek</t>
  </si>
  <si>
    <t>Wali Amanat</t>
  </si>
  <si>
    <t>Penilai</t>
  </si>
  <si>
    <t>Notaris</t>
  </si>
  <si>
    <t>Konsultan Hukum</t>
  </si>
  <si>
    <t>Akuntan</t>
  </si>
  <si>
    <t>Ahli Syariah Pasar Modal</t>
  </si>
  <si>
    <t>Penilai Pemerintah</t>
  </si>
  <si>
    <t>NILAI AKTIVA BERSIH REKSA DANA PER JENIS</t>
  </si>
  <si>
    <t>Penyelenggara SCF</t>
  </si>
  <si>
    <t>Jenis Reksa Dana</t>
  </si>
  <si>
    <t>Penyelenggara Dana Perlindungan Pemodal</t>
  </si>
  <si>
    <t>Jumlah RD</t>
  </si>
  <si>
    <t>NAB *</t>
  </si>
  <si>
    <t>Lembaga Penilai Harga Efek</t>
  </si>
  <si>
    <t>RD Konvensional</t>
  </si>
  <si>
    <t>Lembaga Pendanaan Efek</t>
  </si>
  <si>
    <t>Saham</t>
  </si>
  <si>
    <t>Pendapatan Tetap</t>
  </si>
  <si>
    <t>FI-C</t>
  </si>
  <si>
    <t>IF-C</t>
  </si>
  <si>
    <t>Pasar Uang</t>
  </si>
  <si>
    <t>MM-C</t>
  </si>
  <si>
    <t>Campuran</t>
  </si>
  <si>
    <t>MX-C</t>
  </si>
  <si>
    <t>Terproteksi</t>
  </si>
  <si>
    <t>PF-C</t>
  </si>
  <si>
    <t>ETF</t>
  </si>
  <si>
    <t>ET-C</t>
  </si>
  <si>
    <t>RD Syariah</t>
  </si>
  <si>
    <t>* per tanggal 14 Februari 2025 terdapat PE yang memiliki izin PPE &amp; PEE, PPE &amp; MI, dan PPE &amp; PEE &amp; MI sebanyak 82</t>
  </si>
  <si>
    <t>EQ-S</t>
  </si>
  <si>
    <t>**per tanggal 14 Februari 2025 terdapat PE yang memiliki izin PPE &amp; PEE dan PPE &amp; PEE &amp; MI sebanyak 82</t>
  </si>
  <si>
    <t>FI-S</t>
  </si>
  <si>
    <t>***WAPERD status aktif</t>
  </si>
  <si>
    <t>Efek Luar Negeri</t>
  </si>
  <si>
    <t>GF-S</t>
  </si>
  <si>
    <t>IF-S</t>
  </si>
  <si>
    <t>MM-S</t>
  </si>
  <si>
    <t>MX-S</t>
  </si>
  <si>
    <t>Sukuk</t>
  </si>
  <si>
    <t>SK-S</t>
  </si>
  <si>
    <t>ET-S</t>
  </si>
  <si>
    <t>* dalam Rp Triliun</t>
  </si>
  <si>
    <t>Sumber: e-monitoring OJK</t>
  </si>
  <si>
    <t>Hal 9</t>
  </si>
  <si>
    <t>Hal 10</t>
  </si>
  <si>
    <t>Hal 11</t>
  </si>
  <si>
    <t>MUTUAL FUND PERFORMANCE</t>
  </si>
  <si>
    <t>DEVELOPMENT OF CAPITAL MARKET SUPPORTING INSTITUTIONS AND PROFESSIONS</t>
  </si>
  <si>
    <t>DEVELOPMENT OF AVERAGE BID-ASK SPREAD AND TURN OVER RATIO</t>
  </si>
  <si>
    <t>No. of 
Mutual Funds</t>
  </si>
  <si>
    <t>Net Asset Value 
(IDR Billion)</t>
  </si>
  <si>
    <t>Outstanding 
Participation Unit</t>
  </si>
  <si>
    <t>Subscription
(IDR Billion)</t>
  </si>
  <si>
    <t>Redemption
(IDR Billion)</t>
  </si>
  <si>
    <t>Institution Profession/Representative</t>
  </si>
  <si>
    <t>Turn Over Total</t>
  </si>
  <si>
    <t>Turn Over Reguler</t>
  </si>
  <si>
    <t>SROs</t>
  </si>
  <si>
    <t>Securities Companies</t>
  </si>
  <si>
    <t>Broker-Dealers*</t>
  </si>
  <si>
    <t>Underwriters**</t>
  </si>
  <si>
    <t>Broker-Dealers for Bond</t>
  </si>
  <si>
    <t>Broker-Dealer Representatives</t>
  </si>
  <si>
    <t>Underwriter Representatives</t>
  </si>
  <si>
    <t>Broker-Dealer Representatives-Marketing</t>
  </si>
  <si>
    <t>Broker-Dealer Representatives-Limited Marketing</t>
  </si>
  <si>
    <t>Investment Advisor</t>
  </si>
  <si>
    <t>Investment Manager</t>
  </si>
  <si>
    <t>Mutual Fund Selling Agents</t>
  </si>
  <si>
    <t>Investment Manager Representatives</t>
  </si>
  <si>
    <t>Mutual Fund Selling Agents Representatives***</t>
  </si>
  <si>
    <t>Custodian Banks</t>
  </si>
  <si>
    <t>Securities Administration Agencies</t>
  </si>
  <si>
    <t>Securities Rating Agencies</t>
  </si>
  <si>
    <t>Trustees</t>
  </si>
  <si>
    <t>Appraisers</t>
  </si>
  <si>
    <t>Notaries</t>
  </si>
  <si>
    <t>Legal Consultants</t>
  </si>
  <si>
    <t>Accountants</t>
  </si>
  <si>
    <t>Capital Market Syariah Experts</t>
  </si>
  <si>
    <t>Government Appraisers</t>
  </si>
  <si>
    <t>NET ASSET VALUE OF MUTUAL FUNDS BASED ON TYPE</t>
  </si>
  <si>
    <t>Securities Crowdfunding Platforms</t>
  </si>
  <si>
    <t>Mutual Fund Types</t>
  </si>
  <si>
    <t>Investor Protection Fund Institution</t>
  </si>
  <si>
    <t>No. of MF</t>
  </si>
  <si>
    <t>NAV*</t>
  </si>
  <si>
    <t>Securities Pricing Agency</t>
  </si>
  <si>
    <t>Conventional</t>
  </si>
  <si>
    <t>Securities Financing Institution</t>
  </si>
  <si>
    <t>EQ-C</t>
  </si>
  <si>
    <t>Fixed Income</t>
  </si>
  <si>
    <t>Money Market</t>
  </si>
  <si>
    <t xml:space="preserve">Mixed </t>
  </si>
  <si>
    <t>Protected</t>
  </si>
  <si>
    <t>Sharia</t>
  </si>
  <si>
    <t>*as of February 14, 2025, there are 82 Securities Companies holding Broker-Dealer &amp; Underwriter, Broker-Dealer &amp; Investment Manager, and Broker-Dealer, Underwriter &amp; Investment Manager licenses</t>
  </si>
  <si>
    <t>Global Funds</t>
  </si>
  <si>
    <t>**as of February 14, 2025, there are 82 Securities Companies holding Broker-Dealer &amp; Underwriter, and Broker-Dealer, Underwriter &amp; Investment Manager licenses</t>
  </si>
  <si>
    <t>***Active Mutual Fund Selling Agents Representatives</t>
  </si>
  <si>
    <t>*in IDR Trillion</t>
  </si>
  <si>
    <t>Source: e-monitoring OJK</t>
  </si>
  <si>
    <t>Page 9</t>
  </si>
  <si>
    <t>Page 10</t>
  </si>
  <si>
    <t>Page 11</t>
  </si>
  <si>
    <t>KOMPOSISI KEPEMILIKAN EFEK IDR YANG TERCATAT DI KSEI (14 FEBRUARI 2025)</t>
  </si>
  <si>
    <t>(dalam Rp Miliar)</t>
  </si>
  <si>
    <t>KOMPOSISI KEPEMILIKAN EFEK USD YANG TERCATAT DI KSEI (14 FEBRUARI 2025)</t>
  </si>
  <si>
    <t>Jenis Pemegang Efek</t>
  </si>
  <si>
    <t>Obligasi Korporasi</t>
  </si>
  <si>
    <t>MTN</t>
  </si>
  <si>
    <t>NCD</t>
  </si>
  <si>
    <t>Commercial Paper</t>
  </si>
  <si>
    <t>SBSN</t>
  </si>
  <si>
    <t>SPN</t>
  </si>
  <si>
    <t>Promissory Notes</t>
  </si>
  <si>
    <t>EBA</t>
  </si>
  <si>
    <t>REIT</t>
  </si>
  <si>
    <t>SCF *</t>
  </si>
  <si>
    <t xml:space="preserve">Sekuritas Rupiah Bank Indonesia </t>
  </si>
  <si>
    <t>Perpetual Bonds</t>
  </si>
  <si>
    <t>Jumlah</t>
  </si>
  <si>
    <t>SCF</t>
  </si>
  <si>
    <t>Bank Indonesia Rupiah Securities</t>
  </si>
  <si>
    <t>Nilai</t>
  </si>
  <si>
    <t>CP</t>
  </si>
  <si>
    <t>ID</t>
  </si>
  <si>
    <t>MF</t>
  </si>
  <si>
    <t>SC</t>
  </si>
  <si>
    <t>IS</t>
  </si>
  <si>
    <t>PF</t>
  </si>
  <si>
    <t>FI</t>
  </si>
  <si>
    <t>FD</t>
  </si>
  <si>
    <t>OT</t>
  </si>
  <si>
    <t>SUB TOTAL</t>
  </si>
  <si>
    <t>Lokal</t>
  </si>
  <si>
    <t>Grand Total</t>
  </si>
  <si>
    <t>Keterangan: CP (Korporasi), ID (Individu), MF (Reksa Dana), SC (Perusahaan Sekuritas), IS (Asuransi), PF (Dana Pensiun), FI (Institusi Keuangan), FD (Yayasan), OT (Lainnya)</t>
  </si>
  <si>
    <t>* Meliputi efek bersifat ekuitas dan EBUS</t>
  </si>
  <si>
    <t>Hal 12</t>
  </si>
  <si>
    <t>Hal 13</t>
  </si>
  <si>
    <t>IDR SECURITIES OWNERSHIP COMPOSITION LISTED ON THE INDONESIA CENTRAL SECURITIES DEPOSITORY FEBRUARY 14, 2025)</t>
  </si>
  <si>
    <t>(in IDR Billion)</t>
  </si>
  <si>
    <t>USD SECURITIES OWNERSHIP COMPOSITION LISTED ON THE INDONESIA CENTRAL SECURITIES DEPOSITORY (FEBRUARY 14, 2025)</t>
  </si>
  <si>
    <t>Securities 
Holder Type</t>
  </si>
  <si>
    <t>Equity</t>
  </si>
  <si>
    <t>Corporate Bond</t>
  </si>
  <si>
    <t>ABS</t>
  </si>
  <si>
    <t>Total</t>
  </si>
  <si>
    <t>Value</t>
  </si>
  <si>
    <t>Local</t>
  </si>
  <si>
    <t>Note: CP (Corporation), ID (Individual), MF (Mutual Fund), SC (Securities Company), IS (Insurance Company), PF (Pension Fund), FI (Financial Institution), FD (Foundation), OT (Others)</t>
  </si>
  <si>
    <t>* including stocks and bond/sukuk</t>
  </si>
  <si>
    <t>Page 12</t>
  </si>
  <si>
    <t>Page 13</t>
  </si>
  <si>
    <t>USD SECURITIES OWNERSHIP COMPOSITION LISTED ON THE INDONESIA CENTRAL SECURITIES DEPOSITORY (JUNE 28, 2024)</t>
  </si>
  <si>
    <t>KOMPOSISI KEPEMILIKAN EFEK USD YANG TERCATAT DI KSEI (28 JUNI 2024)</t>
  </si>
  <si>
    <t>EMISI EFEK</t>
  </si>
  <si>
    <t>Rekap Penawaran Umum</t>
  </si>
  <si>
    <t>No</t>
  </si>
  <si>
    <t>Penawaran Umum</t>
  </si>
  <si>
    <t>PU</t>
  </si>
  <si>
    <t>Nilai*</t>
  </si>
  <si>
    <t>Nilai***</t>
  </si>
  <si>
    <t>IPO</t>
  </si>
  <si>
    <t>PUT</t>
  </si>
  <si>
    <t>EBUS korporasi**</t>
  </si>
  <si>
    <t>TOTAL</t>
  </si>
  <si>
    <t>*Rp Triliun</t>
  </si>
  <si>
    <t>** Termasuk penawaran umum berkelanjutan tahap I dan seterusnya</t>
  </si>
  <si>
    <t>***USD Juta</t>
  </si>
  <si>
    <t>Perusahaan yang melakukan Penawaran Umum Perdana (IPO) tahun 2025</t>
  </si>
  <si>
    <t>Nama Emiten</t>
  </si>
  <si>
    <t xml:space="preserve">Tgl. Efektif </t>
  </si>
  <si>
    <t>Jml Saham</t>
  </si>
  <si>
    <t>Nilai Emisi*</t>
  </si>
  <si>
    <t>Tgl. Listing</t>
  </si>
  <si>
    <t>Sector</t>
  </si>
  <si>
    <t>*Rp Miliar</t>
  </si>
  <si>
    <r>
      <t>Perusahaan yang melakukan Penawaran Umum Terbatas (PUT)/</t>
    </r>
    <r>
      <rPr>
        <b/>
        <i/>
        <sz val="11"/>
        <color theme="1"/>
        <rFont val="Calibri"/>
        <family val="2"/>
        <scheme val="minor"/>
      </rPr>
      <t>Right Issue</t>
    </r>
    <r>
      <rPr>
        <b/>
        <sz val="11"/>
        <color theme="1"/>
        <rFont val="Calibri"/>
        <family val="2"/>
        <scheme val="minor"/>
      </rPr>
      <t xml:space="preserve"> tahun 2025</t>
    </r>
  </si>
  <si>
    <t>Perusahaan yang melakukan Penawaran Umum EBUS tahun 2025</t>
  </si>
  <si>
    <t>Keterangan</t>
  </si>
  <si>
    <t>Perusahaan yang melakukan Penawaran Umum Berkelanjutan EBUS tahun 2025</t>
  </si>
  <si>
    <t xml:space="preserve">Tanggal Efektif </t>
  </si>
  <si>
    <t>Nilai Emisi</t>
  </si>
  <si>
    <t>(Rp Miliar)</t>
  </si>
  <si>
    <t>(USD Juta)</t>
  </si>
  <si>
    <t>Tahap I</t>
  </si>
  <si>
    <t>Sub Total</t>
  </si>
  <si>
    <t xml:space="preserve">Tanggal Masa Penawaran </t>
  </si>
  <si>
    <t>Tahap II dan berikutnya</t>
  </si>
  <si>
    <t xml:space="preserve">PT Trimegah Sekuritas Indonesia Tbk </t>
  </si>
  <si>
    <t>9 - 10 Jan-25</t>
  </si>
  <si>
    <t>PUB Obligasi I Tahap III</t>
  </si>
  <si>
    <t xml:space="preserve">Financials </t>
  </si>
  <si>
    <t>PT Sinar Mas Multiartha Tbk</t>
  </si>
  <si>
    <t>10 - 14 Jan-25</t>
  </si>
  <si>
    <t>PUB Obligasi III Tahap II</t>
  </si>
  <si>
    <t>PT Medco Power Indonesia</t>
  </si>
  <si>
    <t>3-4 Feb-25</t>
  </si>
  <si>
    <t>PUB Sukuk Wakalah I Tahap IV</t>
  </si>
  <si>
    <t>Energy</t>
  </si>
  <si>
    <t>PT Tower Bersama Infrastructure Tbk</t>
  </si>
  <si>
    <t>6 &amp; 7 Feb-25</t>
  </si>
  <si>
    <t>PUB Obligasi VI Tahap V</t>
  </si>
  <si>
    <t>Infrastructures</t>
  </si>
  <si>
    <t>PT Lontar Papyrus Pulp &amp; Paper Industry</t>
  </si>
  <si>
    <t>7 Feb-25</t>
  </si>
  <si>
    <t>Basic Materials</t>
  </si>
  <si>
    <t>PUB Sukuk Mudharabah I Tahap II</t>
  </si>
  <si>
    <t>PT Provident Investasi Bersama</t>
  </si>
  <si>
    <t>7 &amp; 10 Feb-25</t>
  </si>
  <si>
    <t>PUB Obligasi II Tahap IV</t>
  </si>
  <si>
    <t>PT Sarana Multigriya Finansial</t>
  </si>
  <si>
    <t>7 – 11 Feb-25</t>
  </si>
  <si>
    <t>PUB Obligasi VII Tahap VIII</t>
  </si>
  <si>
    <t>PUB Sukuk Musyarakah I Tahap IV</t>
  </si>
  <si>
    <t>PT Adira Dinamika Multifinance Tbk</t>
  </si>
  <si>
    <t>10 – 11 Feb-25</t>
  </si>
  <si>
    <t>Hal 15</t>
  </si>
  <si>
    <t>AKSI KORPORASI</t>
  </si>
  <si>
    <t>Perusahaan yang melakukan Aksi Korporasi tahun 2025</t>
  </si>
  <si>
    <t>Jenis Aksi Korporasi</t>
  </si>
  <si>
    <t xml:space="preserve">Tgl RUPS/Efektif </t>
  </si>
  <si>
    <t>PT Transcoal Pacific Tbk</t>
  </si>
  <si>
    <t>PMTHMETD</t>
  </si>
  <si>
    <t>PT Unilever</t>
  </si>
  <si>
    <t>Transaksi Material</t>
  </si>
  <si>
    <t>PT Multistrada Arah Sarana Tbk</t>
  </si>
  <si>
    <t>Penawaran Tender Sukarela</t>
  </si>
  <si>
    <t>PT Sinergi Multi Lestarindo Tbk</t>
  </si>
  <si>
    <t>Perubahan Kegiatan Usaha</t>
  </si>
  <si>
    <t>PT Sejahteraraya Anugrahjaya Tbk</t>
  </si>
  <si>
    <t>Hal 16</t>
  </si>
  <si>
    <t>PERKEMBANGAN PENAWARAN UMUM</t>
  </si>
  <si>
    <t xml:space="preserve">Jml. PU </t>
  </si>
  <si>
    <t>Nilai *</t>
  </si>
  <si>
    <t>Industrials</t>
  </si>
  <si>
    <t>Consumer Non-Cyclicals</t>
  </si>
  <si>
    <t>Consumer Cyclicals</t>
  </si>
  <si>
    <t>Healthcare</t>
  </si>
  <si>
    <t>Properties &amp; Real Estate</t>
  </si>
  <si>
    <t>Technology</t>
  </si>
  <si>
    <t>Transportation &amp; Logistic</t>
  </si>
  <si>
    <r>
      <t>PUT/</t>
    </r>
    <r>
      <rPr>
        <b/>
        <i/>
        <sz val="10"/>
        <color theme="1"/>
        <rFont val="Calibri"/>
        <family val="2"/>
        <scheme val="minor"/>
      </rPr>
      <t>Right Issue</t>
    </r>
  </si>
  <si>
    <t>Jml. PU</t>
  </si>
  <si>
    <t xml:space="preserve">TOTAL </t>
  </si>
  <si>
    <t>EBUS</t>
  </si>
  <si>
    <t>PENAWARAN UMUM BERKELANJUTAN EBUS</t>
  </si>
  <si>
    <t>Nilai
(Rp Miliar)</t>
  </si>
  <si>
    <t>Nilai
(USD Juta)</t>
  </si>
  <si>
    <t>Nilai
(USD Million)</t>
  </si>
  <si>
    <t>Hal 17</t>
  </si>
  <si>
    <t>SECURITIES ISSUANCE</t>
  </si>
  <si>
    <t>Public Offering Recapitulation</t>
  </si>
  <si>
    <t>Public Offerings</t>
  </si>
  <si>
    <t>Value*</t>
  </si>
  <si>
    <t>Value***</t>
  </si>
  <si>
    <t>Rights Issue</t>
  </si>
  <si>
    <t>Corporate Bond/Sukuk**</t>
  </si>
  <si>
    <t>*IDR Trillion</t>
  </si>
  <si>
    <t>** Including Shelf Registration</t>
  </si>
  <si>
    <t>***USD Million</t>
  </si>
  <si>
    <t>Companies Conducting Initial Public Offering in 2025</t>
  </si>
  <si>
    <t>Issuers</t>
  </si>
  <si>
    <t>Effective Date</t>
  </si>
  <si>
    <t>Number of Shares</t>
  </si>
  <si>
    <t>Issuance Value*</t>
  </si>
  <si>
    <t>Listing Date</t>
  </si>
  <si>
    <t>*IDR Billion</t>
  </si>
  <si>
    <t>Companies Conducting Rights Issue in 2025</t>
  </si>
  <si>
    <t xml:space="preserve">                           Issuance Value*</t>
  </si>
  <si>
    <t>Companies Conducting Bond and Sukuk Public Offering in 2025</t>
  </si>
  <si>
    <t>Description</t>
  </si>
  <si>
    <t>Page 14</t>
  </si>
  <si>
    <t>Companies Conducting Bond and Sukuk Public Offering - Shelf Registration in 2025</t>
  </si>
  <si>
    <t>Issuer</t>
  </si>
  <si>
    <t>Issuance Value</t>
  </si>
  <si>
    <t>(IDR Billion)</t>
  </si>
  <si>
    <t>(USD Million)</t>
  </si>
  <si>
    <t>Phase I</t>
  </si>
  <si>
    <t>Offering Period</t>
  </si>
  <si>
    <t>Phase II dan beyond</t>
  </si>
  <si>
    <t>Bond Shelf Registration I Phase III</t>
  </si>
  <si>
    <t>Bond Shelf Registration III Phase II</t>
  </si>
  <si>
    <t>Sukuk Wakalah Shelf Registration I Phase IV</t>
  </si>
  <si>
    <t>Bond Shelf Registration VI Phase V</t>
  </si>
  <si>
    <t>Sukuk Mudharabah Shelf Registration I Phase II</t>
  </si>
  <si>
    <t>Bond Shelf Registration II Phase IV</t>
  </si>
  <si>
    <t>Bond Shelf Registration VII Phase VIII</t>
  </si>
  <si>
    <t>Sukuk Musyarakah Shelf Registration I Phase IV</t>
  </si>
  <si>
    <t>Page 15</t>
  </si>
  <si>
    <t>CORPORATE ACTIONS</t>
  </si>
  <si>
    <t>Companies conducting Corporate Action in 2025</t>
  </si>
  <si>
    <t>Corporate Action Type</t>
  </si>
  <si>
    <t>GMS/Effective Date</t>
  </si>
  <si>
    <t>Capital Increase Without Pre-emptive Right</t>
  </si>
  <si>
    <t>Material Transaction</t>
  </si>
  <si>
    <t>Voluntary Tender Offer</t>
  </si>
  <si>
    <t>Changes of Primary Business</t>
  </si>
  <si>
    <t>Page 16</t>
  </si>
  <si>
    <t>PUBLIC OFFERING DEVELOPMENT</t>
  </si>
  <si>
    <t>Bond and Sukuk</t>
  </si>
  <si>
    <t>Bond and Sukuk Shelf Registration</t>
  </si>
  <si>
    <t>Value
(Rp Billion)</t>
  </si>
  <si>
    <t>Value
(USD Million)</t>
  </si>
  <si>
    <t>Page 17</t>
  </si>
  <si>
    <t>3 - 7 Feb</t>
  </si>
  <si>
    <t>10 - 14 Feb</t>
  </si>
  <si>
    <t>10 Feb</t>
  </si>
  <si>
    <t>11 Feb</t>
  </si>
  <si>
    <t>12 Feb</t>
  </si>
  <si>
    <t>13 Feb</t>
  </si>
  <si>
    <t>14 Feb</t>
  </si>
  <si>
    <t>Hal 14</t>
  </si>
  <si>
    <t>PT Darma Henwa Tbk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</si>
</sst>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0">
    <numFmt numFmtId="41" formatCode="_(* #,##0_);_(* \(#,##0\);_(* &quot;-&quot;_);_(@_)"/>
    <numFmt numFmtId="43" formatCode="_(* #,##0.00_);_(* \(#,##0.00\);_(* &quot;-&quot;??_);_(@_)"/>
    <numFmt numFmtId="164" formatCode="_(* #,##0.00_);_(* \(#,##0.00\);_(* &quot;-&quot;_);_(@_)"/>
    <numFmt numFmtId="165" formatCode="#,##0.0"/>
    <numFmt numFmtId="166" formatCode="0.000000000000"/>
    <numFmt numFmtId="167" formatCode="_-* #,##0.00_-;\-* #,##0.00_-;_-* &quot;-&quot;??_-;_-@_-"/>
    <numFmt numFmtId="168" formatCode="_(* #,##0.000_);_(* \(#,##0.000\);_(* &quot;-&quot;??_);_(@_)"/>
    <numFmt numFmtId="169" formatCode="_(* #,##0.0000_);_(* \(#,##0.0000\);_(* &quot;-&quot;??_);_(@_)"/>
    <numFmt numFmtId="170" formatCode="_(* #,##0.00000_);_(* \(#,##0.00000\);_(* &quot;-&quot;??_);_(@_)"/>
    <numFmt numFmtId="171" formatCode="_(* #,##0.000000_);_(* \(#,##0.000000\);_(* &quot;-&quot;??_);_(@_)"/>
    <numFmt numFmtId="172" formatCode="0.000"/>
    <numFmt numFmtId="173" formatCode="[$-409]d\-mmm\-yy;@"/>
    <numFmt numFmtId="174" formatCode="_(* #,##0_);_(* \(#,##0\);_(* &quot;-&quot;??_);_(@_)"/>
    <numFmt numFmtId="175" formatCode="_-* #,##0_-;\-* #,##0_-;_-* &quot;-&quot;_-;_-@_-"/>
    <numFmt numFmtId="176" formatCode="_(* #,##0.00000000_);_(* \(#,##0.00000000\);_(* &quot;-&quot;??_);_(@_)"/>
    <numFmt numFmtId="177" formatCode="_(* #,##0.0000000_);_(* \(#,##0.0000000\);_(* &quot;-&quot;??_);_(@_)"/>
    <numFmt numFmtId="178" formatCode="_(* #,##0.000000000_);_(* \(#,##0.000000000\);_(* &quot;-&quot;??_);_(@_)"/>
    <numFmt numFmtId="179" formatCode="[$-F800]dddd\,\ mmmm\ dd\,\ yyyy"/>
    <numFmt numFmtId="180" formatCode="&quot;Rp&quot;#,##0;[Red]\-&quot;Rp&quot;#,##0"/>
    <numFmt numFmtId="181" formatCode="#,##0.00;[Red]#,##0.00"/>
  </numFmts>
  <fonts count="76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48"/>
      <color theme="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0"/>
      <color theme="0"/>
      <name val="Calibri"/>
      <family val="2"/>
      <scheme val="minor"/>
    </font>
    <font>
      <u/>
      <sz val="22"/>
      <color theme="1"/>
      <name val="Aharoni"/>
      <charset val="177"/>
    </font>
    <font>
      <sz val="22"/>
      <color theme="1"/>
      <name val="Aharoni"/>
      <charset val="177"/>
    </font>
    <font>
      <b/>
      <sz val="16"/>
      <color theme="1"/>
      <name val="Calibri"/>
      <family val="2"/>
      <scheme val="minor"/>
    </font>
    <font>
      <b/>
      <i/>
      <sz val="16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1"/>
      <color theme="1"/>
      <name val="Calibri"/>
      <family val="2"/>
      <charset val="1"/>
      <scheme val="minor"/>
    </font>
    <font>
      <b/>
      <sz val="9"/>
      <color rgb="FF333333"/>
      <name val="Arial"/>
      <family val="2"/>
    </font>
    <font>
      <u/>
      <sz val="11"/>
      <color theme="1"/>
      <name val="Calibri"/>
      <family val="2"/>
      <scheme val="minor"/>
    </font>
    <font>
      <sz val="6"/>
      <color rgb="FF212529"/>
      <name val="Montserrat"/>
    </font>
    <font>
      <sz val="11"/>
      <color rgb="FF3C3C3C"/>
      <name val="Calibri"/>
      <family val="2"/>
      <scheme val="minor"/>
    </font>
    <font>
      <sz val="6"/>
      <color rgb="FF212529"/>
      <name val="Arial"/>
      <family val="2"/>
    </font>
    <font>
      <sz val="8"/>
      <color rgb="FF212529"/>
      <name val="Montserrat"/>
    </font>
    <font>
      <b/>
      <sz val="8"/>
      <name val="Arial"/>
      <family val="2"/>
    </font>
    <font>
      <sz val="10"/>
      <color rgb="FF212529"/>
      <name val="Arial"/>
      <family val="2"/>
    </font>
    <font>
      <sz val="8"/>
      <color rgb="FF212529"/>
      <name val="Arial"/>
      <family val="2"/>
    </font>
    <font>
      <sz val="11"/>
      <color rgb="FF3C3C3C"/>
      <name val="Segoe UI"/>
      <family val="2"/>
    </font>
    <font>
      <sz val="7"/>
      <color rgb="FF3C3C3C"/>
      <name val="Segoe UI"/>
      <family val="2"/>
    </font>
    <font>
      <b/>
      <i/>
      <sz val="11"/>
      <color theme="1"/>
      <name val="Calibri"/>
      <family val="2"/>
      <scheme val="minor"/>
    </font>
    <font>
      <b/>
      <sz val="8"/>
      <name val="Calibri"/>
      <family val="2"/>
      <scheme val="minor"/>
    </font>
    <font>
      <sz val="8"/>
      <name val="Calibri"/>
      <family val="2"/>
      <scheme val="minor"/>
    </font>
    <font>
      <i/>
      <sz val="8"/>
      <name val="Calibri"/>
      <family val="2"/>
      <scheme val="minor"/>
    </font>
    <font>
      <b/>
      <i/>
      <sz val="8"/>
      <name val="Calibri"/>
      <family val="2"/>
      <scheme val="minor"/>
    </font>
    <font>
      <b/>
      <sz val="8"/>
      <color rgb="FFFF0000"/>
      <name val="Calibri"/>
      <family val="2"/>
      <scheme val="minor"/>
    </font>
    <font>
      <sz val="8"/>
      <color theme="1"/>
      <name val="Calibri"/>
      <family val="2"/>
      <scheme val="minor"/>
    </font>
    <font>
      <i/>
      <sz val="8"/>
      <color theme="1"/>
      <name val="Calibri"/>
      <family val="2"/>
      <scheme val="minor"/>
    </font>
    <font>
      <sz val="13"/>
      <color rgb="FF212529"/>
      <name val="Arial"/>
      <family val="2"/>
    </font>
    <font>
      <sz val="9"/>
      <color rgb="FF212529"/>
      <name val="Arial"/>
      <family val="2"/>
    </font>
    <font>
      <sz val="8"/>
      <color rgb="FFFF0000"/>
      <name val="Calibri"/>
      <family val="2"/>
      <scheme val="minor"/>
    </font>
    <font>
      <sz val="7"/>
      <color rgb="FFFF0000"/>
      <name val="Calibri"/>
      <family val="2"/>
      <scheme val="minor"/>
    </font>
    <font>
      <i/>
      <sz val="10"/>
      <color theme="1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9"/>
      <color theme="1"/>
      <name val="Bookman Old Style"/>
      <family val="1"/>
    </font>
    <font>
      <b/>
      <i/>
      <sz val="11"/>
      <color theme="0"/>
      <name val="Calibri"/>
      <family val="2"/>
      <scheme val="minor"/>
    </font>
    <font>
      <b/>
      <sz val="10"/>
      <color theme="0"/>
      <name val="Calibri"/>
      <family val="2"/>
    </font>
    <font>
      <b/>
      <sz val="9"/>
      <color theme="0"/>
      <name val="Calibri"/>
      <family val="2"/>
      <scheme val="minor"/>
    </font>
    <font>
      <b/>
      <sz val="9"/>
      <name val="Bookman Old Style"/>
      <family val="1"/>
    </font>
    <font>
      <sz val="9"/>
      <color theme="1"/>
      <name val="Calibri"/>
      <family val="2"/>
      <scheme val="minor"/>
    </font>
    <font>
      <b/>
      <sz val="9"/>
      <color theme="0"/>
      <name val="Calibri"/>
      <family val="2"/>
    </font>
    <font>
      <b/>
      <i/>
      <sz val="9"/>
      <color theme="0"/>
      <name val="Calibri"/>
      <family val="2"/>
    </font>
    <font>
      <b/>
      <sz val="8"/>
      <color theme="0"/>
      <name val="Calibri"/>
      <family val="2"/>
      <scheme val="minor"/>
    </font>
    <font>
      <b/>
      <i/>
      <sz val="9"/>
      <color theme="0"/>
      <name val="Calibri"/>
      <family val="2"/>
      <scheme val="minor"/>
    </font>
    <font>
      <sz val="6"/>
      <name val="Calibri"/>
      <family val="2"/>
      <scheme val="minor"/>
    </font>
    <font>
      <b/>
      <i/>
      <sz val="9"/>
      <color theme="1"/>
      <name val="Bookman Old Style"/>
      <family val="1"/>
    </font>
    <font>
      <b/>
      <i/>
      <sz val="10"/>
      <color theme="0"/>
      <name val="Calibri"/>
      <family val="2"/>
      <scheme val="minor"/>
    </font>
    <font>
      <sz val="8"/>
      <color theme="0"/>
      <name val="Calibri"/>
      <family val="2"/>
      <scheme val="minor"/>
    </font>
    <font>
      <sz val="9"/>
      <color theme="1"/>
      <name val="Bookman Old Style"/>
      <family val="1"/>
    </font>
    <font>
      <sz val="9"/>
      <name val="Calibri"/>
      <family val="2"/>
      <scheme val="minor"/>
    </font>
    <font>
      <sz val="9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9"/>
      <color rgb="FFFF0000"/>
      <name val="Calibri"/>
      <family val="2"/>
      <scheme val="minor"/>
    </font>
    <font>
      <b/>
      <sz val="9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8"/>
      <color theme="2" tint="-9.9978637043366805E-2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name val="Calibri"/>
      <family val="2"/>
      <scheme val="minor"/>
    </font>
    <font>
      <sz val="10"/>
      <color theme="1"/>
      <name val="Calibri"/>
      <family val="2"/>
    </font>
    <font>
      <b/>
      <sz val="10"/>
      <name val="Calibri"/>
      <family val="2"/>
      <scheme val="minor"/>
    </font>
    <font>
      <sz val="10"/>
      <color rgb="FFFF0000"/>
      <name val="Calibri"/>
      <family val="2"/>
      <scheme val="minor"/>
    </font>
    <font>
      <i/>
      <sz val="10"/>
      <name val="Calibri"/>
      <family val="2"/>
      <scheme val="minor"/>
    </font>
    <font>
      <sz val="11"/>
      <color rgb="FF000000"/>
      <name val="Calibri"/>
      <family val="2"/>
      <scheme val="minor"/>
    </font>
    <font>
      <b/>
      <i/>
      <sz val="10"/>
      <color theme="1"/>
      <name val="Calibri"/>
      <family val="2"/>
      <scheme val="minor"/>
    </font>
    <font>
      <sz val="10"/>
      <color rgb="FF000000"/>
      <name val="Calibri"/>
      <family val="2"/>
    </font>
  </fonts>
  <fills count="15">
    <fill>
      <patternFill patternType="none"/>
    </fill>
    <fill>
      <patternFill patternType="gray125"/>
    </fill>
    <fill>
      <patternFill patternType="solid">
        <fgColor rgb="FF003399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rgb="FF9900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0066"/>
        <bgColor indexed="64"/>
      </patternFill>
    </fill>
    <fill>
      <patternFill patternType="solid">
        <fgColor rgb="FF8000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theme="0" tint="-0.34998626667073579"/>
        <bgColor indexed="64"/>
      </patternFill>
    </fill>
  </fills>
  <borders count="33">
    <border>
      <left/>
      <right/>
      <top/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/>
      <diagonal/>
    </border>
    <border>
      <left style="thin">
        <color theme="0" tint="-0.24994659260841701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0" tint="-0.4999847407452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theme="0" tint="-0.499984740745262"/>
      </top>
      <bottom/>
      <diagonal/>
    </border>
    <border>
      <left/>
      <right/>
      <top style="thin">
        <color theme="0" tint="-0.499984740745262"/>
      </top>
      <bottom/>
      <diagonal/>
    </border>
    <border>
      <left/>
      <right style="thin">
        <color indexed="64"/>
      </right>
      <top style="thin">
        <color theme="0" tint="-0.499984740745262"/>
      </top>
      <bottom/>
      <diagonal/>
    </border>
    <border>
      <left style="thin">
        <color indexed="64"/>
      </left>
      <right style="thin">
        <color indexed="64"/>
      </right>
      <top style="thin">
        <color theme="0" tint="-0.499984740745262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 style="thin">
        <color theme="0"/>
      </top>
      <bottom/>
      <diagonal/>
    </border>
  </borders>
  <cellStyleXfs count="8">
    <xf numFmtId="0" fontId="0" fillId="0" borderId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7" fillId="0" borderId="0"/>
    <xf numFmtId="41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75" fontId="1" fillId="0" borderId="0" applyFont="0" applyFill="0" applyBorder="0" applyAlignment="0" applyProtection="0"/>
  </cellStyleXfs>
  <cellXfs count="605">
    <xf numFmtId="0" fontId="0" fillId="0" borderId="0" xfId="0"/>
    <xf numFmtId="0" fontId="6" fillId="0" borderId="0" xfId="0" applyFont="1"/>
    <xf numFmtId="0" fontId="7" fillId="0" borderId="0" xfId="0" applyFont="1"/>
    <xf numFmtId="0" fontId="8" fillId="0" borderId="1" xfId="0" applyFont="1" applyBorder="1" applyAlignment="1">
      <alignment vertical="center"/>
    </xf>
    <xf numFmtId="0" fontId="8" fillId="0" borderId="0" xfId="0" applyFont="1" applyAlignment="1">
      <alignment vertical="center"/>
    </xf>
    <xf numFmtId="0" fontId="8" fillId="0" borderId="2" xfId="0" applyFont="1" applyBorder="1" applyAlignment="1">
      <alignment vertical="center"/>
    </xf>
    <xf numFmtId="0" fontId="6" fillId="0" borderId="0" xfId="0" applyFont="1" applyAlignment="1">
      <alignment horizontal="right"/>
    </xf>
    <xf numFmtId="14" fontId="0" fillId="0" borderId="0" xfId="0" applyNumberFormat="1"/>
    <xf numFmtId="4" fontId="0" fillId="0" borderId="0" xfId="0" applyNumberFormat="1"/>
    <xf numFmtId="0" fontId="9" fillId="0" borderId="0" xfId="0" applyFont="1" applyAlignment="1">
      <alignment horizontal="right"/>
    </xf>
    <xf numFmtId="0" fontId="10" fillId="0" borderId="0" xfId="0" applyFont="1" applyAlignment="1">
      <alignment horizontal="right"/>
    </xf>
    <xf numFmtId="0" fontId="0" fillId="2" borderId="0" xfId="0" applyFill="1"/>
    <xf numFmtId="0" fontId="0" fillId="3" borderId="0" xfId="0" applyFill="1"/>
    <xf numFmtId="0" fontId="11" fillId="4" borderId="0" xfId="0" applyFont="1" applyFill="1" applyAlignment="1">
      <alignment vertical="center"/>
    </xf>
    <xf numFmtId="0" fontId="0" fillId="5" borderId="0" xfId="0" applyFill="1" applyAlignment="1">
      <alignment vertical="center"/>
    </xf>
    <xf numFmtId="16" fontId="0" fillId="0" borderId="0" xfId="0" applyNumberFormat="1" applyAlignment="1">
      <alignment wrapText="1"/>
    </xf>
    <xf numFmtId="0" fontId="0" fillId="0" borderId="0" xfId="0" applyAlignment="1">
      <alignment wrapText="1"/>
    </xf>
    <xf numFmtId="0" fontId="0" fillId="0" borderId="3" xfId="0" applyBorder="1" applyAlignment="1">
      <alignment vertical="center"/>
    </xf>
    <xf numFmtId="0" fontId="0" fillId="0" borderId="0" xfId="0" applyAlignment="1">
      <alignment vertical="center"/>
    </xf>
    <xf numFmtId="15" fontId="0" fillId="0" borderId="0" xfId="0" applyNumberFormat="1"/>
    <xf numFmtId="164" fontId="0" fillId="0" borderId="0" xfId="2" applyNumberFormat="1" applyFont="1"/>
    <xf numFmtId="0" fontId="12" fillId="0" borderId="3" xfId="0" applyFont="1" applyBorder="1" applyAlignment="1">
      <alignment vertical="center"/>
    </xf>
    <xf numFmtId="0" fontId="13" fillId="0" borderId="0" xfId="0" applyFont="1" applyAlignment="1">
      <alignment vertical="center"/>
    </xf>
    <xf numFmtId="0" fontId="14" fillId="0" borderId="3" xfId="0" applyFont="1" applyBorder="1" applyAlignment="1">
      <alignment horizontal="center" vertical="center"/>
    </xf>
    <xf numFmtId="0" fontId="14" fillId="0" borderId="0" xfId="0" applyFont="1" applyAlignment="1">
      <alignment vertical="center"/>
    </xf>
    <xf numFmtId="0" fontId="15" fillId="0" borderId="3" xfId="0" applyFont="1" applyBorder="1" applyAlignment="1">
      <alignment horizontal="center" vertical="center"/>
    </xf>
    <xf numFmtId="0" fontId="15" fillId="0" borderId="0" xfId="0" applyFont="1" applyAlignment="1">
      <alignment vertical="center"/>
    </xf>
    <xf numFmtId="0" fontId="16" fillId="0" borderId="3" xfId="0" applyFont="1" applyBorder="1" applyAlignment="1">
      <alignment horizontal="center" vertical="center"/>
    </xf>
    <xf numFmtId="0" fontId="16" fillId="0" borderId="0" xfId="0" applyFont="1" applyAlignment="1">
      <alignment horizontal="center" vertical="center"/>
    </xf>
    <xf numFmtId="0" fontId="16" fillId="0" borderId="0" xfId="0" applyFont="1" applyAlignment="1">
      <alignment vertical="center"/>
    </xf>
    <xf numFmtId="4" fontId="17" fillId="0" borderId="0" xfId="4" applyNumberFormat="1"/>
    <xf numFmtId="0" fontId="0" fillId="0" borderId="0" xfId="0" quotePrefix="1"/>
    <xf numFmtId="164" fontId="0" fillId="0" borderId="0" xfId="0" applyNumberFormat="1"/>
    <xf numFmtId="0" fontId="0" fillId="0" borderId="3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4" fontId="0" fillId="0" borderId="0" xfId="0" applyNumberFormat="1" applyAlignment="1">
      <alignment horizontal="right" vertical="center" wrapText="1"/>
    </xf>
    <xf numFmtId="16" fontId="0" fillId="0" borderId="0" xfId="0" applyNumberFormat="1"/>
    <xf numFmtId="0" fontId="18" fillId="0" borderId="0" xfId="0" applyFont="1"/>
    <xf numFmtId="2" fontId="0" fillId="0" borderId="0" xfId="0" applyNumberFormat="1"/>
    <xf numFmtId="164" fontId="6" fillId="0" borderId="0" xfId="2" applyNumberFormat="1" applyFont="1" applyFill="1" applyBorder="1" applyAlignment="1">
      <alignment horizontal="center"/>
    </xf>
    <xf numFmtId="43" fontId="0" fillId="0" borderId="0" xfId="0" applyNumberFormat="1"/>
    <xf numFmtId="165" fontId="0" fillId="0" borderId="0" xfId="0" applyNumberFormat="1"/>
    <xf numFmtId="0" fontId="7" fillId="6" borderId="0" xfId="0" applyFont="1" applyFill="1"/>
    <xf numFmtId="0" fontId="0" fillId="5" borderId="0" xfId="0" applyFill="1"/>
    <xf numFmtId="0" fontId="2" fillId="7" borderId="0" xfId="0" applyFont="1" applyFill="1"/>
    <xf numFmtId="0" fontId="11" fillId="7" borderId="0" xfId="0" applyFont="1" applyFill="1" applyAlignment="1">
      <alignment horizontal="right" vertical="center"/>
    </xf>
    <xf numFmtId="15" fontId="19" fillId="0" borderId="0" xfId="0" applyNumberFormat="1" applyFont="1" applyAlignment="1">
      <alignment horizontal="center"/>
    </xf>
    <xf numFmtId="0" fontId="20" fillId="0" borderId="0" xfId="0" applyFont="1" applyAlignment="1">
      <alignment vertical="center" wrapText="1"/>
    </xf>
    <xf numFmtId="15" fontId="0" fillId="0" borderId="0" xfId="0" applyNumberFormat="1" applyAlignment="1">
      <alignment horizontal="left"/>
    </xf>
    <xf numFmtId="0" fontId="21" fillId="0" borderId="0" xfId="0" applyFont="1"/>
    <xf numFmtId="41" fontId="0" fillId="0" borderId="0" xfId="1" applyNumberFormat="1" applyFont="1" applyFill="1"/>
    <xf numFmtId="4" fontId="22" fillId="8" borderId="0" xfId="0" applyNumberFormat="1" applyFont="1" applyFill="1" applyAlignment="1">
      <alignment vertical="center" wrapText="1"/>
    </xf>
    <xf numFmtId="4" fontId="23" fillId="8" borderId="0" xfId="0" applyNumberFormat="1" applyFont="1" applyFill="1" applyAlignment="1">
      <alignment vertical="center" wrapText="1"/>
    </xf>
    <xf numFmtId="165" fontId="24" fillId="0" borderId="0" xfId="0" applyNumberFormat="1" applyFont="1" applyAlignment="1">
      <alignment horizontal="center"/>
    </xf>
    <xf numFmtId="15" fontId="0" fillId="0" borderId="0" xfId="0" applyNumberFormat="1" applyAlignment="1">
      <alignment horizontal="center"/>
    </xf>
    <xf numFmtId="0" fontId="25" fillId="0" borderId="0" xfId="0" applyFont="1"/>
    <xf numFmtId="43" fontId="0" fillId="0" borderId="0" xfId="1" applyFont="1" applyFill="1"/>
    <xf numFmtId="4" fontId="26" fillId="0" borderId="0" xfId="0" applyNumberFormat="1" applyFont="1" applyAlignment="1">
      <alignment vertical="center" wrapText="1"/>
    </xf>
    <xf numFmtId="0" fontId="27" fillId="0" borderId="0" xfId="0" applyFont="1"/>
    <xf numFmtId="0" fontId="26" fillId="8" borderId="0" xfId="0" applyFont="1" applyFill="1" applyAlignment="1">
      <alignment vertical="center" wrapText="1"/>
    </xf>
    <xf numFmtId="0" fontId="28" fillId="0" borderId="0" xfId="0" applyFont="1"/>
    <xf numFmtId="41" fontId="0" fillId="0" borderId="0" xfId="2" applyFont="1"/>
    <xf numFmtId="41" fontId="0" fillId="0" borderId="0" xfId="0" applyNumberFormat="1"/>
    <xf numFmtId="0" fontId="11" fillId="4" borderId="7" xfId="0" applyFont="1" applyFill="1" applyBorder="1" applyAlignment="1">
      <alignment horizontal="center" vertical="center"/>
    </xf>
    <xf numFmtId="0" fontId="11" fillId="4" borderId="8" xfId="0" applyFont="1" applyFill="1" applyBorder="1" applyAlignment="1">
      <alignment horizontal="center" vertical="center"/>
    </xf>
    <xf numFmtId="0" fontId="3" fillId="0" borderId="0" xfId="0" applyFont="1"/>
    <xf numFmtId="0" fontId="31" fillId="0" borderId="12" xfId="0" applyFont="1" applyBorder="1" applyAlignment="1">
      <alignment vertical="center"/>
    </xf>
    <xf numFmtId="0" fontId="31" fillId="0" borderId="12" xfId="0" applyFont="1" applyBorder="1" applyAlignment="1">
      <alignment horizontal="right" vertical="center"/>
    </xf>
    <xf numFmtId="164" fontId="31" fillId="0" borderId="15" xfId="2" applyNumberFormat="1" applyFont="1" applyFill="1" applyBorder="1" applyAlignment="1">
      <alignment horizontal="center" vertical="center"/>
    </xf>
    <xf numFmtId="41" fontId="31" fillId="0" borderId="15" xfId="2" applyFont="1" applyFill="1" applyBorder="1" applyAlignment="1">
      <alignment horizontal="center" vertical="center"/>
    </xf>
    <xf numFmtId="166" fontId="3" fillId="0" borderId="0" xfId="0" applyNumberFormat="1" applyFont="1"/>
    <xf numFmtId="43" fontId="3" fillId="0" borderId="0" xfId="1" applyFont="1" applyFill="1"/>
    <xf numFmtId="167" fontId="3" fillId="0" borderId="0" xfId="0" applyNumberFormat="1" applyFont="1"/>
    <xf numFmtId="4" fontId="31" fillId="0" borderId="15" xfId="0" applyNumberFormat="1" applyFont="1" applyBorder="1" applyAlignment="1">
      <alignment horizontal="right" vertical="center"/>
    </xf>
    <xf numFmtId="4" fontId="3" fillId="0" borderId="0" xfId="0" applyNumberFormat="1" applyFont="1"/>
    <xf numFmtId="3" fontId="0" fillId="0" borderId="0" xfId="0" applyNumberFormat="1"/>
    <xf numFmtId="2" fontId="3" fillId="0" borderId="0" xfId="0" applyNumberFormat="1" applyFont="1"/>
    <xf numFmtId="3" fontId="3" fillId="0" borderId="0" xfId="0" applyNumberFormat="1" applyFont="1"/>
    <xf numFmtId="0" fontId="34" fillId="0" borderId="15" xfId="0" applyFont="1" applyFill="1" applyBorder="1" applyAlignment="1">
      <alignment horizontal="right" vertical="center"/>
    </xf>
    <xf numFmtId="0" fontId="0" fillId="0" borderId="15" xfId="0" applyBorder="1"/>
    <xf numFmtId="164" fontId="31" fillId="0" borderId="15" xfId="0" applyNumberFormat="1" applyFont="1" applyBorder="1" applyAlignment="1">
      <alignment horizontal="right" vertical="center"/>
    </xf>
    <xf numFmtId="164" fontId="35" fillId="0" borderId="15" xfId="0" applyNumberFormat="1" applyFont="1" applyBorder="1" applyAlignment="1">
      <alignment horizontal="right" vertical="center"/>
    </xf>
    <xf numFmtId="41" fontId="31" fillId="0" borderId="15" xfId="2" applyFont="1" applyFill="1" applyBorder="1" applyAlignment="1">
      <alignment horizontal="right" vertical="center"/>
    </xf>
    <xf numFmtId="41" fontId="31" fillId="0" borderId="19" xfId="2" applyFont="1" applyFill="1" applyBorder="1" applyAlignment="1">
      <alignment horizontal="center" vertical="center"/>
    </xf>
    <xf numFmtId="41" fontId="31" fillId="0" borderId="19" xfId="2" applyFont="1" applyFill="1" applyBorder="1" applyAlignment="1">
      <alignment horizontal="right" vertical="center"/>
    </xf>
    <xf numFmtId="4" fontId="31" fillId="0" borderId="0" xfId="0" applyNumberFormat="1" applyFont="1" applyAlignment="1">
      <alignment horizontal="left" vertical="center"/>
    </xf>
    <xf numFmtId="164" fontId="31" fillId="0" borderId="0" xfId="2" applyNumberFormat="1" applyFont="1" applyFill="1" applyBorder="1" applyAlignment="1">
      <alignment horizontal="center" vertical="center"/>
    </xf>
    <xf numFmtId="164" fontId="31" fillId="0" borderId="0" xfId="0" applyNumberFormat="1" applyFont="1" applyAlignment="1">
      <alignment horizontal="right" vertical="center"/>
    </xf>
    <xf numFmtId="0" fontId="35" fillId="0" borderId="0" xfId="0" applyFont="1"/>
    <xf numFmtId="4" fontId="31" fillId="0" borderId="14" xfId="0" applyNumberFormat="1" applyFont="1" applyBorder="1" applyAlignment="1">
      <alignment horizontal="left" vertical="center"/>
    </xf>
    <xf numFmtId="164" fontId="31" fillId="0" borderId="13" xfId="2" applyNumberFormat="1" applyFont="1" applyFill="1" applyBorder="1" applyAlignment="1">
      <alignment horizontal="center" vertical="center"/>
    </xf>
    <xf numFmtId="4" fontId="37" fillId="8" borderId="0" xfId="0" applyNumberFormat="1" applyFont="1" applyFill="1" applyAlignment="1">
      <alignment vertical="center" wrapText="1"/>
    </xf>
    <xf numFmtId="0" fontId="38" fillId="0" borderId="0" xfId="0" applyFont="1"/>
    <xf numFmtId="0" fontId="37" fillId="8" borderId="0" xfId="0" applyFont="1" applyFill="1" applyAlignment="1">
      <alignment vertical="center" wrapText="1"/>
    </xf>
    <xf numFmtId="164" fontId="31" fillId="0" borderId="0" xfId="5" applyNumberFormat="1" applyFont="1" applyFill="1" applyBorder="1" applyAlignment="1">
      <alignment horizontal="center" vertical="center"/>
    </xf>
    <xf numFmtId="41" fontId="31" fillId="0" borderId="0" xfId="5" applyFont="1" applyFill="1" applyBorder="1" applyAlignment="1">
      <alignment horizontal="left" vertical="center"/>
    </xf>
    <xf numFmtId="41" fontId="31" fillId="0" borderId="0" xfId="5" applyFont="1" applyFill="1" applyBorder="1" applyAlignment="1">
      <alignment horizontal="center" vertical="center"/>
    </xf>
    <xf numFmtId="164" fontId="31" fillId="0" borderId="0" xfId="5" applyNumberFormat="1" applyFont="1" applyBorder="1" applyAlignment="1">
      <alignment horizontal="center" vertical="center"/>
    </xf>
    <xf numFmtId="164" fontId="39" fillId="0" borderId="0" xfId="5" applyNumberFormat="1" applyFont="1" applyBorder="1" applyAlignment="1">
      <alignment horizontal="center" vertical="center"/>
    </xf>
    <xf numFmtId="41" fontId="31" fillId="0" borderId="0" xfId="5" applyFont="1" applyBorder="1" applyAlignment="1">
      <alignment horizontal="center" vertical="center"/>
    </xf>
    <xf numFmtId="4" fontId="0" fillId="0" borderId="0" xfId="0" applyNumberFormat="1" applyAlignment="1">
      <alignment horizontal="right"/>
    </xf>
    <xf numFmtId="0" fontId="31" fillId="0" borderId="0" xfId="0" applyFont="1" applyAlignment="1">
      <alignment horizontal="left" vertical="center"/>
    </xf>
    <xf numFmtId="41" fontId="31" fillId="0" borderId="0" xfId="2" applyFont="1" applyBorder="1" applyAlignment="1">
      <alignment horizontal="center" vertical="center"/>
    </xf>
    <xf numFmtId="41" fontId="31" fillId="0" borderId="0" xfId="0" applyNumberFormat="1" applyFont="1" applyAlignment="1">
      <alignment horizontal="right" vertical="center"/>
    </xf>
    <xf numFmtId="0" fontId="31" fillId="0" borderId="0" xfId="0" applyFont="1"/>
    <xf numFmtId="0" fontId="40" fillId="0" borderId="0" xfId="0" applyFont="1"/>
    <xf numFmtId="4" fontId="39" fillId="0" borderId="0" xfId="0" applyNumberFormat="1" applyFont="1"/>
    <xf numFmtId="41" fontId="31" fillId="0" borderId="0" xfId="5" applyFont="1" applyFill="1" applyBorder="1" applyAlignment="1">
      <alignment horizontal="right" vertical="center"/>
    </xf>
    <xf numFmtId="41" fontId="0" fillId="0" borderId="0" xfId="2" applyFont="1" applyFill="1"/>
    <xf numFmtId="0" fontId="22" fillId="0" borderId="0" xfId="0" applyFont="1" applyAlignment="1">
      <alignment vertical="center" wrapText="1"/>
    </xf>
    <xf numFmtId="4" fontId="20" fillId="0" borderId="0" xfId="0" applyNumberFormat="1" applyFont="1" applyAlignment="1">
      <alignment vertical="center" wrapText="1"/>
    </xf>
    <xf numFmtId="164" fontId="0" fillId="0" borderId="0" xfId="2" applyNumberFormat="1" applyFont="1" applyBorder="1"/>
    <xf numFmtId="41" fontId="0" fillId="0" borderId="0" xfId="1" applyNumberFormat="1" applyFont="1" applyFill="1" applyBorder="1"/>
    <xf numFmtId="43" fontId="0" fillId="0" borderId="0" xfId="1" applyFont="1" applyFill="1" applyBorder="1"/>
    <xf numFmtId="0" fontId="0" fillId="6" borderId="0" xfId="0" applyFill="1"/>
    <xf numFmtId="0" fontId="4" fillId="0" borderId="0" xfId="0" applyFont="1" applyAlignment="1">
      <alignment horizontal="center"/>
    </xf>
    <xf numFmtId="0" fontId="6" fillId="0" borderId="0" xfId="0" quotePrefix="1" applyFont="1" applyAlignment="1">
      <alignment horizontal="left" vertical="center"/>
    </xf>
    <xf numFmtId="0" fontId="11" fillId="7" borderId="0" xfId="0" applyFont="1" applyFill="1" applyAlignment="1">
      <alignment horizontal="right"/>
    </xf>
    <xf numFmtId="0" fontId="42" fillId="0" borderId="0" xfId="0" applyFont="1"/>
    <xf numFmtId="0" fontId="10" fillId="0" borderId="0" xfId="0" applyFont="1"/>
    <xf numFmtId="0" fontId="4" fillId="0" borderId="0" xfId="0" applyFont="1"/>
    <xf numFmtId="0" fontId="43" fillId="0" borderId="0" xfId="0" applyFont="1" applyAlignment="1">
      <alignment horizontal="center"/>
    </xf>
    <xf numFmtId="0" fontId="43" fillId="0" borderId="0" xfId="0" applyFont="1"/>
    <xf numFmtId="0" fontId="0" fillId="0" borderId="20" xfId="0" applyBorder="1"/>
    <xf numFmtId="0" fontId="11" fillId="4" borderId="26" xfId="0" applyFont="1" applyFill="1" applyBorder="1" applyAlignment="1">
      <alignment horizontal="center" vertical="center"/>
    </xf>
    <xf numFmtId="0" fontId="11" fillId="4" borderId="22" xfId="0" applyFont="1" applyFill="1" applyBorder="1" applyAlignment="1">
      <alignment horizontal="center" vertical="center"/>
    </xf>
    <xf numFmtId="0" fontId="45" fillId="4" borderId="27" xfId="0" applyFont="1" applyFill="1" applyBorder="1" applyAlignment="1">
      <alignment horizontal="center" vertical="center"/>
    </xf>
    <xf numFmtId="0" fontId="11" fillId="4" borderId="27" xfId="0" applyFont="1" applyFill="1" applyBorder="1" applyAlignment="1">
      <alignment horizontal="center" vertical="center"/>
    </xf>
    <xf numFmtId="0" fontId="46" fillId="4" borderId="22" xfId="0" applyFont="1" applyFill="1" applyBorder="1" applyAlignment="1">
      <alignment horizontal="center" vertical="center"/>
    </xf>
    <xf numFmtId="0" fontId="46" fillId="4" borderId="27" xfId="0" applyFont="1" applyFill="1" applyBorder="1" applyAlignment="1">
      <alignment horizontal="center" vertical="center"/>
    </xf>
    <xf numFmtId="0" fontId="35" fillId="0" borderId="0" xfId="0" applyFont="1" applyAlignment="1">
      <alignment horizontal="center"/>
    </xf>
    <xf numFmtId="43" fontId="35" fillId="0" borderId="0" xfId="1" applyFont="1"/>
    <xf numFmtId="2" fontId="35" fillId="0" borderId="0" xfId="0" applyNumberFormat="1" applyFont="1"/>
    <xf numFmtId="43" fontId="35" fillId="0" borderId="0" xfId="1" applyFont="1" applyAlignment="1">
      <alignment horizontal="right"/>
    </xf>
    <xf numFmtId="0" fontId="31" fillId="0" borderId="0" xfId="0" applyFont="1" applyAlignment="1">
      <alignment horizontal="center"/>
    </xf>
    <xf numFmtId="43" fontId="31" fillId="0" borderId="0" xfId="1" applyFont="1" applyFill="1"/>
    <xf numFmtId="2" fontId="31" fillId="0" borderId="0" xfId="0" applyNumberFormat="1" applyFont="1"/>
    <xf numFmtId="43" fontId="31" fillId="0" borderId="0" xfId="1" applyFont="1" applyFill="1" applyAlignment="1">
      <alignment horizontal="right"/>
    </xf>
    <xf numFmtId="43" fontId="35" fillId="0" borderId="0" xfId="1" applyFont="1" applyFill="1"/>
    <xf numFmtId="43" fontId="31" fillId="0" borderId="0" xfId="1" applyFont="1"/>
    <xf numFmtId="43" fontId="31" fillId="0" borderId="0" xfId="1" applyFont="1" applyAlignment="1">
      <alignment horizontal="right"/>
    </xf>
    <xf numFmtId="168" fontId="31" fillId="0" borderId="0" xfId="1" applyNumberFormat="1" applyFont="1" applyAlignment="1">
      <alignment horizontal="right"/>
    </xf>
    <xf numFmtId="169" fontId="31" fillId="0" borderId="0" xfId="1" applyNumberFormat="1" applyFont="1" applyAlignment="1">
      <alignment horizontal="right"/>
    </xf>
    <xf numFmtId="43" fontId="31" fillId="0" borderId="0" xfId="1" applyNumberFormat="1" applyFont="1" applyAlignment="1">
      <alignment horizontal="right"/>
    </xf>
    <xf numFmtId="0" fontId="31" fillId="5" borderId="0" xfId="0" applyFont="1" applyFill="1"/>
    <xf numFmtId="43" fontId="31" fillId="5" borderId="0" xfId="0" applyNumberFormat="1" applyFont="1" applyFill="1"/>
    <xf numFmtId="0" fontId="31" fillId="0" borderId="0" xfId="0" applyFont="1" applyAlignment="1">
      <alignment horizontal="left"/>
    </xf>
    <xf numFmtId="169" fontId="31" fillId="0" borderId="0" xfId="1" applyNumberFormat="1" applyFont="1" applyFill="1" applyAlignment="1">
      <alignment horizontal="right"/>
    </xf>
    <xf numFmtId="168" fontId="31" fillId="0" borderId="0" xfId="1" applyNumberFormat="1" applyFont="1" applyFill="1" applyAlignment="1">
      <alignment horizontal="right"/>
    </xf>
    <xf numFmtId="43" fontId="31" fillId="0" borderId="0" xfId="1" applyNumberFormat="1" applyFont="1" applyFill="1" applyAlignment="1">
      <alignment horizontal="right"/>
    </xf>
    <xf numFmtId="170" fontId="31" fillId="0" borderId="0" xfId="1" applyNumberFormat="1" applyFont="1" applyAlignment="1">
      <alignment horizontal="right"/>
    </xf>
    <xf numFmtId="171" fontId="31" fillId="0" borderId="0" xfId="1" applyNumberFormat="1" applyFont="1" applyAlignment="1">
      <alignment horizontal="right"/>
    </xf>
    <xf numFmtId="168" fontId="31" fillId="5" borderId="0" xfId="0" applyNumberFormat="1" applyFont="1" applyFill="1"/>
    <xf numFmtId="171" fontId="31" fillId="5" borderId="0" xfId="0" applyNumberFormat="1" applyFont="1" applyFill="1"/>
    <xf numFmtId="169" fontId="31" fillId="5" borderId="0" xfId="0" applyNumberFormat="1" applyFont="1" applyFill="1"/>
    <xf numFmtId="0" fontId="47" fillId="0" borderId="0" xfId="0" applyFont="1" applyAlignment="1">
      <alignment horizontal="center"/>
    </xf>
    <xf numFmtId="168" fontId="0" fillId="0" borderId="0" xfId="0" applyNumberFormat="1"/>
    <xf numFmtId="0" fontId="48" fillId="0" borderId="0" xfId="0" applyFont="1"/>
    <xf numFmtId="172" fontId="0" fillId="0" borderId="0" xfId="0" applyNumberFormat="1"/>
    <xf numFmtId="0" fontId="0" fillId="7" borderId="0" xfId="0" applyFill="1"/>
    <xf numFmtId="14" fontId="0" fillId="7" borderId="0" xfId="0" applyNumberFormat="1" applyFill="1"/>
    <xf numFmtId="0" fontId="2" fillId="7" borderId="0" xfId="0" applyFont="1" applyFill="1" applyAlignment="1">
      <alignment horizontal="right"/>
    </xf>
    <xf numFmtId="10" fontId="0" fillId="0" borderId="0" xfId="3" applyNumberFormat="1" applyFont="1"/>
    <xf numFmtId="170" fontId="31" fillId="0" borderId="0" xfId="1" applyNumberFormat="1" applyFont="1" applyFill="1" applyAlignment="1">
      <alignment horizontal="right"/>
    </xf>
    <xf numFmtId="0" fontId="49" fillId="0" borderId="0" xfId="0" applyFont="1" applyAlignment="1">
      <alignment horizontal="center" vertical="center"/>
    </xf>
    <xf numFmtId="0" fontId="0" fillId="0" borderId="20" xfId="0" quotePrefix="1" applyBorder="1"/>
    <xf numFmtId="0" fontId="46" fillId="4" borderId="26" xfId="0" applyFont="1" applyFill="1" applyBorder="1" applyAlignment="1">
      <alignment horizontal="center" vertical="center"/>
    </xf>
    <xf numFmtId="173" fontId="46" fillId="4" borderId="22" xfId="0" quotePrefix="1" applyNumberFormat="1" applyFont="1" applyFill="1" applyBorder="1" applyAlignment="1">
      <alignment horizontal="center" vertical="center"/>
    </xf>
    <xf numFmtId="173" fontId="46" fillId="4" borderId="22" xfId="0" applyNumberFormat="1" applyFont="1" applyFill="1" applyBorder="1" applyAlignment="1">
      <alignment horizontal="center" vertical="center"/>
    </xf>
    <xf numFmtId="0" fontId="50" fillId="4" borderId="26" xfId="0" applyFont="1" applyFill="1" applyBorder="1" applyAlignment="1">
      <alignment horizontal="center" vertical="center"/>
    </xf>
    <xf numFmtId="0" fontId="35" fillId="0" borderId="0" xfId="0" applyFont="1" applyAlignment="1">
      <alignment horizontal="left"/>
    </xf>
    <xf numFmtId="43" fontId="31" fillId="0" borderId="0" xfId="1" quotePrefix="1" applyFont="1"/>
    <xf numFmtId="2" fontId="31" fillId="0" borderId="0" xfId="1" applyNumberFormat="1" applyFont="1" applyAlignment="1">
      <alignment horizontal="right" indent="1"/>
    </xf>
    <xf numFmtId="43" fontId="7" fillId="0" borderId="0" xfId="1" applyFont="1" applyFill="1"/>
    <xf numFmtId="0" fontId="36" fillId="0" borderId="0" xfId="0" applyFont="1" applyAlignment="1">
      <alignment horizontal="left"/>
    </xf>
    <xf numFmtId="43" fontId="31" fillId="0" borderId="0" xfId="1" applyFont="1" applyAlignment="1">
      <alignment horizontal="center"/>
    </xf>
    <xf numFmtId="0" fontId="49" fillId="0" borderId="0" xfId="0" quotePrefix="1" applyFont="1" applyAlignment="1">
      <alignment horizontal="left" vertical="center"/>
    </xf>
    <xf numFmtId="43" fontId="6" fillId="0" borderId="0" xfId="1" applyFont="1"/>
    <xf numFmtId="168" fontId="31" fillId="0" borderId="0" xfId="1" applyNumberFormat="1" applyFont="1" applyAlignment="1">
      <alignment horizontal="center"/>
    </xf>
    <xf numFmtId="168" fontId="31" fillId="0" borderId="0" xfId="1" applyNumberFormat="1" applyFont="1"/>
    <xf numFmtId="0" fontId="46" fillId="4" borderId="1" xfId="0" applyFont="1" applyFill="1" applyBorder="1" applyAlignment="1">
      <alignment horizontal="center" vertical="center"/>
    </xf>
    <xf numFmtId="173" fontId="46" fillId="4" borderId="29" xfId="0" applyNumberFormat="1" applyFont="1" applyFill="1" applyBorder="1" applyAlignment="1">
      <alignment horizontal="center" vertical="center"/>
    </xf>
    <xf numFmtId="43" fontId="31" fillId="0" borderId="0" xfId="1" applyFont="1" applyFill="1" applyBorder="1"/>
    <xf numFmtId="174" fontId="31" fillId="0" borderId="0" xfId="1" applyNumberFormat="1" applyFont="1" applyFill="1" applyBorder="1" applyAlignment="1">
      <alignment horizontal="center"/>
    </xf>
    <xf numFmtId="0" fontId="4" fillId="0" borderId="0" xfId="0" applyFont="1" applyAlignment="1"/>
    <xf numFmtId="174" fontId="31" fillId="0" borderId="0" xfId="1" applyNumberFormat="1" applyFont="1" applyBorder="1" applyAlignment="1">
      <alignment horizontal="center"/>
    </xf>
    <xf numFmtId="0" fontId="49" fillId="4" borderId="26" xfId="0" applyFont="1" applyFill="1" applyBorder="1" applyAlignment="1">
      <alignment horizontal="center" vertical="center"/>
    </xf>
    <xf numFmtId="0" fontId="46" fillId="4" borderId="1" xfId="0" applyFont="1" applyFill="1" applyBorder="1" applyAlignment="1">
      <alignment horizontal="center" vertical="center" wrapText="1"/>
    </xf>
    <xf numFmtId="173" fontId="46" fillId="4" borderId="29" xfId="0" applyNumberFormat="1" applyFont="1" applyFill="1" applyBorder="1" applyAlignment="1">
      <alignment horizontal="center" vertical="center" wrapText="1"/>
    </xf>
    <xf numFmtId="43" fontId="6" fillId="0" borderId="0" xfId="1" applyFont="1" applyAlignment="1">
      <alignment wrapText="1"/>
    </xf>
    <xf numFmtId="0" fontId="48" fillId="0" borderId="0" xfId="0" applyFont="1" applyAlignment="1">
      <alignment horizontal="right"/>
    </xf>
    <xf numFmtId="43" fontId="35" fillId="0" borderId="0" xfId="0" applyNumberFormat="1" applyFont="1"/>
    <xf numFmtId="43" fontId="31" fillId="0" borderId="0" xfId="0" applyNumberFormat="1" applyFont="1"/>
    <xf numFmtId="0" fontId="35" fillId="9" borderId="0" xfId="0" applyFont="1" applyFill="1"/>
    <xf numFmtId="16" fontId="31" fillId="0" borderId="0" xfId="0" applyNumberFormat="1" applyFont="1" applyAlignment="1">
      <alignment horizontal="center"/>
    </xf>
    <xf numFmtId="0" fontId="35" fillId="9" borderId="0" xfId="0" applyFont="1" applyFill="1" applyAlignment="1">
      <alignment horizontal="center"/>
    </xf>
    <xf numFmtId="174" fontId="31" fillId="0" borderId="0" xfId="1" applyNumberFormat="1" applyFont="1" applyAlignment="1">
      <alignment horizontal="right"/>
    </xf>
    <xf numFmtId="41" fontId="35" fillId="0" borderId="0" xfId="2" applyFont="1"/>
    <xf numFmtId="0" fontId="5" fillId="0" borderId="0" xfId="0" applyFont="1"/>
    <xf numFmtId="174" fontId="31" fillId="0" borderId="0" xfId="1" applyNumberFormat="1" applyFont="1" applyFill="1" applyAlignment="1">
      <alignment horizontal="right"/>
    </xf>
    <xf numFmtId="174" fontId="35" fillId="0" borderId="0" xfId="1" applyNumberFormat="1" applyFont="1" applyFill="1" applyAlignment="1">
      <alignment horizontal="right"/>
    </xf>
    <xf numFmtId="164" fontId="35" fillId="0" borderId="0" xfId="2" applyNumberFormat="1" applyFont="1" applyFill="1" applyAlignment="1">
      <alignment horizontal="right"/>
    </xf>
    <xf numFmtId="164" fontId="31" fillId="0" borderId="0" xfId="2" applyNumberFormat="1" applyFont="1" applyFill="1" applyAlignment="1">
      <alignment horizontal="right"/>
    </xf>
    <xf numFmtId="43" fontId="35" fillId="0" borderId="0" xfId="1" applyFont="1" applyFill="1" applyAlignment="1">
      <alignment horizontal="right"/>
    </xf>
    <xf numFmtId="41" fontId="35" fillId="0" borderId="0" xfId="2" applyFont="1" applyFill="1" applyAlignment="1">
      <alignment horizontal="right"/>
    </xf>
    <xf numFmtId="167" fontId="35" fillId="0" borderId="0" xfId="6" applyFont="1" applyFill="1" applyAlignment="1">
      <alignment horizontal="right"/>
    </xf>
    <xf numFmtId="164" fontId="35" fillId="0" borderId="0" xfId="7" applyNumberFormat="1" applyFont="1" applyFill="1" applyAlignment="1">
      <alignment horizontal="right"/>
    </xf>
    <xf numFmtId="174" fontId="31" fillId="0" borderId="0" xfId="6" applyNumberFormat="1" applyFont="1" applyFill="1" applyAlignment="1">
      <alignment horizontal="right"/>
    </xf>
    <xf numFmtId="164" fontId="31" fillId="0" borderId="0" xfId="2" applyNumberFormat="1" applyFont="1" applyAlignment="1">
      <alignment horizontal="right"/>
    </xf>
    <xf numFmtId="41" fontId="31" fillId="0" borderId="0" xfId="2" applyFont="1" applyAlignment="1">
      <alignment horizontal="right"/>
    </xf>
    <xf numFmtId="0" fontId="53" fillId="0" borderId="0" xfId="0" applyFont="1"/>
    <xf numFmtId="0" fontId="55" fillId="4" borderId="25" xfId="0" applyFont="1" applyFill="1" applyBorder="1" applyAlignment="1">
      <alignment horizontal="center"/>
    </xf>
    <xf numFmtId="43" fontId="31" fillId="9" borderId="0" xfId="1" applyFont="1" applyFill="1" applyAlignment="1">
      <alignment horizontal="right"/>
    </xf>
    <xf numFmtId="0" fontId="31" fillId="9" borderId="0" xfId="0" applyFont="1" applyFill="1"/>
    <xf numFmtId="43" fontId="7" fillId="9" borderId="0" xfId="0" applyNumberFormat="1" applyFont="1" applyFill="1"/>
    <xf numFmtId="0" fontId="56" fillId="0" borderId="0" xfId="0" applyFont="1"/>
    <xf numFmtId="0" fontId="56" fillId="9" borderId="0" xfId="0" applyFont="1" applyFill="1"/>
    <xf numFmtId="43" fontId="5" fillId="9" borderId="0" xfId="0" applyNumberFormat="1" applyFont="1" applyFill="1"/>
    <xf numFmtId="174" fontId="35" fillId="0" borderId="0" xfId="1" applyNumberFormat="1" applyFont="1" applyAlignment="1">
      <alignment horizontal="right"/>
    </xf>
    <xf numFmtId="164" fontId="35" fillId="0" borderId="0" xfId="2" applyNumberFormat="1" applyFont="1" applyAlignment="1">
      <alignment horizontal="right"/>
    </xf>
    <xf numFmtId="0" fontId="11" fillId="4" borderId="25" xfId="0" applyFont="1" applyFill="1" applyBorder="1" applyAlignment="1">
      <alignment horizontal="center"/>
    </xf>
    <xf numFmtId="16" fontId="31" fillId="0" borderId="0" xfId="0" quotePrefix="1" applyNumberFormat="1" applyFont="1" applyAlignment="1">
      <alignment horizontal="center"/>
    </xf>
    <xf numFmtId="0" fontId="31" fillId="0" borderId="0" xfId="0" quotePrefix="1" applyFont="1" applyAlignment="1">
      <alignment horizontal="center"/>
    </xf>
    <xf numFmtId="0" fontId="0" fillId="10" borderId="0" xfId="0" applyFill="1"/>
    <xf numFmtId="0" fontId="4" fillId="0" borderId="0" xfId="0" applyFont="1" applyAlignment="1">
      <alignment horizontal="left" vertical="top"/>
    </xf>
    <xf numFmtId="0" fontId="57" fillId="0" borderId="0" xfId="0" applyFont="1" applyAlignment="1">
      <alignment horizontal="left"/>
    </xf>
    <xf numFmtId="0" fontId="48" fillId="0" borderId="0" xfId="0" applyFont="1" applyAlignment="1">
      <alignment horizontal="center"/>
    </xf>
    <xf numFmtId="41" fontId="48" fillId="0" borderId="0" xfId="2" applyFont="1" applyFill="1"/>
    <xf numFmtId="43" fontId="58" fillId="0" borderId="0" xfId="1" applyFont="1" applyFill="1"/>
    <xf numFmtId="174" fontId="48" fillId="0" borderId="0" xfId="1" applyNumberFormat="1" applyFont="1" applyFill="1" applyBorder="1"/>
    <xf numFmtId="174" fontId="58" fillId="0" borderId="0" xfId="1" applyNumberFormat="1" applyFont="1" applyFill="1" applyBorder="1"/>
    <xf numFmtId="0" fontId="48" fillId="0" borderId="0" xfId="0" applyFont="1" applyAlignment="1">
      <alignment horizontal="left"/>
    </xf>
    <xf numFmtId="2" fontId="48" fillId="0" borderId="0" xfId="0" applyNumberFormat="1" applyFont="1"/>
    <xf numFmtId="43" fontId="48" fillId="0" borderId="0" xfId="1" applyFont="1" applyAlignment="1"/>
    <xf numFmtId="41" fontId="48" fillId="0" borderId="0" xfId="2" applyFont="1" applyFill="1" applyBorder="1"/>
    <xf numFmtId="43" fontId="48" fillId="0" borderId="0" xfId="1" applyFont="1" applyFill="1" applyBorder="1"/>
    <xf numFmtId="0" fontId="58" fillId="0" borderId="0" xfId="0" applyFont="1" applyAlignment="1">
      <alignment horizontal="center"/>
    </xf>
    <xf numFmtId="43" fontId="58" fillId="0" borderId="0" xfId="1" applyFont="1" applyFill="1" applyBorder="1"/>
    <xf numFmtId="41" fontId="58" fillId="0" borderId="0" xfId="2" applyFont="1" applyFill="1" applyBorder="1"/>
    <xf numFmtId="174" fontId="48" fillId="0" borderId="0" xfId="1" applyNumberFormat="1" applyFont="1" applyFill="1" applyBorder="1" applyAlignment="1">
      <alignment horizontal="right"/>
    </xf>
    <xf numFmtId="0" fontId="58" fillId="0" borderId="0" xfId="0" applyFont="1"/>
    <xf numFmtId="0" fontId="57" fillId="0" borderId="0" xfId="0" applyFont="1"/>
    <xf numFmtId="0" fontId="58" fillId="0" borderId="0" xfId="0" applyFont="1" applyAlignment="1">
      <alignment horizontal="left"/>
    </xf>
    <xf numFmtId="2" fontId="58" fillId="0" borderId="0" xfId="0" quotePrefix="1" applyNumberFormat="1" applyFont="1"/>
    <xf numFmtId="43" fontId="58" fillId="0" borderId="0" xfId="1" applyFont="1" applyAlignment="1"/>
    <xf numFmtId="0" fontId="59" fillId="0" borderId="0" xfId="0" applyFont="1"/>
    <xf numFmtId="41" fontId="59" fillId="0" borderId="0" xfId="2" applyFont="1" applyFill="1" applyBorder="1"/>
    <xf numFmtId="0" fontId="59" fillId="0" borderId="0" xfId="0" applyFont="1" applyAlignment="1">
      <alignment horizontal="left"/>
    </xf>
    <xf numFmtId="2" fontId="59" fillId="0" borderId="0" xfId="0" quotePrefix="1" applyNumberFormat="1" applyFont="1"/>
    <xf numFmtId="43" fontId="59" fillId="0" borderId="0" xfId="1" applyFont="1" applyAlignment="1"/>
    <xf numFmtId="43" fontId="60" fillId="0" borderId="0" xfId="1" applyFont="1" applyFill="1"/>
    <xf numFmtId="16" fontId="58" fillId="5" borderId="0" xfId="0" applyNumberFormat="1" applyFont="1" applyFill="1" applyAlignment="1">
      <alignment horizontal="left"/>
    </xf>
    <xf numFmtId="2" fontId="48" fillId="5" borderId="0" xfId="0" quotePrefix="1" applyNumberFormat="1" applyFont="1" applyFill="1"/>
    <xf numFmtId="43" fontId="48" fillId="5" borderId="0" xfId="1" quotePrefix="1" applyFont="1" applyFill="1" applyAlignment="1"/>
    <xf numFmtId="16" fontId="58" fillId="0" borderId="0" xfId="0" applyNumberFormat="1" applyFont="1" applyAlignment="1">
      <alignment horizontal="left"/>
    </xf>
    <xf numFmtId="43" fontId="58" fillId="0" borderId="0" xfId="1" quotePrefix="1" applyFont="1" applyAlignment="1"/>
    <xf numFmtId="0" fontId="11" fillId="4" borderId="21" xfId="0" applyFont="1" applyFill="1" applyBorder="1" applyAlignment="1">
      <alignment horizontal="center" vertical="center"/>
    </xf>
    <xf numFmtId="0" fontId="11" fillId="4" borderId="21" xfId="0" applyFont="1" applyFill="1" applyBorder="1" applyAlignment="1">
      <alignment horizontal="center" vertical="center" wrapText="1"/>
    </xf>
    <xf numFmtId="0" fontId="11" fillId="4" borderId="29" xfId="0" applyFont="1" applyFill="1" applyBorder="1" applyAlignment="1">
      <alignment horizontal="center" vertical="center"/>
    </xf>
    <xf numFmtId="0" fontId="11" fillId="4" borderId="29" xfId="0" applyFont="1" applyFill="1" applyBorder="1" applyAlignment="1">
      <alignment horizontal="center" vertical="center" wrapText="1"/>
    </xf>
    <xf numFmtId="16" fontId="59" fillId="0" borderId="0" xfId="0" applyNumberFormat="1" applyFont="1" applyAlignment="1">
      <alignment horizontal="left"/>
    </xf>
    <xf numFmtId="43" fontId="59" fillId="0" borderId="0" xfId="1" quotePrefix="1" applyFont="1" applyAlignment="1"/>
    <xf numFmtId="0" fontId="61" fillId="9" borderId="0" xfId="0" applyFont="1" applyFill="1" applyAlignment="1">
      <alignment horizontal="left" vertical="center"/>
    </xf>
    <xf numFmtId="0" fontId="48" fillId="9" borderId="0" xfId="0" applyFont="1" applyFill="1"/>
    <xf numFmtId="2" fontId="48" fillId="9" borderId="0" xfId="0" applyNumberFormat="1" applyFont="1" applyFill="1"/>
    <xf numFmtId="1" fontId="58" fillId="9" borderId="0" xfId="0" applyNumberFormat="1" applyFont="1" applyFill="1"/>
    <xf numFmtId="2" fontId="58" fillId="9" borderId="0" xfId="0" applyNumberFormat="1" applyFont="1" applyFill="1"/>
    <xf numFmtId="1" fontId="62" fillId="9" borderId="0" xfId="0" applyNumberFormat="1" applyFont="1" applyFill="1"/>
    <xf numFmtId="2" fontId="62" fillId="9" borderId="0" xfId="0" applyNumberFormat="1" applyFont="1" applyFill="1"/>
    <xf numFmtId="43" fontId="6" fillId="0" borderId="0" xfId="1" applyFont="1" applyFill="1"/>
    <xf numFmtId="0" fontId="48" fillId="0" borderId="0" xfId="0" applyFont="1" applyAlignment="1">
      <alignment horizontal="left" vertical="center"/>
    </xf>
    <xf numFmtId="1" fontId="58" fillId="0" borderId="0" xfId="0" quotePrefix="1" applyNumberFormat="1" applyFont="1"/>
    <xf numFmtId="2" fontId="58" fillId="0" borderId="0" xfId="0" applyNumberFormat="1" applyFont="1"/>
    <xf numFmtId="0" fontId="10" fillId="0" borderId="0" xfId="0" applyFont="1" applyAlignment="1">
      <alignment horizontal="center"/>
    </xf>
    <xf numFmtId="174" fontId="35" fillId="0" borderId="0" xfId="0" applyNumberFormat="1" applyFont="1" applyAlignment="1">
      <alignment horizontal="left"/>
    </xf>
    <xf numFmtId="0" fontId="35" fillId="0" borderId="0" xfId="0" applyFont="1" applyAlignment="1">
      <alignment wrapText="1"/>
    </xf>
    <xf numFmtId="2" fontId="63" fillId="9" borderId="0" xfId="0" applyNumberFormat="1" applyFont="1" applyFill="1"/>
    <xf numFmtId="2" fontId="61" fillId="9" borderId="0" xfId="0" applyNumberFormat="1" applyFont="1" applyFill="1"/>
    <xf numFmtId="43" fontId="57" fillId="0" borderId="0" xfId="1" applyFont="1" applyFill="1" applyBorder="1" applyAlignment="1"/>
    <xf numFmtId="0" fontId="59" fillId="0" borderId="0" xfId="0" applyFont="1" applyAlignment="1">
      <alignment vertical="center"/>
    </xf>
    <xf numFmtId="0" fontId="35" fillId="0" borderId="0" xfId="0" applyFont="1" applyAlignment="1">
      <alignment horizontal="left" vertical="center"/>
    </xf>
    <xf numFmtId="1" fontId="0" fillId="0" borderId="0" xfId="0" applyNumberFormat="1"/>
    <xf numFmtId="2" fontId="58" fillId="11" borderId="0" xfId="0" applyNumberFormat="1" applyFont="1" applyFill="1"/>
    <xf numFmtId="0" fontId="4" fillId="7" borderId="0" xfId="0" applyFont="1" applyFill="1"/>
    <xf numFmtId="0" fontId="46" fillId="7" borderId="0" xfId="0" applyFont="1" applyFill="1" applyAlignment="1">
      <alignment horizontal="right"/>
    </xf>
    <xf numFmtId="43" fontId="0" fillId="0" borderId="0" xfId="0" quotePrefix="1" applyNumberFormat="1"/>
    <xf numFmtId="41" fontId="0" fillId="0" borderId="0" xfId="0" quotePrefix="1" applyNumberFormat="1"/>
    <xf numFmtId="0" fontId="2" fillId="0" borderId="0" xfId="0" applyFont="1"/>
    <xf numFmtId="0" fontId="46" fillId="0" borderId="0" xfId="0" applyFont="1" applyAlignment="1">
      <alignment horizontal="right"/>
    </xf>
    <xf numFmtId="0" fontId="0" fillId="0" borderId="0" xfId="0" applyAlignment="1">
      <alignment horizontal="right"/>
    </xf>
    <xf numFmtId="0" fontId="0" fillId="12" borderId="0" xfId="0" applyFill="1"/>
    <xf numFmtId="43" fontId="59" fillId="0" borderId="0" xfId="1" applyFont="1" applyFill="1" applyBorder="1"/>
    <xf numFmtId="2" fontId="59" fillId="0" borderId="0" xfId="0" applyNumberFormat="1" applyFont="1"/>
    <xf numFmtId="1" fontId="58" fillId="0" borderId="0" xfId="0" applyNumberFormat="1" applyFont="1"/>
    <xf numFmtId="0" fontId="3" fillId="6" borderId="0" xfId="0" applyFont="1" applyFill="1"/>
    <xf numFmtId="0" fontId="35" fillId="0" borderId="0" xfId="0" applyFont="1" applyAlignment="1">
      <alignment horizontal="right"/>
    </xf>
    <xf numFmtId="0" fontId="46" fillId="0" borderId="0" xfId="0" applyFont="1" applyAlignment="1">
      <alignment horizontal="center" vertical="center"/>
    </xf>
    <xf numFmtId="0" fontId="64" fillId="5" borderId="0" xfId="0" applyFont="1" applyFill="1" applyAlignment="1">
      <alignment horizontal="center" vertical="center"/>
    </xf>
    <xf numFmtId="0" fontId="35" fillId="5" borderId="0" xfId="0" applyFont="1" applyFill="1"/>
    <xf numFmtId="0" fontId="39" fillId="5" borderId="0" xfId="0" applyFont="1" applyFill="1"/>
    <xf numFmtId="43" fontId="65" fillId="5" borderId="0" xfId="1" applyFont="1" applyFill="1"/>
    <xf numFmtId="43" fontId="35" fillId="5" borderId="0" xfId="1" applyFont="1" applyFill="1"/>
    <xf numFmtId="168" fontId="35" fillId="0" borderId="0" xfId="1" applyNumberFormat="1" applyFont="1" applyFill="1"/>
    <xf numFmtId="168" fontId="35" fillId="0" borderId="0" xfId="1" applyNumberFormat="1" applyFont="1"/>
    <xf numFmtId="176" fontId="35" fillId="0" borderId="0" xfId="1" applyNumberFormat="1" applyFont="1" applyFill="1"/>
    <xf numFmtId="43" fontId="35" fillId="0" borderId="0" xfId="1" applyNumberFormat="1" applyFont="1" applyFill="1"/>
    <xf numFmtId="177" fontId="35" fillId="0" borderId="0" xfId="1" applyNumberFormat="1" applyFont="1" applyFill="1"/>
    <xf numFmtId="169" fontId="35" fillId="0" borderId="0" xfId="1" applyNumberFormat="1" applyFont="1" applyFill="1"/>
    <xf numFmtId="171" fontId="31" fillId="0" borderId="0" xfId="1" applyNumberFormat="1" applyFont="1" applyFill="1"/>
    <xf numFmtId="0" fontId="35" fillId="0" borderId="0" xfId="0" applyFont="1" applyAlignment="1">
      <alignment horizontal="left" wrapText="1"/>
    </xf>
    <xf numFmtId="43" fontId="35" fillId="0" borderId="0" xfId="1" applyFont="1" applyFill="1" applyAlignment="1">
      <alignment vertical="center"/>
    </xf>
    <xf numFmtId="178" fontId="35" fillId="0" borderId="0" xfId="1" applyNumberFormat="1" applyFont="1" applyFill="1"/>
    <xf numFmtId="0" fontId="64" fillId="0" borderId="0" xfId="0" applyFont="1" applyAlignment="1">
      <alignment horizontal="left"/>
    </xf>
    <xf numFmtId="43" fontId="64" fillId="0" borderId="0" xfId="1" applyFont="1" applyFill="1"/>
    <xf numFmtId="168" fontId="64" fillId="0" borderId="0" xfId="1" applyNumberFormat="1" applyFont="1" applyFill="1"/>
    <xf numFmtId="43" fontId="64" fillId="0" borderId="0" xfId="1" applyNumberFormat="1" applyFont="1" applyFill="1"/>
    <xf numFmtId="43" fontId="64" fillId="0" borderId="0" xfId="1" applyFont="1"/>
    <xf numFmtId="0" fontId="39" fillId="0" borderId="0" xfId="0" applyFont="1"/>
    <xf numFmtId="43" fontId="31" fillId="0" borderId="0" xfId="1" applyNumberFormat="1" applyFont="1" applyFill="1"/>
    <xf numFmtId="176" fontId="31" fillId="0" borderId="0" xfId="1" applyNumberFormat="1" applyFont="1" applyFill="1"/>
    <xf numFmtId="43" fontId="31" fillId="0" borderId="0" xfId="1" applyFont="1" applyAlignment="1">
      <alignment vertical="center"/>
    </xf>
    <xf numFmtId="0" fontId="31" fillId="0" borderId="0" xfId="0" applyFont="1" applyAlignment="1">
      <alignment horizontal="left" wrapText="1"/>
    </xf>
    <xf numFmtId="171" fontId="31" fillId="0" borderId="0" xfId="1" applyNumberFormat="1" applyFont="1"/>
    <xf numFmtId="168" fontId="31" fillId="0" borderId="0" xfId="1" applyNumberFormat="1" applyFont="1" applyFill="1"/>
    <xf numFmtId="178" fontId="31" fillId="0" borderId="0" xfId="1" applyNumberFormat="1" applyFont="1" applyFill="1"/>
    <xf numFmtId="170" fontId="35" fillId="0" borderId="0" xfId="1" applyNumberFormat="1" applyFont="1" applyFill="1"/>
    <xf numFmtId="43" fontId="30" fillId="0" borderId="0" xfId="0" applyNumberFormat="1" applyFont="1"/>
    <xf numFmtId="43" fontId="30" fillId="0" borderId="0" xfId="1" applyFont="1" applyFill="1"/>
    <xf numFmtId="0" fontId="30" fillId="0" borderId="0" xfId="0" applyFont="1" applyAlignment="1">
      <alignment horizontal="left"/>
    </xf>
    <xf numFmtId="43" fontId="64" fillId="0" borderId="0" xfId="0" applyNumberFormat="1" applyFont="1"/>
    <xf numFmtId="0" fontId="11" fillId="13" borderId="0" xfId="0" applyFont="1" applyFill="1" applyAlignment="1">
      <alignment horizontal="left"/>
    </xf>
    <xf numFmtId="43" fontId="51" fillId="13" borderId="0" xfId="0" applyNumberFormat="1" applyFont="1" applyFill="1"/>
    <xf numFmtId="0" fontId="6" fillId="0" borderId="0" xfId="0" applyFont="1" applyAlignment="1">
      <alignment horizontal="left"/>
    </xf>
    <xf numFmtId="0" fontId="66" fillId="7" borderId="0" xfId="0" applyFont="1" applyFill="1"/>
    <xf numFmtId="0" fontId="0" fillId="11" borderId="0" xfId="0" applyFill="1"/>
    <xf numFmtId="0" fontId="9" fillId="0" borderId="0" xfId="0" applyFont="1"/>
    <xf numFmtId="173" fontId="11" fillId="4" borderId="29" xfId="0" applyNumberFormat="1" applyFont="1" applyFill="1" applyBorder="1" applyAlignment="1">
      <alignment horizontal="center" vertical="center"/>
    </xf>
    <xf numFmtId="0" fontId="6" fillId="0" borderId="0" xfId="0" applyFont="1" applyAlignment="1">
      <alignment horizontal="center"/>
    </xf>
    <xf numFmtId="43" fontId="68" fillId="0" borderId="0" xfId="1" applyFont="1" applyFill="1" applyAlignment="1">
      <alignment horizontal="left"/>
    </xf>
    <xf numFmtId="2" fontId="69" fillId="0" borderId="0" xfId="0" applyNumberFormat="1" applyFont="1" applyAlignment="1">
      <alignment vertical="center"/>
    </xf>
    <xf numFmtId="41" fontId="6" fillId="0" borderId="0" xfId="0" applyNumberFormat="1" applyFont="1" applyAlignment="1">
      <alignment horizontal="right"/>
    </xf>
    <xf numFmtId="41" fontId="6" fillId="0" borderId="0" xfId="0" applyNumberFormat="1" applyFont="1"/>
    <xf numFmtId="43" fontId="69" fillId="0" borderId="0" xfId="1" applyFont="1" applyAlignment="1">
      <alignment vertical="center"/>
    </xf>
    <xf numFmtId="164" fontId="6" fillId="0" borderId="0" xfId="0" applyNumberFormat="1" applyFont="1"/>
    <xf numFmtId="164" fontId="6" fillId="0" borderId="0" xfId="0" applyNumberFormat="1" applyFont="1" applyAlignment="1">
      <alignment horizontal="right"/>
    </xf>
    <xf numFmtId="0" fontId="6" fillId="11" borderId="0" xfId="0" applyFont="1" applyFill="1"/>
    <xf numFmtId="0" fontId="9" fillId="5" borderId="0" xfId="0" applyFont="1" applyFill="1" applyAlignment="1">
      <alignment horizontal="right"/>
    </xf>
    <xf numFmtId="2" fontId="9" fillId="5" borderId="0" xfId="0" applyNumberFormat="1" applyFont="1" applyFill="1" applyAlignment="1">
      <alignment horizontal="right"/>
    </xf>
    <xf numFmtId="174" fontId="9" fillId="5" borderId="0" xfId="1" applyNumberFormat="1" applyFont="1" applyFill="1" applyAlignment="1">
      <alignment horizontal="right"/>
    </xf>
    <xf numFmtId="43" fontId="9" fillId="5" borderId="0" xfId="1" applyFont="1" applyFill="1" applyAlignment="1">
      <alignment horizontal="right"/>
    </xf>
    <xf numFmtId="41" fontId="9" fillId="0" borderId="0" xfId="0" applyNumberFormat="1" applyFont="1" applyAlignment="1">
      <alignment horizontal="center"/>
    </xf>
    <xf numFmtId="0" fontId="4" fillId="0" borderId="0" xfId="0" applyFont="1" applyAlignment="1">
      <alignment horizontal="left"/>
    </xf>
    <xf numFmtId="43" fontId="4" fillId="0" borderId="0" xfId="0" applyNumberFormat="1" applyFont="1" applyAlignment="1">
      <alignment horizontal="center"/>
    </xf>
    <xf numFmtId="0" fontId="11" fillId="4" borderId="28" xfId="0" applyFont="1" applyFill="1" applyBorder="1" applyAlignment="1">
      <alignment horizontal="center" vertical="center"/>
    </xf>
    <xf numFmtId="0" fontId="70" fillId="0" borderId="0" xfId="0" applyFont="1" applyAlignment="1">
      <alignment horizontal="center" vertical="center"/>
    </xf>
    <xf numFmtId="0" fontId="70" fillId="0" borderId="0" xfId="0" applyFont="1" applyAlignment="1">
      <alignment horizontal="left" vertical="center"/>
    </xf>
    <xf numFmtId="179" fontId="0" fillId="0" borderId="0" xfId="0" applyNumberFormat="1"/>
    <xf numFmtId="173" fontId="6" fillId="0" borderId="0" xfId="0" applyNumberFormat="1" applyFont="1" applyAlignment="1">
      <alignment horizontal="center"/>
    </xf>
    <xf numFmtId="174" fontId="6" fillId="0" borderId="0" xfId="1" applyNumberFormat="1" applyFont="1" applyAlignment="1">
      <alignment horizontal="center"/>
    </xf>
    <xf numFmtId="0" fontId="6" fillId="14" borderId="0" xfId="0" applyFont="1" applyFill="1"/>
    <xf numFmtId="43" fontId="9" fillId="14" borderId="0" xfId="1" applyFont="1" applyFill="1" applyAlignment="1">
      <alignment horizontal="right" vertical="center" wrapText="1"/>
    </xf>
    <xf numFmtId="0" fontId="71" fillId="0" borderId="0" xfId="0" applyFont="1"/>
    <xf numFmtId="43" fontId="9" fillId="0" borderId="0" xfId="1" applyFont="1" applyFill="1" applyAlignment="1">
      <alignment horizontal="left"/>
    </xf>
    <xf numFmtId="43" fontId="6" fillId="0" borderId="0" xfId="1" applyFont="1" applyFill="1" applyAlignment="1">
      <alignment horizontal="left"/>
    </xf>
    <xf numFmtId="15" fontId="6" fillId="0" borderId="0" xfId="1" applyNumberFormat="1" applyFont="1" applyFill="1" applyAlignment="1">
      <alignment horizontal="left"/>
    </xf>
    <xf numFmtId="41" fontId="6" fillId="0" borderId="0" xfId="2" applyFont="1" applyFill="1" applyAlignment="1">
      <alignment horizontal="center"/>
    </xf>
    <xf numFmtId="164" fontId="70" fillId="0" borderId="0" xfId="2" applyNumberFormat="1" applyFont="1" applyFill="1" applyAlignment="1"/>
    <xf numFmtId="15" fontId="6" fillId="0" borderId="0" xfId="1" applyNumberFormat="1" applyFont="1" applyFill="1" applyAlignment="1">
      <alignment horizontal="center"/>
    </xf>
    <xf numFmtId="174" fontId="35" fillId="0" borderId="0" xfId="1" applyNumberFormat="1" applyFont="1" applyFill="1" applyBorder="1" applyAlignment="1">
      <alignment horizontal="center"/>
    </xf>
    <xf numFmtId="164" fontId="68" fillId="0" borderId="0" xfId="2" applyNumberFormat="1" applyFont="1" applyFill="1" applyAlignment="1"/>
    <xf numFmtId="0" fontId="11" fillId="0" borderId="0" xfId="0" applyFont="1" applyAlignment="1">
      <alignment horizontal="center" vertical="center"/>
    </xf>
    <xf numFmtId="0" fontId="68" fillId="0" borderId="0" xfId="0" applyFont="1" applyAlignment="1">
      <alignment horizontal="left"/>
    </xf>
    <xf numFmtId="43" fontId="69" fillId="0" borderId="0" xfId="1" applyFont="1" applyFill="1" applyBorder="1" applyAlignment="1">
      <alignment vertical="center"/>
    </xf>
    <xf numFmtId="174" fontId="6" fillId="0" borderId="0" xfId="1" applyNumberFormat="1" applyFont="1" applyFill="1" applyBorder="1" applyAlignment="1">
      <alignment horizontal="center"/>
    </xf>
    <xf numFmtId="43" fontId="6" fillId="0" borderId="0" xfId="1" applyFont="1" applyFill="1" applyBorder="1" applyAlignment="1">
      <alignment horizontal="left"/>
    </xf>
    <xf numFmtId="41" fontId="6" fillId="0" borderId="0" xfId="2" applyFont="1" applyFill="1" applyBorder="1" applyAlignment="1">
      <alignment horizontal="center"/>
    </xf>
    <xf numFmtId="3" fontId="42" fillId="0" borderId="0" xfId="0" applyNumberFormat="1" applyFont="1" applyAlignment="1">
      <alignment horizontal="right" vertical="center"/>
    </xf>
    <xf numFmtId="43" fontId="6" fillId="0" borderId="0" xfId="1" applyFont="1" applyBorder="1"/>
    <xf numFmtId="43" fontId="69" fillId="0" borderId="0" xfId="1" applyFont="1" applyBorder="1" applyAlignment="1">
      <alignment vertical="center"/>
    </xf>
    <xf numFmtId="15" fontId="68" fillId="0" borderId="0" xfId="1" applyNumberFormat="1" applyFont="1" applyFill="1" applyAlignment="1">
      <alignment horizontal="center" vertical="top" wrapText="1"/>
    </xf>
    <xf numFmtId="43" fontId="70" fillId="0" borderId="0" xfId="1" applyFont="1" applyFill="1" applyAlignment="1">
      <alignment horizontal="center"/>
    </xf>
    <xf numFmtId="180" fontId="6" fillId="0" borderId="0" xfId="0" applyNumberFormat="1" applyFont="1"/>
    <xf numFmtId="43" fontId="9" fillId="0" borderId="0" xfId="1" applyFont="1" applyFill="1" applyBorder="1" applyAlignment="1">
      <alignment horizontal="left"/>
    </xf>
    <xf numFmtId="0" fontId="60" fillId="0" borderId="0" xfId="0" applyFont="1" applyAlignment="1">
      <alignment horizontal="center" vertical="center"/>
    </xf>
    <xf numFmtId="174" fontId="68" fillId="0" borderId="0" xfId="1" applyNumberFormat="1" applyFont="1" applyFill="1" applyBorder="1" applyAlignment="1">
      <alignment horizontal="center" vertical="top"/>
    </xf>
    <xf numFmtId="43" fontId="68" fillId="0" borderId="0" xfId="1" applyFont="1" applyFill="1" applyAlignment="1">
      <alignment horizontal="left" vertical="center"/>
    </xf>
    <xf numFmtId="164" fontId="68" fillId="0" borderId="0" xfId="2" applyNumberFormat="1" applyFont="1" applyFill="1" applyBorder="1" applyAlignment="1">
      <alignment horizontal="right" vertical="top"/>
    </xf>
    <xf numFmtId="15" fontId="68" fillId="0" borderId="0" xfId="1" applyNumberFormat="1" applyFont="1" applyFill="1" applyBorder="1" applyAlignment="1">
      <alignment horizontal="left"/>
    </xf>
    <xf numFmtId="41" fontId="68" fillId="0" borderId="0" xfId="2" applyFont="1" applyFill="1" applyBorder="1" applyAlignment="1">
      <alignment horizontal="center"/>
    </xf>
    <xf numFmtId="0" fontId="68" fillId="0" borderId="0" xfId="0" applyFont="1"/>
    <xf numFmtId="164" fontId="68" fillId="0" borderId="0" xfId="2" applyNumberFormat="1" applyFont="1" applyFill="1" applyBorder="1" applyAlignment="1"/>
    <xf numFmtId="15" fontId="6" fillId="0" borderId="0" xfId="1" applyNumberFormat="1" applyFont="1" applyFill="1" applyBorder="1" applyAlignment="1">
      <alignment horizontal="center"/>
    </xf>
    <xf numFmtId="1" fontId="6" fillId="0" borderId="0" xfId="1" applyNumberFormat="1" applyFont="1" applyFill="1" applyBorder="1" applyAlignment="1">
      <alignment horizontal="center"/>
    </xf>
    <xf numFmtId="41" fontId="72" fillId="0" borderId="0" xfId="1" applyNumberFormat="1" applyFont="1" applyFill="1" applyBorder="1" applyAlignment="1">
      <alignment horizontal="left"/>
    </xf>
    <xf numFmtId="14" fontId="6" fillId="0" borderId="0" xfId="0" applyNumberFormat="1" applyFont="1"/>
    <xf numFmtId="174" fontId="68" fillId="0" borderId="0" xfId="1" applyNumberFormat="1" applyFont="1" applyFill="1" applyBorder="1" applyAlignment="1">
      <alignment horizontal="center"/>
    </xf>
    <xf numFmtId="164" fontId="6" fillId="0" borderId="0" xfId="2" applyNumberFormat="1" applyFont="1" applyFill="1"/>
    <xf numFmtId="0" fontId="67" fillId="0" borderId="0" xfId="0" applyFont="1" applyAlignment="1">
      <alignment horizontal="center"/>
    </xf>
    <xf numFmtId="43" fontId="0" fillId="0" borderId="0" xfId="0" applyNumberFormat="1" applyAlignment="1">
      <alignment horizontal="center"/>
    </xf>
    <xf numFmtId="1" fontId="68" fillId="0" borderId="0" xfId="1" applyNumberFormat="1" applyFont="1" applyFill="1" applyBorder="1" applyAlignment="1">
      <alignment horizontal="center" vertical="center"/>
    </xf>
    <xf numFmtId="43" fontId="68" fillId="0" borderId="0" xfId="1" applyFont="1" applyFill="1" applyBorder="1" applyAlignment="1">
      <alignment horizontal="center"/>
    </xf>
    <xf numFmtId="15" fontId="68" fillId="0" borderId="0" xfId="1" applyNumberFormat="1" applyFont="1" applyFill="1" applyBorder="1" applyAlignment="1"/>
    <xf numFmtId="0" fontId="73" fillId="0" borderId="0" xfId="0" applyFont="1" applyAlignment="1">
      <alignment horizontal="center" vertical="center" wrapText="1"/>
    </xf>
    <xf numFmtId="15" fontId="68" fillId="0" borderId="0" xfId="1" applyNumberFormat="1" applyFont="1" applyFill="1" applyBorder="1" applyAlignment="1">
      <alignment horizontal="center"/>
    </xf>
    <xf numFmtId="1" fontId="68" fillId="0" borderId="0" xfId="1" applyNumberFormat="1" applyFont="1" applyFill="1" applyBorder="1" applyAlignment="1">
      <alignment horizontal="left" vertical="center"/>
    </xf>
    <xf numFmtId="43" fontId="51" fillId="7" borderId="0" xfId="0" applyNumberFormat="1" applyFont="1" applyFill="1"/>
    <xf numFmtId="41" fontId="72" fillId="0" borderId="0" xfId="1" applyNumberFormat="1" applyFont="1" applyFill="1" applyBorder="1" applyAlignment="1"/>
    <xf numFmtId="0" fontId="68" fillId="0" borderId="0" xfId="0" applyFont="1" applyAlignment="1">
      <alignment horizontal="center"/>
    </xf>
    <xf numFmtId="0" fontId="9" fillId="9" borderId="0" xfId="0" applyFont="1" applyFill="1" applyAlignment="1">
      <alignment horizontal="center"/>
    </xf>
    <xf numFmtId="0" fontId="61" fillId="0" borderId="0" xfId="0" applyFont="1" applyAlignment="1">
      <alignment horizontal="center"/>
    </xf>
    <xf numFmtId="181" fontId="61" fillId="0" borderId="0" xfId="0" applyNumberFormat="1" applyFont="1" applyAlignment="1">
      <alignment horizontal="center"/>
    </xf>
    <xf numFmtId="1" fontId="61" fillId="0" borderId="0" xfId="1" applyNumberFormat="1" applyFont="1" applyFill="1" applyBorder="1" applyAlignment="1">
      <alignment horizontal="center"/>
    </xf>
    <xf numFmtId="181" fontId="61" fillId="0" borderId="0" xfId="0" applyNumberFormat="1" applyFont="1" applyAlignment="1">
      <alignment horizontal="right"/>
    </xf>
    <xf numFmtId="174" fontId="35" fillId="0" borderId="0" xfId="1" applyNumberFormat="1" applyFont="1" applyAlignment="1"/>
    <xf numFmtId="43" fontId="35" fillId="0" borderId="0" xfId="1" applyFont="1" applyAlignment="1"/>
    <xf numFmtId="15" fontId="35" fillId="0" borderId="0" xfId="1" applyNumberFormat="1" applyFont="1" applyAlignment="1"/>
    <xf numFmtId="15" fontId="35" fillId="0" borderId="0" xfId="1" applyNumberFormat="1" applyFont="1" applyFill="1" applyAlignment="1"/>
    <xf numFmtId="43" fontId="35" fillId="0" borderId="0" xfId="1" applyFont="1" applyFill="1" applyBorder="1" applyAlignment="1">
      <alignment horizontal="right"/>
    </xf>
    <xf numFmtId="164" fontId="68" fillId="0" borderId="0" xfId="1" applyNumberFormat="1" applyFont="1" applyFill="1" applyBorder="1" applyAlignment="1">
      <alignment horizontal="center"/>
    </xf>
    <xf numFmtId="164" fontId="9" fillId="0" borderId="0" xfId="1" applyNumberFormat="1" applyFont="1" applyFill="1" applyAlignment="1">
      <alignment horizontal="center"/>
    </xf>
    <xf numFmtId="41" fontId="6" fillId="0" borderId="32" xfId="2" applyFont="1" applyFill="1" applyBorder="1" applyAlignment="1">
      <alignment horizontal="right"/>
    </xf>
    <xf numFmtId="164" fontId="6" fillId="0" borderId="32" xfId="1" applyNumberFormat="1" applyFont="1" applyFill="1" applyBorder="1" applyAlignment="1">
      <alignment horizontal="right"/>
    </xf>
    <xf numFmtId="41" fontId="68" fillId="0" borderId="0" xfId="1" applyNumberFormat="1" applyFont="1" applyFill="1" applyBorder="1" applyAlignment="1">
      <alignment horizontal="left"/>
    </xf>
    <xf numFmtId="41" fontId="6" fillId="0" borderId="0" xfId="2" applyFont="1" applyFill="1" applyBorder="1" applyAlignment="1">
      <alignment horizontal="right"/>
    </xf>
    <xf numFmtId="164" fontId="6" fillId="0" borderId="0" xfId="1" applyNumberFormat="1" applyFont="1" applyFill="1" applyBorder="1" applyAlignment="1">
      <alignment horizontal="right"/>
    </xf>
    <xf numFmtId="41" fontId="9" fillId="9" borderId="0" xfId="1" applyNumberFormat="1" applyFont="1" applyFill="1" applyAlignment="1">
      <alignment horizontal="center"/>
    </xf>
    <xf numFmtId="164" fontId="9" fillId="9" borderId="0" xfId="1" applyNumberFormat="1" applyFont="1" applyFill="1" applyAlignment="1">
      <alignment horizontal="center"/>
    </xf>
    <xf numFmtId="1" fontId="9" fillId="9" borderId="0" xfId="1" applyNumberFormat="1" applyFont="1" applyFill="1" applyAlignment="1">
      <alignment horizontal="center"/>
    </xf>
    <xf numFmtId="0" fontId="11" fillId="4" borderId="27" xfId="0" applyFont="1" applyFill="1" applyBorder="1" applyAlignment="1">
      <alignment horizontal="center" vertical="center" wrapText="1"/>
    </xf>
    <xf numFmtId="41" fontId="6" fillId="0" borderId="32" xfId="2" applyFont="1" applyFill="1" applyBorder="1" applyAlignment="1">
      <alignment horizontal="center"/>
    </xf>
    <xf numFmtId="164" fontId="6" fillId="0" borderId="32" xfId="1" applyNumberFormat="1" applyFont="1" applyFill="1" applyBorder="1" applyAlignment="1">
      <alignment horizontal="center"/>
    </xf>
    <xf numFmtId="41" fontId="6" fillId="0" borderId="0" xfId="1" applyNumberFormat="1" applyFont="1" applyFill="1" applyBorder="1" applyAlignment="1">
      <alignment horizontal="center"/>
    </xf>
    <xf numFmtId="164" fontId="6" fillId="0" borderId="0" xfId="1" applyNumberFormat="1" applyFont="1" applyFill="1" applyBorder="1" applyAlignment="1">
      <alignment horizontal="center"/>
    </xf>
    <xf numFmtId="164" fontId="6" fillId="0" borderId="0" xfId="2" applyNumberFormat="1" applyFont="1" applyFill="1" applyAlignment="1">
      <alignment horizontal="right"/>
    </xf>
    <xf numFmtId="0" fontId="11" fillId="4" borderId="1" xfId="0" applyFont="1" applyFill="1" applyBorder="1" applyAlignment="1">
      <alignment horizontal="center" vertical="center"/>
    </xf>
    <xf numFmtId="173" fontId="11" fillId="4" borderId="27" xfId="0" applyNumberFormat="1" applyFont="1" applyFill="1" applyBorder="1" applyAlignment="1">
      <alignment horizontal="center" vertical="center"/>
    </xf>
    <xf numFmtId="41" fontId="6" fillId="0" borderId="0" xfId="2" applyFont="1" applyFill="1" applyBorder="1" applyAlignment="1"/>
    <xf numFmtId="4" fontId="42" fillId="0" borderId="0" xfId="0" applyNumberFormat="1" applyFont="1" applyAlignment="1">
      <alignment horizontal="right" vertical="center"/>
    </xf>
    <xf numFmtId="174" fontId="71" fillId="0" borderId="0" xfId="1" applyNumberFormat="1" applyFont="1" applyFill="1" applyAlignment="1">
      <alignment horizontal="center"/>
    </xf>
    <xf numFmtId="15" fontId="68" fillId="0" borderId="0" xfId="1" applyNumberFormat="1" applyFont="1" applyFill="1" applyAlignment="1">
      <alignment horizontal="center"/>
    </xf>
    <xf numFmtId="164" fontId="9" fillId="14" borderId="0" xfId="1" applyNumberFormat="1" applyFont="1" applyFill="1" applyBorder="1" applyAlignment="1">
      <alignment horizontal="center"/>
    </xf>
    <xf numFmtId="41" fontId="68" fillId="0" borderId="0" xfId="1" applyNumberFormat="1" applyFont="1" applyFill="1" applyBorder="1" applyAlignment="1"/>
    <xf numFmtId="1" fontId="9" fillId="9" borderId="0" xfId="1" applyNumberFormat="1" applyFont="1" applyFill="1" applyAlignment="1"/>
    <xf numFmtId="174" fontId="9" fillId="9" borderId="0" xfId="1" applyNumberFormat="1" applyFont="1" applyFill="1" applyAlignment="1"/>
    <xf numFmtId="43" fontId="9" fillId="9" borderId="0" xfId="1" applyFont="1" applyFill="1" applyAlignment="1"/>
    <xf numFmtId="0" fontId="35" fillId="0" borderId="0" xfId="0" applyFont="1" applyFill="1"/>
    <xf numFmtId="0" fontId="31" fillId="0" borderId="0" xfId="0" applyFont="1" applyFill="1" applyAlignment="1">
      <alignment horizontal="left"/>
    </xf>
    <xf numFmtId="164" fontId="9" fillId="9" borderId="0" xfId="1" applyNumberFormat="1" applyFont="1" applyFill="1" applyAlignment="1">
      <alignment horizontal="center"/>
    </xf>
    <xf numFmtId="0" fontId="0" fillId="0" borderId="0" xfId="0" applyAlignment="1">
      <alignment horizontal="right"/>
    </xf>
    <xf numFmtId="0" fontId="4" fillId="0" borderId="0" xfId="0" applyFont="1" applyAlignment="1">
      <alignment horizontal="center"/>
    </xf>
    <xf numFmtId="0" fontId="8" fillId="0" borderId="0" xfId="0" applyFont="1" applyAlignment="1">
      <alignment horizontal="center" vertical="center"/>
    </xf>
    <xf numFmtId="0" fontId="8" fillId="0" borderId="2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30" fillId="0" borderId="13" xfId="0" applyFont="1" applyBorder="1" applyAlignment="1">
      <alignment horizontal="left" vertical="center"/>
    </xf>
    <xf numFmtId="0" fontId="30" fillId="0" borderId="0" xfId="0" applyFont="1" applyAlignment="1">
      <alignment horizontal="left" vertical="center"/>
    </xf>
    <xf numFmtId="0" fontId="30" fillId="0" borderId="14" xfId="0" applyFont="1" applyBorder="1" applyAlignment="1">
      <alignment horizontal="left" vertical="center"/>
    </xf>
    <xf numFmtId="0" fontId="31" fillId="0" borderId="13" xfId="0" applyFont="1" applyBorder="1" applyAlignment="1">
      <alignment horizontal="left" vertical="center"/>
    </xf>
    <xf numFmtId="0" fontId="31" fillId="0" borderId="0" xfId="0" applyFont="1" applyAlignment="1">
      <alignment horizontal="left" vertical="center"/>
    </xf>
    <xf numFmtId="0" fontId="31" fillId="0" borderId="14" xfId="0" applyFont="1" applyBorder="1" applyAlignment="1">
      <alignment horizontal="left" vertical="center"/>
    </xf>
    <xf numFmtId="0" fontId="31" fillId="0" borderId="16" xfId="0" applyFont="1" applyBorder="1" applyAlignment="1">
      <alignment horizontal="left" vertical="center"/>
    </xf>
    <xf numFmtId="0" fontId="31" fillId="0" borderId="17" xfId="0" applyFont="1" applyBorder="1" applyAlignment="1">
      <alignment horizontal="left" vertical="center"/>
    </xf>
    <xf numFmtId="0" fontId="31" fillId="0" borderId="18" xfId="0" applyFont="1" applyBorder="1" applyAlignment="1">
      <alignment horizontal="left" vertical="center"/>
    </xf>
    <xf numFmtId="4" fontId="31" fillId="0" borderId="13" xfId="0" applyNumberFormat="1" applyFont="1" applyBorder="1" applyAlignment="1">
      <alignment horizontal="left" vertical="center"/>
    </xf>
    <xf numFmtId="4" fontId="31" fillId="0" borderId="0" xfId="0" applyNumberFormat="1" applyFont="1" applyAlignment="1">
      <alignment horizontal="left" vertical="center"/>
    </xf>
    <xf numFmtId="4" fontId="31" fillId="0" borderId="14" xfId="0" applyNumberFormat="1" applyFont="1" applyBorder="1" applyAlignment="1">
      <alignment horizontal="left" vertical="center"/>
    </xf>
    <xf numFmtId="0" fontId="29" fillId="0" borderId="0" xfId="0" applyFont="1" applyAlignment="1">
      <alignment horizontal="center"/>
    </xf>
    <xf numFmtId="0" fontId="11" fillId="4" borderId="4" xfId="0" applyFont="1" applyFill="1" applyBorder="1" applyAlignment="1">
      <alignment horizontal="center" vertical="center"/>
    </xf>
    <xf numFmtId="0" fontId="11" fillId="4" borderId="5" xfId="0" applyFont="1" applyFill="1" applyBorder="1" applyAlignment="1">
      <alignment horizontal="center" vertical="center"/>
    </xf>
    <xf numFmtId="0" fontId="11" fillId="4" borderId="6" xfId="0" applyFont="1" applyFill="1" applyBorder="1" applyAlignment="1">
      <alignment horizontal="center" vertical="center"/>
    </xf>
    <xf numFmtId="0" fontId="30" fillId="0" borderId="9" xfId="0" applyFont="1" applyBorder="1" applyAlignment="1">
      <alignment horizontal="left" vertical="center"/>
    </xf>
    <xf numFmtId="0" fontId="30" fillId="0" borderId="10" xfId="0" applyFont="1" applyBorder="1" applyAlignment="1">
      <alignment horizontal="left" vertical="center"/>
    </xf>
    <xf numFmtId="0" fontId="30" fillId="0" borderId="11" xfId="0" applyFont="1" applyBorder="1" applyAlignment="1">
      <alignment horizontal="left" vertical="center"/>
    </xf>
    <xf numFmtId="0" fontId="43" fillId="0" borderId="0" xfId="0" applyFont="1" applyAlignment="1">
      <alignment horizontal="center"/>
    </xf>
    <xf numFmtId="0" fontId="11" fillId="4" borderId="21" xfId="0" applyFont="1" applyFill="1" applyBorder="1" applyAlignment="1">
      <alignment horizontal="center" vertical="center"/>
    </xf>
    <xf numFmtId="0" fontId="11" fillId="4" borderId="25" xfId="0" applyFont="1" applyFill="1" applyBorder="1" applyAlignment="1">
      <alignment horizontal="center" vertical="center"/>
    </xf>
    <xf numFmtId="0" fontId="11" fillId="4" borderId="22" xfId="0" applyFont="1" applyFill="1" applyBorder="1" applyAlignment="1">
      <alignment horizontal="center"/>
    </xf>
    <xf numFmtId="0" fontId="11" fillId="4" borderId="23" xfId="0" applyFont="1" applyFill="1" applyBorder="1" applyAlignment="1">
      <alignment horizontal="center"/>
    </xf>
    <xf numFmtId="0" fontId="11" fillId="4" borderId="24" xfId="0" applyFont="1" applyFill="1" applyBorder="1" applyAlignment="1">
      <alignment horizontal="center"/>
    </xf>
    <xf numFmtId="0" fontId="11" fillId="4" borderId="22" xfId="0" applyFont="1" applyFill="1" applyBorder="1" applyAlignment="1">
      <alignment horizontal="center" vertical="center"/>
    </xf>
    <xf numFmtId="0" fontId="11" fillId="4" borderId="23" xfId="0" applyFont="1" applyFill="1" applyBorder="1" applyAlignment="1">
      <alignment horizontal="center" vertical="center"/>
    </xf>
    <xf numFmtId="0" fontId="11" fillId="4" borderId="24" xfId="0" applyFont="1" applyFill="1" applyBorder="1" applyAlignment="1">
      <alignment horizontal="center" vertical="center"/>
    </xf>
    <xf numFmtId="0" fontId="2" fillId="4" borderId="22" xfId="0" applyFont="1" applyFill="1" applyBorder="1" applyAlignment="1">
      <alignment horizontal="center" vertical="center"/>
    </xf>
    <xf numFmtId="0" fontId="2" fillId="4" borderId="23" xfId="0" applyFont="1" applyFill="1" applyBorder="1" applyAlignment="1">
      <alignment horizontal="center" vertical="center"/>
    </xf>
    <xf numFmtId="0" fontId="2" fillId="4" borderId="24" xfId="0" applyFont="1" applyFill="1" applyBorder="1" applyAlignment="1">
      <alignment horizontal="center" vertical="center"/>
    </xf>
    <xf numFmtId="0" fontId="2" fillId="4" borderId="21" xfId="0" applyFont="1" applyFill="1" applyBorder="1" applyAlignment="1">
      <alignment horizontal="center" vertical="center"/>
    </xf>
    <xf numFmtId="0" fontId="2" fillId="4" borderId="25" xfId="0" applyFont="1" applyFill="1" applyBorder="1" applyAlignment="1">
      <alignment horizontal="center" vertical="center"/>
    </xf>
    <xf numFmtId="0" fontId="44" fillId="4" borderId="22" xfId="0" applyFont="1" applyFill="1" applyBorder="1" applyAlignment="1">
      <alignment horizontal="center" vertical="center"/>
    </xf>
    <xf numFmtId="0" fontId="44" fillId="4" borderId="23" xfId="0" applyFont="1" applyFill="1" applyBorder="1" applyAlignment="1">
      <alignment horizontal="center" vertical="center"/>
    </xf>
    <xf numFmtId="0" fontId="44" fillId="4" borderId="24" xfId="0" applyFont="1" applyFill="1" applyBorder="1" applyAlignment="1">
      <alignment horizontal="center" vertical="center"/>
    </xf>
    <xf numFmtId="174" fontId="31" fillId="0" borderId="0" xfId="1" applyNumberFormat="1" applyFont="1" applyFill="1" applyBorder="1" applyAlignment="1">
      <alignment horizontal="center" vertical="center"/>
    </xf>
    <xf numFmtId="174" fontId="31" fillId="0" borderId="0" xfId="1" applyNumberFormat="1" applyFont="1" applyFill="1" applyBorder="1" applyAlignment="1">
      <alignment horizontal="center"/>
    </xf>
    <xf numFmtId="0" fontId="2" fillId="4" borderId="22" xfId="0" applyFont="1" applyFill="1" applyBorder="1" applyAlignment="1">
      <alignment horizontal="center"/>
    </xf>
    <xf numFmtId="0" fontId="2" fillId="4" borderId="23" xfId="0" applyFont="1" applyFill="1" applyBorder="1" applyAlignment="1">
      <alignment horizontal="center"/>
    </xf>
    <xf numFmtId="0" fontId="2" fillId="4" borderId="24" xfId="0" applyFont="1" applyFill="1" applyBorder="1" applyAlignment="1">
      <alignment horizontal="center"/>
    </xf>
    <xf numFmtId="0" fontId="2" fillId="4" borderId="28" xfId="0" applyFont="1" applyFill="1" applyBorder="1" applyAlignment="1">
      <alignment horizontal="center" vertical="center"/>
    </xf>
    <xf numFmtId="173" fontId="46" fillId="4" borderId="1" xfId="0" applyNumberFormat="1" applyFont="1" applyFill="1" applyBorder="1" applyAlignment="1">
      <alignment horizontal="center" vertical="center"/>
    </xf>
    <xf numFmtId="173" fontId="46" fillId="4" borderId="2" xfId="0" applyNumberFormat="1" applyFont="1" applyFill="1" applyBorder="1" applyAlignment="1">
      <alignment horizontal="center" vertical="center"/>
    </xf>
    <xf numFmtId="173" fontId="46" fillId="4" borderId="29" xfId="0" applyNumberFormat="1" applyFont="1" applyFill="1" applyBorder="1" applyAlignment="1">
      <alignment horizontal="center" vertical="center" wrapText="1"/>
    </xf>
    <xf numFmtId="173" fontId="46" fillId="4" borderId="30" xfId="0" applyNumberFormat="1" applyFont="1" applyFill="1" applyBorder="1" applyAlignment="1">
      <alignment horizontal="center" vertical="center" wrapText="1"/>
    </xf>
    <xf numFmtId="0" fontId="51" fillId="4" borderId="21" xfId="0" applyFont="1" applyFill="1" applyBorder="1" applyAlignment="1">
      <alignment horizontal="center" vertical="center" wrapText="1"/>
    </xf>
    <xf numFmtId="0" fontId="51" fillId="4" borderId="25" xfId="0" applyFont="1" applyFill="1" applyBorder="1" applyAlignment="1">
      <alignment horizontal="center" vertical="center"/>
    </xf>
    <xf numFmtId="0" fontId="46" fillId="4" borderId="21" xfId="0" applyFont="1" applyFill="1" applyBorder="1" applyAlignment="1">
      <alignment horizontal="center" vertical="center"/>
    </xf>
    <xf numFmtId="0" fontId="46" fillId="4" borderId="25" xfId="0" applyFont="1" applyFill="1" applyBorder="1" applyAlignment="1">
      <alignment horizontal="center" vertical="center"/>
    </xf>
    <xf numFmtId="0" fontId="46" fillId="4" borderId="21" xfId="0" applyFont="1" applyFill="1" applyBorder="1" applyAlignment="1">
      <alignment horizontal="center" vertical="center" wrapText="1"/>
    </xf>
    <xf numFmtId="0" fontId="46" fillId="4" borderId="25" xfId="0" applyFont="1" applyFill="1" applyBorder="1" applyAlignment="1">
      <alignment horizontal="center" vertical="center" wrapText="1"/>
    </xf>
    <xf numFmtId="0" fontId="51" fillId="4" borderId="25" xfId="0" applyFont="1" applyFill="1" applyBorder="1" applyAlignment="1">
      <alignment horizontal="center" vertical="center" wrapText="1"/>
    </xf>
    <xf numFmtId="0" fontId="46" fillId="4" borderId="26" xfId="0" applyFont="1" applyFill="1" applyBorder="1" applyAlignment="1">
      <alignment horizontal="center" vertical="center"/>
    </xf>
    <xf numFmtId="0" fontId="46" fillId="4" borderId="20" xfId="0" applyFont="1" applyFill="1" applyBorder="1" applyAlignment="1">
      <alignment horizontal="center" vertical="center"/>
    </xf>
    <xf numFmtId="0" fontId="46" fillId="4" borderId="31" xfId="0" applyFont="1" applyFill="1" applyBorder="1" applyAlignment="1">
      <alignment horizontal="center" vertical="center"/>
    </xf>
    <xf numFmtId="0" fontId="46" fillId="4" borderId="28" xfId="0" applyFont="1" applyFill="1" applyBorder="1" applyAlignment="1">
      <alignment horizontal="center" vertical="center" wrapText="1"/>
    </xf>
    <xf numFmtId="0" fontId="46" fillId="4" borderId="26" xfId="0" applyFont="1" applyFill="1" applyBorder="1" applyAlignment="1">
      <alignment horizontal="center" vertical="center" wrapText="1"/>
    </xf>
    <xf numFmtId="0" fontId="46" fillId="4" borderId="20" xfId="0" applyFont="1" applyFill="1" applyBorder="1" applyAlignment="1">
      <alignment horizontal="center" vertical="center" wrapText="1"/>
    </xf>
    <xf numFmtId="0" fontId="11" fillId="7" borderId="0" xfId="0" applyFont="1" applyFill="1" applyAlignment="1">
      <alignment horizontal="right"/>
    </xf>
    <xf numFmtId="0" fontId="46" fillId="4" borderId="22" xfId="0" applyFont="1" applyFill="1" applyBorder="1" applyAlignment="1">
      <alignment horizontal="center" vertical="center"/>
    </xf>
    <xf numFmtId="0" fontId="46" fillId="4" borderId="23" xfId="0" applyFont="1" applyFill="1" applyBorder="1" applyAlignment="1">
      <alignment horizontal="center" vertical="center"/>
    </xf>
    <xf numFmtId="0" fontId="46" fillId="4" borderId="24" xfId="0" applyFont="1" applyFill="1" applyBorder="1" applyAlignment="1">
      <alignment horizontal="center" vertical="center"/>
    </xf>
    <xf numFmtId="0" fontId="2" fillId="4" borderId="29" xfId="0" applyFont="1" applyFill="1" applyBorder="1" applyAlignment="1">
      <alignment horizontal="center" vertical="center"/>
    </xf>
    <xf numFmtId="0" fontId="2" fillId="4" borderId="30" xfId="0" applyFont="1" applyFill="1" applyBorder="1" applyAlignment="1">
      <alignment horizontal="center" vertical="center"/>
    </xf>
    <xf numFmtId="0" fontId="2" fillId="4" borderId="1" xfId="0" applyFont="1" applyFill="1" applyBorder="1" applyAlignment="1">
      <alignment horizontal="center" vertical="center"/>
    </xf>
    <xf numFmtId="0" fontId="2" fillId="4" borderId="2" xfId="0" applyFont="1" applyFill="1" applyBorder="1" applyAlignment="1">
      <alignment horizontal="center" vertical="center"/>
    </xf>
    <xf numFmtId="173" fontId="2" fillId="4" borderId="22" xfId="0" applyNumberFormat="1" applyFont="1" applyFill="1" applyBorder="1" applyAlignment="1">
      <alignment horizontal="center" vertical="center"/>
    </xf>
    <xf numFmtId="173" fontId="2" fillId="4" borderId="23" xfId="0" applyNumberFormat="1" applyFont="1" applyFill="1" applyBorder="1" applyAlignment="1">
      <alignment horizontal="center" vertical="center"/>
    </xf>
    <xf numFmtId="43" fontId="59" fillId="0" borderId="0" xfId="1" applyFont="1" applyFill="1" applyBorder="1" applyAlignment="1">
      <alignment horizontal="center"/>
    </xf>
    <xf numFmtId="0" fontId="4" fillId="0" borderId="20" xfId="0" applyFont="1" applyBorder="1" applyAlignment="1">
      <alignment horizontal="center"/>
    </xf>
    <xf numFmtId="43" fontId="48" fillId="0" borderId="0" xfId="1" applyFont="1" applyFill="1" applyBorder="1" applyAlignment="1">
      <alignment horizontal="center"/>
    </xf>
    <xf numFmtId="43" fontId="48" fillId="0" borderId="32" xfId="1" applyFont="1" applyFill="1" applyBorder="1" applyAlignment="1">
      <alignment horizontal="center"/>
    </xf>
    <xf numFmtId="0" fontId="2" fillId="4" borderId="27" xfId="0" applyFont="1" applyFill="1" applyBorder="1" applyAlignment="1">
      <alignment horizontal="center" vertical="center"/>
    </xf>
    <xf numFmtId="0" fontId="2" fillId="4" borderId="27" xfId="0" applyFont="1" applyFill="1" applyBorder="1" applyAlignment="1">
      <alignment horizontal="center" vertical="center" wrapText="1"/>
    </xf>
    <xf numFmtId="0" fontId="31" fillId="0" borderId="0" xfId="0" applyFont="1" applyAlignment="1">
      <alignment horizontal="left"/>
    </xf>
    <xf numFmtId="0" fontId="2" fillId="4" borderId="32" xfId="0" applyFont="1" applyFill="1" applyBorder="1" applyAlignment="1">
      <alignment horizontal="center" vertical="center"/>
    </xf>
    <xf numFmtId="0" fontId="2" fillId="4" borderId="20" xfId="0" applyFont="1" applyFill="1" applyBorder="1" applyAlignment="1">
      <alignment horizontal="center" vertical="center"/>
    </xf>
    <xf numFmtId="0" fontId="2" fillId="4" borderId="26" xfId="0" applyFont="1" applyFill="1" applyBorder="1" applyAlignment="1">
      <alignment horizontal="center" vertical="center"/>
    </xf>
    <xf numFmtId="173" fontId="2" fillId="4" borderId="29" xfId="0" applyNumberFormat="1" applyFont="1" applyFill="1" applyBorder="1" applyAlignment="1">
      <alignment horizontal="center" vertical="center"/>
    </xf>
    <xf numFmtId="173" fontId="2" fillId="4" borderId="26" xfId="0" applyNumberFormat="1" applyFont="1" applyFill="1" applyBorder="1" applyAlignment="1">
      <alignment horizontal="center" vertical="center"/>
    </xf>
    <xf numFmtId="0" fontId="31" fillId="0" borderId="0" xfId="0" applyFont="1" applyFill="1" applyAlignment="1">
      <alignment horizontal="left" vertical="top" wrapText="1"/>
    </xf>
    <xf numFmtId="0" fontId="46" fillId="4" borderId="32" xfId="0" applyFont="1" applyFill="1" applyBorder="1" applyAlignment="1">
      <alignment horizontal="center" vertical="center"/>
    </xf>
    <xf numFmtId="0" fontId="11" fillId="4" borderId="1" xfId="0" applyFont="1" applyFill="1" applyBorder="1" applyAlignment="1">
      <alignment horizontal="center" vertical="center"/>
    </xf>
    <xf numFmtId="0" fontId="55" fillId="4" borderId="0" xfId="0" applyFont="1" applyFill="1" applyAlignment="1">
      <alignment horizontal="center" vertical="center"/>
    </xf>
    <xf numFmtId="0" fontId="11" fillId="4" borderId="0" xfId="0" applyFont="1" applyFill="1" applyAlignment="1">
      <alignment horizontal="center" vertical="center"/>
    </xf>
    <xf numFmtId="0" fontId="52" fillId="4" borderId="28" xfId="0" applyFont="1" applyFill="1" applyBorder="1" applyAlignment="1">
      <alignment horizontal="center" vertical="center" wrapText="1"/>
    </xf>
    <xf numFmtId="0" fontId="52" fillId="4" borderId="25" xfId="0" applyFont="1" applyFill="1" applyBorder="1" applyAlignment="1">
      <alignment horizontal="center" vertical="center" wrapText="1"/>
    </xf>
    <xf numFmtId="173" fontId="6" fillId="0" borderId="0" xfId="0" applyNumberFormat="1" applyFont="1" applyAlignment="1">
      <alignment horizontal="center"/>
    </xf>
    <xf numFmtId="0" fontId="6" fillId="0" borderId="0" xfId="0" quotePrefix="1" applyFont="1" applyAlignment="1">
      <alignment horizontal="center"/>
    </xf>
    <xf numFmtId="0" fontId="6" fillId="0" borderId="0" xfId="0" applyFont="1" applyAlignment="1">
      <alignment horizontal="center"/>
    </xf>
    <xf numFmtId="43" fontId="9" fillId="14" borderId="0" xfId="1" applyFont="1" applyFill="1" applyAlignment="1">
      <alignment horizontal="center"/>
    </xf>
    <xf numFmtId="43" fontId="70" fillId="14" borderId="0" xfId="1" applyFont="1" applyFill="1" applyAlignment="1">
      <alignment horizontal="center"/>
    </xf>
    <xf numFmtId="15" fontId="6" fillId="0" borderId="0" xfId="1" applyNumberFormat="1" applyFont="1" applyFill="1" applyAlignment="1">
      <alignment horizontal="center"/>
    </xf>
    <xf numFmtId="15" fontId="6" fillId="0" borderId="0" xfId="1" applyNumberFormat="1" applyFont="1" applyFill="1" applyAlignment="1">
      <alignment horizontal="center" vertical="top" wrapText="1"/>
    </xf>
    <xf numFmtId="174" fontId="6" fillId="0" borderId="0" xfId="1" applyNumberFormat="1" applyFont="1" applyAlignment="1">
      <alignment horizontal="center"/>
    </xf>
    <xf numFmtId="15" fontId="6" fillId="0" borderId="0" xfId="1" applyNumberFormat="1" applyFont="1" applyFill="1" applyBorder="1" applyAlignment="1">
      <alignment horizontal="center"/>
    </xf>
    <xf numFmtId="0" fontId="11" fillId="4" borderId="28" xfId="0" applyFont="1" applyFill="1" applyBorder="1" applyAlignment="1">
      <alignment horizontal="center" vertical="center"/>
    </xf>
    <xf numFmtId="0" fontId="11" fillId="4" borderId="2" xfId="0" applyFont="1" applyFill="1" applyBorder="1" applyAlignment="1">
      <alignment horizontal="center" vertical="center"/>
    </xf>
    <xf numFmtId="0" fontId="11" fillId="4" borderId="0" xfId="0" applyFont="1" applyFill="1" applyBorder="1" applyAlignment="1">
      <alignment horizontal="center" vertical="center"/>
    </xf>
    <xf numFmtId="0" fontId="67" fillId="0" borderId="0" xfId="0" applyFont="1" applyAlignment="1">
      <alignment horizontal="center" vertical="center"/>
    </xf>
    <xf numFmtId="0" fontId="11" fillId="4" borderId="28" xfId="0" applyFont="1" applyFill="1" applyBorder="1" applyAlignment="1">
      <alignment horizontal="center" vertical="center" wrapText="1"/>
    </xf>
    <xf numFmtId="0" fontId="11" fillId="4" borderId="26" xfId="0" applyFont="1" applyFill="1" applyBorder="1" applyAlignment="1">
      <alignment horizontal="center" vertical="center"/>
    </xf>
    <xf numFmtId="0" fontId="11" fillId="4" borderId="31" xfId="0" applyFont="1" applyFill="1" applyBorder="1" applyAlignment="1">
      <alignment horizontal="center" vertical="center"/>
    </xf>
    <xf numFmtId="0" fontId="11" fillId="4" borderId="20" xfId="0" applyFont="1" applyFill="1" applyBorder="1" applyAlignment="1">
      <alignment horizontal="center" vertical="center"/>
    </xf>
    <xf numFmtId="0" fontId="9" fillId="5" borderId="0" xfId="0" applyFont="1" applyFill="1" applyAlignment="1">
      <alignment horizontal="center"/>
    </xf>
    <xf numFmtId="15" fontId="68" fillId="0" borderId="0" xfId="1" applyNumberFormat="1" applyFont="1" applyFill="1" applyAlignment="1">
      <alignment horizontal="center" vertical="top" wrapText="1"/>
    </xf>
    <xf numFmtId="15" fontId="75" fillId="0" borderId="0" xfId="0" applyNumberFormat="1" applyFont="1" applyAlignment="1">
      <alignment horizontal="center" vertical="center"/>
    </xf>
    <xf numFmtId="15" fontId="68" fillId="0" borderId="0" xfId="1" applyNumberFormat="1" applyFont="1" applyFill="1" applyAlignment="1">
      <alignment horizontal="center" vertical="top"/>
    </xf>
    <xf numFmtId="15" fontId="68" fillId="0" borderId="0" xfId="1" applyNumberFormat="1" applyFont="1" applyFill="1" applyBorder="1" applyAlignment="1">
      <alignment horizontal="center" wrapText="1"/>
    </xf>
    <xf numFmtId="43" fontId="9" fillId="14" borderId="26" xfId="1" applyFont="1" applyFill="1" applyBorder="1" applyAlignment="1">
      <alignment horizontal="center"/>
    </xf>
    <xf numFmtId="43" fontId="9" fillId="14" borderId="20" xfId="1" applyFont="1" applyFill="1" applyBorder="1" applyAlignment="1">
      <alignment horizontal="center"/>
    </xf>
    <xf numFmtId="43" fontId="9" fillId="14" borderId="31" xfId="1" applyFont="1" applyFill="1" applyBorder="1" applyAlignment="1">
      <alignment horizontal="center"/>
    </xf>
    <xf numFmtId="164" fontId="9" fillId="14" borderId="22" xfId="1" applyNumberFormat="1" applyFont="1" applyFill="1" applyBorder="1" applyAlignment="1">
      <alignment horizontal="center"/>
    </xf>
    <xf numFmtId="164" fontId="9" fillId="14" borderId="24" xfId="1" applyNumberFormat="1" applyFont="1" applyFill="1" applyBorder="1" applyAlignment="1">
      <alignment horizontal="center"/>
    </xf>
    <xf numFmtId="43" fontId="9" fillId="14" borderId="22" xfId="1" applyFont="1" applyFill="1" applyBorder="1" applyAlignment="1">
      <alignment horizontal="center"/>
    </xf>
    <xf numFmtId="43" fontId="9" fillId="14" borderId="23" xfId="1" applyFont="1" applyFill="1" applyBorder="1" applyAlignment="1">
      <alignment horizontal="center"/>
    </xf>
    <xf numFmtId="43" fontId="9" fillId="14" borderId="24" xfId="1" applyFont="1" applyFill="1" applyBorder="1" applyAlignment="1">
      <alignment horizontal="center"/>
    </xf>
    <xf numFmtId="164" fontId="9" fillId="14" borderId="0" xfId="1" applyNumberFormat="1" applyFont="1" applyFill="1" applyBorder="1" applyAlignment="1">
      <alignment horizontal="center"/>
    </xf>
    <xf numFmtId="0" fontId="11" fillId="4" borderId="1" xfId="0" applyFont="1" applyFill="1" applyBorder="1" applyAlignment="1">
      <alignment horizontal="center" vertical="center" wrapText="1"/>
    </xf>
    <xf numFmtId="0" fontId="11" fillId="4" borderId="2" xfId="0" applyFont="1" applyFill="1" applyBorder="1" applyAlignment="1">
      <alignment horizontal="center" vertical="center" wrapText="1"/>
    </xf>
    <xf numFmtId="0" fontId="11" fillId="4" borderId="0" xfId="0" applyFont="1" applyFill="1" applyAlignment="1">
      <alignment horizontal="center" vertical="center" wrapText="1"/>
    </xf>
    <xf numFmtId="43" fontId="9" fillId="14" borderId="27" xfId="1" applyFont="1" applyFill="1" applyBorder="1" applyAlignment="1">
      <alignment horizontal="center"/>
    </xf>
    <xf numFmtId="15" fontId="6" fillId="0" borderId="0" xfId="1" applyNumberFormat="1" applyFont="1" applyFill="1" applyAlignment="1">
      <alignment horizontal="center" vertical="top"/>
    </xf>
    <xf numFmtId="15" fontId="68" fillId="0" borderId="0" xfId="1" applyNumberFormat="1" applyFont="1" applyFill="1" applyBorder="1" applyAlignment="1">
      <alignment horizontal="center"/>
    </xf>
    <xf numFmtId="0" fontId="11" fillId="4" borderId="26" xfId="0" applyFont="1" applyFill="1" applyBorder="1" applyAlignment="1">
      <alignment horizontal="center"/>
    </xf>
    <xf numFmtId="0" fontId="11" fillId="4" borderId="20" xfId="0" applyFont="1" applyFill="1" applyBorder="1" applyAlignment="1">
      <alignment horizontal="center"/>
    </xf>
    <xf numFmtId="14" fontId="9" fillId="0" borderId="0" xfId="0" applyNumberFormat="1" applyFont="1" applyAlignment="1">
      <alignment horizontal="center" vertical="center"/>
    </xf>
    <xf numFmtId="0" fontId="73" fillId="0" borderId="0" xfId="0" applyFont="1" applyAlignment="1">
      <alignment horizontal="center" vertical="center" wrapText="1"/>
    </xf>
    <xf numFmtId="0" fontId="67" fillId="0" borderId="0" xfId="0" applyFont="1" applyAlignment="1">
      <alignment horizontal="center"/>
    </xf>
    <xf numFmtId="0" fontId="11" fillId="4" borderId="27" xfId="0" applyFont="1" applyFill="1" applyBorder="1" applyAlignment="1">
      <alignment horizontal="center" vertical="center"/>
    </xf>
    <xf numFmtId="0" fontId="11" fillId="4" borderId="27" xfId="0" applyFont="1" applyFill="1" applyBorder="1" applyAlignment="1">
      <alignment horizontal="center" vertical="center" wrapText="1"/>
    </xf>
    <xf numFmtId="0" fontId="11" fillId="4" borderId="22" xfId="0" applyFont="1" applyFill="1" applyBorder="1" applyAlignment="1">
      <alignment horizontal="center" vertical="center" wrapText="1"/>
    </xf>
    <xf numFmtId="0" fontId="11" fillId="4" borderId="24" xfId="0" applyFont="1" applyFill="1" applyBorder="1" applyAlignment="1">
      <alignment horizontal="center" vertical="center" wrapText="1"/>
    </xf>
    <xf numFmtId="0" fontId="11" fillId="4" borderId="29" xfId="0" applyFont="1" applyFill="1" applyBorder="1" applyAlignment="1">
      <alignment horizontal="center" vertical="center"/>
    </xf>
    <xf numFmtId="0" fontId="11" fillId="4" borderId="30" xfId="0" applyFont="1" applyFill="1" applyBorder="1" applyAlignment="1">
      <alignment horizontal="center" vertical="center"/>
    </xf>
    <xf numFmtId="41" fontId="68" fillId="0" borderId="0" xfId="1" applyNumberFormat="1" applyFont="1" applyFill="1" applyBorder="1" applyAlignment="1">
      <alignment horizontal="center"/>
    </xf>
    <xf numFmtId="164" fontId="68" fillId="0" borderId="0" xfId="1" applyNumberFormat="1" applyFont="1" applyFill="1" applyBorder="1" applyAlignment="1">
      <alignment horizontal="center"/>
    </xf>
    <xf numFmtId="0" fontId="9" fillId="9" borderId="0" xfId="0" applyFont="1" applyFill="1" applyAlignment="1">
      <alignment horizontal="center"/>
    </xf>
    <xf numFmtId="41" fontId="9" fillId="9" borderId="0" xfId="1" applyNumberFormat="1" applyFont="1" applyFill="1" applyAlignment="1">
      <alignment horizontal="center"/>
    </xf>
    <xf numFmtId="164" fontId="9" fillId="9" borderId="0" xfId="1" applyNumberFormat="1" applyFont="1" applyFill="1" applyAlignment="1">
      <alignment horizontal="center"/>
    </xf>
    <xf numFmtId="1" fontId="9" fillId="9" borderId="0" xfId="1" applyNumberFormat="1" applyFont="1" applyFill="1" applyAlignment="1">
      <alignment horizontal="center"/>
    </xf>
    <xf numFmtId="41" fontId="9" fillId="9" borderId="0" xfId="1" applyNumberFormat="1" applyFont="1" applyFill="1" applyAlignment="1">
      <alignment horizontal="right"/>
    </xf>
    <xf numFmtId="164" fontId="9" fillId="9" borderId="0" xfId="0" applyNumberFormat="1" applyFont="1" applyFill="1" applyAlignment="1">
      <alignment horizontal="right"/>
    </xf>
    <xf numFmtId="41" fontId="9" fillId="9" borderId="0" xfId="1" applyNumberFormat="1" applyFont="1" applyFill="1" applyBorder="1" applyAlignment="1">
      <alignment horizontal="center"/>
    </xf>
    <xf numFmtId="0" fontId="9" fillId="0" borderId="0" xfId="1" applyNumberFormat="1" applyFont="1" applyFill="1" applyBorder="1" applyAlignment="1">
      <alignment horizontal="left"/>
    </xf>
    <xf numFmtId="15" fontId="35" fillId="0" borderId="0" xfId="1" applyNumberFormat="1" applyFont="1" applyFill="1" applyBorder="1" applyAlignment="1">
      <alignment horizontal="left"/>
    </xf>
    <xf numFmtId="43" fontId="35" fillId="0" borderId="20" xfId="1" applyFont="1" applyFill="1" applyBorder="1" applyAlignment="1">
      <alignment horizontal="left"/>
    </xf>
    <xf numFmtId="43" fontId="35" fillId="0" borderId="0" xfId="1" applyFont="1" applyFill="1" applyBorder="1" applyAlignment="1">
      <alignment horizontal="left"/>
    </xf>
    <xf numFmtId="43" fontId="35" fillId="0" borderId="0" xfId="1" applyFont="1" applyFill="1" applyBorder="1" applyAlignment="1">
      <alignment horizontal="right"/>
    </xf>
    <xf numFmtId="0" fontId="11" fillId="4" borderId="29" xfId="0" applyFont="1" applyFill="1" applyBorder="1" applyAlignment="1">
      <alignment horizontal="center" vertical="center" wrapText="1"/>
    </xf>
    <xf numFmtId="0" fontId="11" fillId="4" borderId="30" xfId="0" applyFont="1" applyFill="1" applyBorder="1" applyAlignment="1">
      <alignment horizontal="center" vertical="center" wrapText="1"/>
    </xf>
  </cellXfs>
  <cellStyles count="8">
    <cellStyle name="Comma" xfId="1" builtinId="3"/>
    <cellStyle name="Comma [0]" xfId="2" builtinId="6"/>
    <cellStyle name="Comma [0] 11 2" xfId="5" xr:uid="{00000000-0005-0000-0000-000002000000}"/>
    <cellStyle name="Comma [0] 11 2 2 2" xfId="7" xr:uid="{00000000-0005-0000-0000-000003000000}"/>
    <cellStyle name="Comma 204" xfId="6" xr:uid="{00000000-0005-0000-0000-000004000000}"/>
    <cellStyle name="Normal" xfId="0" builtinId="0"/>
    <cellStyle name="Normal 17 2" xfId="4" xr:uid="{00000000-0005-0000-0000-000006000000}"/>
    <cellStyle name="Percent" xfId="3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externalLink" Target="externalLinks/externalLink1.xml"/><Relationship Id="rId47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theme" Target="theme/theme1.xml"/><Relationship Id="rId48" Type="http://schemas.openxmlformats.org/officeDocument/2006/relationships/customXml" Target="../customXml/item2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emf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3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330511</xdr:colOff>
      <xdr:row>42</xdr:row>
      <xdr:rowOff>222250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23261" cy="826770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38100</xdr:colOff>
      <xdr:row>0</xdr:row>
      <xdr:rowOff>28575</xdr:rowOff>
    </xdr:from>
    <xdr:ext cx="856336" cy="325204"/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26400" y="28575"/>
          <a:ext cx="856336" cy="3252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38100</xdr:colOff>
      <xdr:row>0</xdr:row>
      <xdr:rowOff>28575</xdr:rowOff>
    </xdr:from>
    <xdr:ext cx="856915" cy="323189"/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99400" y="28575"/>
          <a:ext cx="856915" cy="3231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10198</xdr:colOff>
      <xdr:row>0</xdr:row>
      <xdr:rowOff>25016</xdr:rowOff>
    </xdr:from>
    <xdr:ext cx="839486" cy="325204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15298" y="25016"/>
          <a:ext cx="839486" cy="3252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10198</xdr:colOff>
      <xdr:row>0</xdr:row>
      <xdr:rowOff>25016</xdr:rowOff>
    </xdr:from>
    <xdr:ext cx="841502" cy="323189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67648" y="25016"/>
          <a:ext cx="841502" cy="3231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19050</xdr:colOff>
      <xdr:row>0</xdr:row>
      <xdr:rowOff>38100</xdr:rowOff>
    </xdr:from>
    <xdr:ext cx="820882" cy="326817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8100"/>
          <a:ext cx="820882" cy="3268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19050</xdr:colOff>
      <xdr:row>0</xdr:row>
      <xdr:rowOff>38100</xdr:rowOff>
    </xdr:from>
    <xdr:ext cx="821489" cy="338276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8100"/>
          <a:ext cx="821489" cy="3382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7327</xdr:colOff>
      <xdr:row>0</xdr:row>
      <xdr:rowOff>26377</xdr:rowOff>
    </xdr:from>
    <xdr:ext cx="894085" cy="323189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77" y="26377"/>
          <a:ext cx="894085" cy="3231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17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7327</xdr:colOff>
      <xdr:row>0</xdr:row>
      <xdr:rowOff>26377</xdr:rowOff>
    </xdr:from>
    <xdr:ext cx="891200" cy="324231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77" y="26377"/>
          <a:ext cx="891200" cy="3242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35902</xdr:rowOff>
    </xdr:from>
    <xdr:ext cx="933498" cy="315569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82250" y="35902"/>
          <a:ext cx="933498" cy="3155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1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35902</xdr:rowOff>
    </xdr:from>
    <xdr:ext cx="926857" cy="316611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17150" y="35902"/>
          <a:ext cx="926857" cy="3166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9</xdr:col>
      <xdr:colOff>427403</xdr:colOff>
      <xdr:row>42</xdr:row>
      <xdr:rowOff>180122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5920153" cy="8225571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48360</xdr:colOff>
      <xdr:row>0</xdr:row>
      <xdr:rowOff>35902</xdr:rowOff>
    </xdr:from>
    <xdr:ext cx="949878" cy="315569"/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16010" y="35902"/>
          <a:ext cx="949878" cy="3155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48360</xdr:colOff>
      <xdr:row>0</xdr:row>
      <xdr:rowOff>35902</xdr:rowOff>
    </xdr:from>
    <xdr:ext cx="944180" cy="316611"/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1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11210" y="35902"/>
          <a:ext cx="944180" cy="3166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7326</xdr:colOff>
      <xdr:row>0</xdr:row>
      <xdr:rowOff>43230</xdr:rowOff>
    </xdr:from>
    <xdr:ext cx="859635" cy="32591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6" y="43230"/>
          <a:ext cx="859635" cy="32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7326</xdr:colOff>
      <xdr:row>0</xdr:row>
      <xdr:rowOff>43230</xdr:rowOff>
    </xdr:from>
    <xdr:ext cx="858175" cy="322553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6" y="43230"/>
          <a:ext cx="858175" cy="3225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24342</xdr:colOff>
      <xdr:row>0</xdr:row>
      <xdr:rowOff>47625</xdr:rowOff>
    </xdr:from>
    <xdr:ext cx="765759" cy="318925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42" y="47625"/>
          <a:ext cx="765759" cy="318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24342</xdr:colOff>
      <xdr:row>0</xdr:row>
      <xdr:rowOff>47625</xdr:rowOff>
    </xdr:from>
    <xdr:ext cx="763635" cy="323437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42" y="47625"/>
          <a:ext cx="763635" cy="3234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75719</xdr:colOff>
      <xdr:row>0</xdr:row>
      <xdr:rowOff>47625</xdr:rowOff>
    </xdr:from>
    <xdr:ext cx="859295" cy="318925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94219" y="47625"/>
          <a:ext cx="859295" cy="318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75719</xdr:colOff>
      <xdr:row>0</xdr:row>
      <xdr:rowOff>47625</xdr:rowOff>
    </xdr:from>
    <xdr:ext cx="856642" cy="323437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89469" y="47625"/>
          <a:ext cx="856642" cy="3234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24631</xdr:colOff>
      <xdr:row>0</xdr:row>
      <xdr:rowOff>26554</xdr:rowOff>
    </xdr:from>
    <xdr:ext cx="832908" cy="332260"/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1B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982181" y="26554"/>
          <a:ext cx="832908" cy="332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24631</xdr:colOff>
      <xdr:row>0</xdr:row>
      <xdr:rowOff>26554</xdr:rowOff>
    </xdr:from>
    <xdr:ext cx="832908" cy="332260"/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1C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1731" y="26554"/>
          <a:ext cx="832908" cy="332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3175</xdr:rowOff>
    </xdr:from>
    <xdr:ext cx="871855" cy="307206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75"/>
          <a:ext cx="871855" cy="3072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0</xdr:col>
      <xdr:colOff>229586</xdr:colOff>
      <xdr:row>7</xdr:row>
      <xdr:rowOff>129586</xdr:rowOff>
    </xdr:from>
    <xdr:to>
      <xdr:col>11</xdr:col>
      <xdr:colOff>264583</xdr:colOff>
      <xdr:row>19</xdr:row>
      <xdr:rowOff>12508</xdr:rowOff>
    </xdr:to>
    <xdr:sp macro="" textlink="">
      <xdr:nvSpPr>
        <xdr:cNvPr id="3" name="Text Box 3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229586" y="1215436"/>
          <a:ext cx="8207447" cy="2499122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marL="0" marR="0" lvl="0" indent="0" algn="just" defTabSz="914400" eaLnBrk="1" fontAlgn="auto" latinLnBrk="0" hangingPunct="1">
            <a:lnSpc>
              <a:spcPct val="115000"/>
            </a:lnSpc>
            <a:spcBef>
              <a:spcPts val="0"/>
            </a:spcBef>
            <a:spcAft>
              <a:spcPts val="800"/>
            </a:spcAft>
            <a:buClrTx/>
            <a:buSzTx/>
            <a:buFontTx/>
            <a:buNone/>
            <a:tabLst/>
            <a:defRPr/>
          </a:pP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Data dan informasi dalam 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S</a:t>
          </a: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tatistik 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Mingguan </a:t>
          </a: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Pasar Modal ini ditujukan untuk publikasi semata.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 </a:t>
          </a: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Otoritas Jasa Keuangan 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telah berupaya </a:t>
          </a: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memastikan kualitas data dalam Statistik Pasar Modal 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Mingguan</a:t>
          </a: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 ini. Namun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 demikian</a:t>
          </a: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, 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s</a:t>
          </a: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egala kerugian yang timbul akibat penggunaan data/informasi tidak menjadi tanggung jawab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 </a:t>
          </a: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Otoritas Jasa Keuangan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.</a:t>
          </a:r>
        </a:p>
        <a:p>
          <a:pPr marL="0" marR="0" lvl="0" indent="0" algn="just" defTabSz="914400" eaLnBrk="1" fontAlgn="auto" latinLnBrk="0" hangingPunct="1">
            <a:lnSpc>
              <a:spcPct val="115000"/>
            </a:lnSpc>
            <a:spcBef>
              <a:spcPts val="0"/>
            </a:spcBef>
            <a:spcAft>
              <a:spcPts val="800"/>
            </a:spcAft>
            <a:buClrTx/>
            <a:buSzTx/>
            <a:buFontTx/>
            <a:buNone/>
            <a:tabLst/>
            <a:defRPr/>
          </a:pPr>
          <a:r>
            <a:rPr kumimoji="0" lang="id-ID" sz="1400" b="1" i="1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Data and information in these Capital Market </a:t>
          </a:r>
          <a:r>
            <a:rPr kumimoji="0" lang="en-US" sz="1400" b="1" i="1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Weekly S</a:t>
          </a:r>
          <a:r>
            <a:rPr kumimoji="0" lang="id-ID" sz="1400" b="1" i="1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tatistics are intended for publication only.</a:t>
          </a:r>
          <a:r>
            <a:rPr kumimoji="0" lang="en-US" sz="1400" b="1" i="1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 </a:t>
          </a:r>
          <a:r>
            <a:rPr kumimoji="0" lang="id-ID" sz="1400" b="1" i="1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Indonesia Financial Services Authority has made efforts to ensure the quality of data in these </a:t>
          </a:r>
          <a:r>
            <a:rPr kumimoji="0" lang="en-US" sz="1400" b="1" i="1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Weekly</a:t>
          </a:r>
          <a:r>
            <a:rPr kumimoji="0" lang="id-ID" sz="1400" b="1" i="1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 Capital Market Statistics. However, any losses arising from the use of data/information are not the responsibility of Indonesia Financial Services Authority.</a:t>
          </a:r>
        </a:p>
      </xdr:txBody>
    </xdr:sp>
    <xdr:clientData/>
  </xdr:twoCellAnchor>
  <xdr:twoCellAnchor>
    <xdr:from>
      <xdr:col>3</xdr:col>
      <xdr:colOff>116741</xdr:colOff>
      <xdr:row>5</xdr:row>
      <xdr:rowOff>82886</xdr:rowOff>
    </xdr:from>
    <xdr:to>
      <xdr:col>9</xdr:col>
      <xdr:colOff>3306</xdr:colOff>
      <xdr:row>7</xdr:row>
      <xdr:rowOff>118400</xdr:rowOff>
    </xdr:to>
    <xdr:sp macro="" textlink="">
      <xdr:nvSpPr>
        <xdr:cNvPr id="4" name="Text Box 3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1748691" y="800436"/>
          <a:ext cx="4966565" cy="403814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marL="0" marR="0" lvl="0" indent="0" algn="ctr" defTabSz="914400" eaLnBrk="1" fontAlgn="auto" latinLnBrk="0" hangingPunct="1">
            <a:lnSpc>
              <a:spcPct val="115000"/>
            </a:lnSpc>
            <a:spcBef>
              <a:spcPts val="0"/>
            </a:spcBef>
            <a:spcAft>
              <a:spcPts val="800"/>
            </a:spcAft>
            <a:buClrTx/>
            <a:buSzTx/>
            <a:buFontTx/>
            <a:buNone/>
            <a:tabLst/>
            <a:defRPr/>
          </a:pPr>
          <a:r>
            <a:rPr kumimoji="0" lang="id-ID" sz="1600" b="1" i="1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Disclaimer</a:t>
          </a:r>
          <a:endParaRPr kumimoji="0" lang="id-ID" sz="1400" b="1" i="1" u="none" strike="noStrike" kern="100" cap="none" spc="0" normalizeH="0" baseline="0" noProof="0">
            <a:ln>
              <a:noFill/>
            </a:ln>
            <a:solidFill>
              <a:srgbClr val="262626"/>
            </a:solidFill>
            <a:effectLst/>
            <a:uLnTx/>
            <a:uFillTx/>
            <a:latin typeface="+mn-lt"/>
            <a:ea typeface="Verdana" panose="020B0604030504040204" pitchFamily="34" charset="0"/>
            <a:cs typeface="Aharoni" panose="02010803020104030203" pitchFamily="2" charset="-79"/>
          </a:endParaRPr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19050</xdr:colOff>
      <xdr:row>0</xdr:row>
      <xdr:rowOff>28575</xdr:rowOff>
    </xdr:from>
    <xdr:ext cx="972458" cy="323189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8575"/>
          <a:ext cx="972458" cy="3231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19050</xdr:colOff>
      <xdr:row>0</xdr:row>
      <xdr:rowOff>28575</xdr:rowOff>
    </xdr:from>
    <xdr:ext cx="982436" cy="32591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8575"/>
          <a:ext cx="982436" cy="32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57150</xdr:colOff>
      <xdr:row>0</xdr:row>
      <xdr:rowOff>47625</xdr:rowOff>
    </xdr:from>
    <xdr:ext cx="927556" cy="316839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F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30900" y="47625"/>
          <a:ext cx="927556" cy="3168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57150</xdr:colOff>
      <xdr:row>0</xdr:row>
      <xdr:rowOff>47625</xdr:rowOff>
    </xdr:from>
    <xdr:ext cx="923927" cy="322282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2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799300" y="47625"/>
          <a:ext cx="923927" cy="3222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13805</xdr:rowOff>
    </xdr:from>
    <xdr:ext cx="829133" cy="37075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805"/>
          <a:ext cx="829133" cy="370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16</xdr:col>
      <xdr:colOff>0</xdr:colOff>
      <xdr:row>44</xdr:row>
      <xdr:rowOff>0</xdr:rowOff>
    </xdr:from>
    <xdr:to>
      <xdr:col>16</xdr:col>
      <xdr:colOff>304800</xdr:colOff>
      <xdr:row>45</xdr:row>
      <xdr:rowOff>114300</xdr:rowOff>
    </xdr:to>
    <xdr:sp macro="" textlink="">
      <xdr:nvSpPr>
        <xdr:cNvPr id="6" name="AutoShape 4" descr="blob:https://web.whatsapp.com/304b35b5-6566-4520-ab92-3523f42e9ffb">
          <a:extLst>
            <a:ext uri="{FF2B5EF4-FFF2-40B4-BE49-F238E27FC236}">
              <a16:creationId xmlns:a16="http://schemas.microsoft.com/office/drawing/2014/main" id="{00000000-0008-0000-2100-000006000000}"/>
            </a:ext>
          </a:extLst>
        </xdr:cNvPr>
        <xdr:cNvSpPr>
          <a:spLocks noChangeAspect="1" noChangeArrowheads="1"/>
        </xdr:cNvSpPr>
      </xdr:nvSpPr>
      <xdr:spPr bwMode="auto">
        <a:xfrm>
          <a:off x="14865350" y="14439900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13805</xdr:rowOff>
    </xdr:from>
    <xdr:ext cx="822132" cy="375205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805"/>
          <a:ext cx="822132" cy="3752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38100</xdr:colOff>
      <xdr:row>0</xdr:row>
      <xdr:rowOff>128105</xdr:rowOff>
    </xdr:from>
    <xdr:ext cx="824610" cy="369010"/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23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7405205"/>
          <a:ext cx="824610" cy="369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16</xdr:col>
      <xdr:colOff>0</xdr:colOff>
      <xdr:row>32</xdr:row>
      <xdr:rowOff>0</xdr:rowOff>
    </xdr:from>
    <xdr:to>
      <xdr:col>16</xdr:col>
      <xdr:colOff>304800</xdr:colOff>
      <xdr:row>33</xdr:row>
      <xdr:rowOff>114299</xdr:rowOff>
    </xdr:to>
    <xdr:sp macro="" textlink="">
      <xdr:nvSpPr>
        <xdr:cNvPr id="6" name="AutoShape 4" descr="blob:https://web.whatsapp.com/304b35b5-6566-4520-ab92-3523f42e9ffb">
          <a:extLst>
            <a:ext uri="{FF2B5EF4-FFF2-40B4-BE49-F238E27FC236}">
              <a16:creationId xmlns:a16="http://schemas.microsoft.com/office/drawing/2014/main" id="{00000000-0008-0000-2300-000006000000}"/>
            </a:ext>
          </a:extLst>
        </xdr:cNvPr>
        <xdr:cNvSpPr>
          <a:spLocks noChangeAspect="1" noChangeArrowheads="1"/>
        </xdr:cNvSpPr>
      </xdr:nvSpPr>
      <xdr:spPr bwMode="auto">
        <a:xfrm>
          <a:off x="14865350" y="14439900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38100</xdr:colOff>
      <xdr:row>0</xdr:row>
      <xdr:rowOff>128105</xdr:rowOff>
    </xdr:from>
    <xdr:ext cx="824610" cy="369010"/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24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7252805"/>
          <a:ext cx="824610" cy="369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40443</xdr:rowOff>
    </xdr:from>
    <xdr:ext cx="827809" cy="386604"/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25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248443"/>
          <a:ext cx="827809" cy="3866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16</xdr:col>
      <xdr:colOff>0</xdr:colOff>
      <xdr:row>7</xdr:row>
      <xdr:rowOff>0</xdr:rowOff>
    </xdr:from>
    <xdr:to>
      <xdr:col>16</xdr:col>
      <xdr:colOff>304800</xdr:colOff>
      <xdr:row>8</xdr:row>
      <xdr:rowOff>114299</xdr:rowOff>
    </xdr:to>
    <xdr:sp macro="" textlink="">
      <xdr:nvSpPr>
        <xdr:cNvPr id="6" name="AutoShape 4" descr="blob:https://web.whatsapp.com/304b35b5-6566-4520-ab92-3523f42e9ffb">
          <a:extLst>
            <a:ext uri="{FF2B5EF4-FFF2-40B4-BE49-F238E27FC236}">
              <a16:creationId xmlns:a16="http://schemas.microsoft.com/office/drawing/2014/main" id="{00000000-0008-0000-2500-000006000000}"/>
            </a:ext>
          </a:extLst>
        </xdr:cNvPr>
        <xdr:cNvSpPr>
          <a:spLocks noChangeAspect="1" noChangeArrowheads="1"/>
        </xdr:cNvSpPr>
      </xdr:nvSpPr>
      <xdr:spPr bwMode="auto">
        <a:xfrm>
          <a:off x="14865350" y="14439900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23916</xdr:colOff>
      <xdr:row>0</xdr:row>
      <xdr:rowOff>27215</xdr:rowOff>
    </xdr:from>
    <xdr:ext cx="846278" cy="399553"/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26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16" y="13025665"/>
          <a:ext cx="846278" cy="3995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3175</xdr:rowOff>
    </xdr:from>
    <xdr:ext cx="821055" cy="3297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75"/>
          <a:ext cx="821055" cy="3297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</xdr:col>
      <xdr:colOff>184151</xdr:colOff>
      <xdr:row>3</xdr:row>
      <xdr:rowOff>47966</xdr:rowOff>
    </xdr:from>
    <xdr:to>
      <xdr:col>7</xdr:col>
      <xdr:colOff>393701</xdr:colOff>
      <xdr:row>15</xdr:row>
      <xdr:rowOff>171449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65151" y="479766"/>
          <a:ext cx="4800600" cy="2307883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-3603</xdr:colOff>
      <xdr:row>0</xdr:row>
      <xdr:rowOff>24568</xdr:rowOff>
    </xdr:from>
    <xdr:ext cx="730188" cy="330323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27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-3603" y="17893468"/>
          <a:ext cx="730188" cy="3303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16</xdr:col>
      <xdr:colOff>0</xdr:colOff>
      <xdr:row>0</xdr:row>
      <xdr:rowOff>0</xdr:rowOff>
    </xdr:from>
    <xdr:to>
      <xdr:col>16</xdr:col>
      <xdr:colOff>304800</xdr:colOff>
      <xdr:row>1</xdr:row>
      <xdr:rowOff>114299</xdr:rowOff>
    </xdr:to>
    <xdr:sp macro="" textlink="">
      <xdr:nvSpPr>
        <xdr:cNvPr id="6" name="AutoShape 4" descr="blob:https://web.whatsapp.com/304b35b5-6566-4520-ab92-3523f42e9ffb">
          <a:extLst>
            <a:ext uri="{FF2B5EF4-FFF2-40B4-BE49-F238E27FC236}">
              <a16:creationId xmlns:a16="http://schemas.microsoft.com/office/drawing/2014/main" id="{00000000-0008-0000-2700-000006000000}"/>
            </a:ext>
          </a:extLst>
        </xdr:cNvPr>
        <xdr:cNvSpPr>
          <a:spLocks noChangeAspect="1" noChangeArrowheads="1"/>
        </xdr:cNvSpPr>
      </xdr:nvSpPr>
      <xdr:spPr bwMode="auto">
        <a:xfrm>
          <a:off x="14865350" y="14439900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9072</xdr:colOff>
      <xdr:row>0</xdr:row>
      <xdr:rowOff>26217</xdr:rowOff>
    </xdr:from>
    <xdr:ext cx="788550" cy="364972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2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72" y="17469667"/>
          <a:ext cx="788550" cy="3649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3175</xdr:rowOff>
    </xdr:from>
    <xdr:ext cx="821055" cy="3297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75"/>
          <a:ext cx="821055" cy="3297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</xdr:col>
      <xdr:colOff>361951</xdr:colOff>
      <xdr:row>3</xdr:row>
      <xdr:rowOff>39084</xdr:rowOff>
    </xdr:from>
    <xdr:to>
      <xdr:col>7</xdr:col>
      <xdr:colOff>171451</xdr:colOff>
      <xdr:row>16</xdr:row>
      <xdr:rowOff>63500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42951" y="470884"/>
          <a:ext cx="4775200" cy="2259616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</xdr:colOff>
      <xdr:row>0</xdr:row>
      <xdr:rowOff>28575</xdr:rowOff>
    </xdr:from>
    <xdr:ext cx="852574" cy="326487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8575"/>
          <a:ext cx="852574" cy="3264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28575</xdr:colOff>
      <xdr:row>0</xdr:row>
      <xdr:rowOff>28575</xdr:rowOff>
    </xdr:from>
    <xdr:ext cx="852574" cy="326487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8575"/>
          <a:ext cx="852574" cy="3264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</xdr:colOff>
      <xdr:row>0</xdr:row>
      <xdr:rowOff>28575</xdr:rowOff>
    </xdr:from>
    <xdr:ext cx="852574" cy="326487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8575"/>
          <a:ext cx="852574" cy="3264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24179</xdr:colOff>
      <xdr:row>0</xdr:row>
      <xdr:rowOff>38101</xdr:rowOff>
    </xdr:from>
    <xdr:ext cx="877615" cy="329355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79" y="38101"/>
          <a:ext cx="877615" cy="3293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24179</xdr:colOff>
      <xdr:row>0</xdr:row>
      <xdr:rowOff>38101</xdr:rowOff>
    </xdr:from>
    <xdr:ext cx="873151" cy="325323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79" y="38101"/>
          <a:ext cx="873151" cy="3253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gdst/Desktop/OJK/Laporan%20Statistik/Mingguan/02%20Februari%202024/Minggu%203/Update%20Listing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2"/>
      <sheetName val="Update Listing"/>
    </sheetNames>
    <definedNames>
      <definedName name="Length" refersTo="#REF!"/>
    </definedNames>
    <sheetDataSet>
      <sheetData sheetId="0"/>
      <sheetData sheetId="1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X67"/>
  <sheetViews>
    <sheetView tabSelected="1" view="pageBreakPreview" zoomScale="89" zoomScaleNormal="55" zoomScaleSheetLayoutView="89" workbookViewId="0">
      <selection activeCell="A80" sqref="A80:O80"/>
    </sheetView>
  </sheetViews>
  <sheetFormatPr defaultColWidth="9.453125" defaultRowHeight="14.5"/>
  <cols>
    <col min="1" max="1" width="2.453125" customWidth="1"/>
    <col min="2" max="2" width="6.453125" customWidth="1"/>
    <col min="3" max="4" width="10.453125" bestFit="1" customWidth="1"/>
    <col min="5" max="5" width="6.453125" customWidth="1"/>
    <col min="6" max="6" width="11.453125" customWidth="1"/>
    <col min="7" max="7" width="14" customWidth="1"/>
    <col min="8" max="8" width="9.453125" bestFit="1" customWidth="1"/>
    <col min="9" max="9" width="7.453125" customWidth="1"/>
    <col min="10" max="10" width="4.81640625" customWidth="1"/>
    <col min="11" max="11" width="10.453125" customWidth="1"/>
  </cols>
  <sheetData>
    <row r="1" spans="1:11">
      <c r="A1" s="1"/>
    </row>
    <row r="2" spans="1:11">
      <c r="A2" s="1"/>
      <c r="G2" s="2"/>
      <c r="H2" s="448"/>
      <c r="I2" s="448"/>
      <c r="J2" s="448"/>
      <c r="K2" s="448"/>
    </row>
    <row r="3" spans="1:11" ht="7.5" customHeight="1"/>
    <row r="5" spans="1:11" ht="6.75" customHeight="1">
      <c r="A5" s="449"/>
      <c r="B5" s="449"/>
      <c r="C5" s="449"/>
      <c r="D5" s="449"/>
      <c r="E5" s="449"/>
      <c r="F5" s="449"/>
      <c r="G5" s="449"/>
      <c r="H5" s="449"/>
      <c r="I5" s="449"/>
    </row>
    <row r="6" spans="1:11" ht="15" customHeight="1">
      <c r="E6" s="3"/>
      <c r="F6" s="4"/>
      <c r="G6" s="4"/>
      <c r="H6" s="5"/>
    </row>
    <row r="7" spans="1:11" ht="15" customHeight="1">
      <c r="E7" s="3"/>
      <c r="F7" s="4"/>
      <c r="G7" s="4"/>
      <c r="H7" s="5"/>
    </row>
    <row r="8" spans="1:11" ht="15" customHeight="1">
      <c r="E8" s="3"/>
      <c r="F8" s="4"/>
      <c r="G8" s="4"/>
      <c r="H8" s="5"/>
    </row>
    <row r="9" spans="1:11" ht="6.75" customHeight="1">
      <c r="E9" s="3"/>
      <c r="F9" s="4"/>
      <c r="G9" s="4"/>
      <c r="H9" s="5"/>
    </row>
    <row r="10" spans="1:11" ht="59.25" customHeight="1">
      <c r="B10" s="450">
        <v>8</v>
      </c>
      <c r="C10" s="450"/>
      <c r="D10" s="451"/>
      <c r="E10" s="452"/>
      <c r="F10" s="450"/>
      <c r="G10" s="450"/>
      <c r="H10" s="450"/>
      <c r="I10" s="450"/>
    </row>
    <row r="11" spans="1:11" ht="15" customHeight="1">
      <c r="B11" s="4"/>
      <c r="C11" s="4"/>
      <c r="D11" s="5"/>
      <c r="E11" s="3"/>
      <c r="F11" s="4"/>
      <c r="G11" s="4"/>
      <c r="H11" s="5"/>
    </row>
    <row r="12" spans="1:11" ht="15" customHeight="1">
      <c r="B12" s="4"/>
      <c r="C12" s="4"/>
      <c r="D12" s="5"/>
      <c r="E12" s="3"/>
      <c r="F12" s="4"/>
      <c r="G12" s="4"/>
      <c r="H12" s="5"/>
    </row>
    <row r="13" spans="1:11" ht="15" customHeight="1">
      <c r="B13" s="4"/>
      <c r="C13" s="4"/>
      <c r="D13" s="5"/>
      <c r="E13" s="3"/>
      <c r="F13" s="4"/>
      <c r="G13" s="4"/>
      <c r="H13" s="5"/>
    </row>
    <row r="35" spans="9:24">
      <c r="U35" s="2"/>
      <c r="V35" s="2"/>
      <c r="W35" s="2"/>
      <c r="X35" s="2"/>
    </row>
    <row r="43" spans="9:24" ht="18" customHeight="1"/>
    <row r="44" spans="9:24" ht="18" customHeight="1"/>
    <row r="45" spans="9:24" ht="18" customHeight="1">
      <c r="I45" s="6"/>
    </row>
    <row r="47" spans="9:24" ht="20.25" customHeight="1"/>
    <row r="48" spans="9:24" ht="7.5" customHeight="1"/>
    <row r="66" spans="7:9">
      <c r="G66" s="7"/>
    </row>
    <row r="67" spans="7:9">
      <c r="H67" s="8"/>
      <c r="I67" s="8"/>
    </row>
  </sheetData>
  <mergeCells count="4">
    <mergeCell ref="H2:K2"/>
    <mergeCell ref="A5:I5"/>
    <mergeCell ref="B10:D10"/>
    <mergeCell ref="E10:I10"/>
  </mergeCells>
  <printOptions horizontalCentered="1"/>
  <pageMargins left="0.39370078740157483" right="0.39370078740157483" top="0.51181102362204722" bottom="0.51181102362204722" header="0.31496062992125984" footer="0.31496062992125984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/>
  <dimension ref="A2:L65"/>
  <sheetViews>
    <sheetView view="pageBreakPreview" topLeftCell="A17" zoomScale="54" zoomScaleNormal="130" zoomScaleSheetLayoutView="100" workbookViewId="0">
      <selection activeCell="N16" sqref="N16"/>
    </sheetView>
  </sheetViews>
  <sheetFormatPr defaultColWidth="8.453125" defaultRowHeight="14.5"/>
  <cols>
    <col min="1" max="1" width="4.453125" customWidth="1"/>
    <col min="2" max="3" width="11.453125" customWidth="1"/>
    <col min="4" max="4" width="11.453125" bestFit="1" customWidth="1"/>
    <col min="5" max="5" width="10.453125" bestFit="1" customWidth="1"/>
    <col min="6" max="6" width="8.453125" bestFit="1" customWidth="1"/>
    <col min="7" max="7" width="8.1796875" bestFit="1" customWidth="1"/>
    <col min="8" max="8" width="7.453125" bestFit="1" customWidth="1"/>
    <col min="9" max="9" width="11.453125" customWidth="1"/>
    <col min="10" max="10" width="10.453125" bestFit="1" customWidth="1"/>
    <col min="11" max="11" width="7.453125" bestFit="1" customWidth="1"/>
    <col min="12" max="12" width="3.453125" customWidth="1"/>
  </cols>
  <sheetData>
    <row r="2" spans="1:12">
      <c r="A2" s="10"/>
      <c r="B2" s="1"/>
      <c r="C2" s="6"/>
      <c r="I2" s="119"/>
      <c r="J2" s="119"/>
      <c r="K2" s="119"/>
      <c r="L2" s="10" t="s">
        <v>0</v>
      </c>
    </row>
    <row r="3" spans="1:12" ht="7.5" customHeight="1">
      <c r="A3" s="114"/>
      <c r="B3" s="114"/>
      <c r="C3" s="114"/>
      <c r="D3" s="114"/>
      <c r="E3" s="114"/>
      <c r="F3" s="114"/>
      <c r="G3" s="114"/>
      <c r="H3" s="114"/>
      <c r="I3" s="114"/>
      <c r="J3" s="114"/>
      <c r="K3" s="114"/>
      <c r="L3" s="114"/>
    </row>
    <row r="4" spans="1:12">
      <c r="B4" s="472"/>
      <c r="C4" s="472"/>
      <c r="D4" s="472"/>
      <c r="E4" s="472"/>
      <c r="F4" s="472"/>
      <c r="G4" s="472"/>
      <c r="H4" s="472"/>
      <c r="I4" s="472"/>
      <c r="J4" s="472"/>
      <c r="K4" s="472"/>
      <c r="L4" s="472"/>
    </row>
    <row r="5" spans="1:12">
      <c r="A5" s="121"/>
      <c r="B5" s="472" t="s">
        <v>148</v>
      </c>
      <c r="C5" s="472"/>
      <c r="D5" s="472"/>
      <c r="E5" s="472"/>
      <c r="F5" s="472"/>
      <c r="G5" s="472"/>
      <c r="H5" s="472"/>
      <c r="I5" s="472"/>
      <c r="J5" s="472"/>
      <c r="K5" s="472"/>
      <c r="L5" s="122"/>
    </row>
    <row r="6" spans="1:12">
      <c r="A6" s="121"/>
      <c r="B6" s="1"/>
    </row>
    <row r="7" spans="1:12">
      <c r="A7" s="121"/>
      <c r="B7" s="484" t="s">
        <v>150</v>
      </c>
      <c r="C7" s="481" t="s">
        <v>154</v>
      </c>
      <c r="D7" s="482"/>
      <c r="E7" s="483"/>
      <c r="F7" s="481" t="s">
        <v>155</v>
      </c>
      <c r="G7" s="482"/>
      <c r="H7" s="483"/>
      <c r="I7" s="481" t="s">
        <v>156</v>
      </c>
      <c r="J7" s="482"/>
      <c r="K7" s="483"/>
    </row>
    <row r="8" spans="1:12">
      <c r="A8" s="121"/>
      <c r="B8" s="485"/>
      <c r="C8" s="128" t="s">
        <v>167</v>
      </c>
      <c r="D8" s="128" t="s">
        <v>168</v>
      </c>
      <c r="E8" s="128" t="s">
        <v>169</v>
      </c>
      <c r="F8" s="128" t="s">
        <v>167</v>
      </c>
      <c r="G8" s="128" t="s">
        <v>168</v>
      </c>
      <c r="H8" s="128" t="s">
        <v>169</v>
      </c>
      <c r="I8" s="128" t="s">
        <v>167</v>
      </c>
      <c r="J8" s="128" t="s">
        <v>168</v>
      </c>
      <c r="K8" s="129" t="s">
        <v>169</v>
      </c>
    </row>
    <row r="9" spans="1:12" ht="14.9" hidden="1" customHeight="1">
      <c r="A9" s="121"/>
      <c r="B9" s="130">
        <v>2010</v>
      </c>
      <c r="C9" s="133">
        <v>1120132</v>
      </c>
      <c r="D9" s="133">
        <v>941100</v>
      </c>
      <c r="E9" s="133">
        <v>25816</v>
      </c>
      <c r="F9" s="133">
        <v>10.99</v>
      </c>
      <c r="G9" s="133">
        <v>14.5</v>
      </c>
      <c r="H9" s="133">
        <v>0.39</v>
      </c>
      <c r="I9" s="133">
        <v>210723</v>
      </c>
      <c r="J9" s="133">
        <v>235123</v>
      </c>
      <c r="K9" s="133">
        <v>102</v>
      </c>
    </row>
    <row r="10" spans="1:12" ht="14.9" hidden="1" customHeight="1">
      <c r="A10" s="121"/>
      <c r="B10" s="130">
        <v>2013</v>
      </c>
      <c r="C10" s="133">
        <v>1024373</v>
      </c>
      <c r="D10" s="133">
        <v>1203064</v>
      </c>
      <c r="E10" s="133">
        <v>37392</v>
      </c>
      <c r="F10" s="133">
        <v>49.87</v>
      </c>
      <c r="G10" s="133">
        <v>34.07</v>
      </c>
      <c r="H10" s="133">
        <v>0.09</v>
      </c>
      <c r="I10" s="133">
        <v>318235</v>
      </c>
      <c r="J10" s="133">
        <v>319024</v>
      </c>
      <c r="K10" s="133">
        <v>107</v>
      </c>
    </row>
    <row r="11" spans="1:12" hidden="1">
      <c r="A11" s="121"/>
      <c r="B11" s="134">
        <v>2016</v>
      </c>
      <c r="C11" s="137">
        <v>1305398.24</v>
      </c>
      <c r="D11" s="137">
        <v>1221579.71</v>
      </c>
      <c r="E11" s="137">
        <v>64841.57</v>
      </c>
      <c r="F11" s="137">
        <v>745.93</v>
      </c>
      <c r="G11" s="137">
        <v>131.03</v>
      </c>
      <c r="H11" s="137">
        <v>2.0099999999999998</v>
      </c>
      <c r="I11" s="137">
        <v>619275.53</v>
      </c>
      <c r="J11" s="137">
        <v>622876.82999999996</v>
      </c>
      <c r="K11" s="137">
        <v>131.75</v>
      </c>
    </row>
    <row r="12" spans="1:12" s="2" customFormat="1" hidden="1">
      <c r="A12" s="121"/>
      <c r="B12" s="130">
        <v>2017</v>
      </c>
      <c r="C12" s="133">
        <v>1829770.2761999995</v>
      </c>
      <c r="D12" s="133">
        <v>1252916.3344041</v>
      </c>
      <c r="E12" s="133">
        <v>74205.381999999969</v>
      </c>
      <c r="F12" s="133">
        <v>212.53459999999995</v>
      </c>
      <c r="G12" s="133">
        <v>121.52561320000001</v>
      </c>
      <c r="H12" s="133">
        <v>0.62700000000000022</v>
      </c>
      <c r="I12" s="133">
        <v>1014863.1426379998</v>
      </c>
      <c r="J12" s="133">
        <v>556554.32764772698</v>
      </c>
      <c r="K12" s="133">
        <v>165.3240000000001</v>
      </c>
    </row>
    <row r="13" spans="1:12" hidden="1">
      <c r="A13" s="121"/>
      <c r="B13" s="130">
        <v>2018</v>
      </c>
      <c r="C13" s="133">
        <v>1706969.1268999998</v>
      </c>
      <c r="D13" s="133">
        <v>1509987.1994919006</v>
      </c>
      <c r="E13" s="133">
        <v>92631.386000000086</v>
      </c>
      <c r="F13" s="133">
        <v>15.304399999999992</v>
      </c>
      <c r="G13" s="133">
        <v>31.40964799999999</v>
      </c>
      <c r="H13" s="133">
        <v>0.63400000000000023</v>
      </c>
      <c r="I13" s="133">
        <v>829294.60193400038</v>
      </c>
      <c r="J13" s="133">
        <v>530067.73553898023</v>
      </c>
      <c r="K13" s="133">
        <v>201.04400000000001</v>
      </c>
    </row>
    <row r="14" spans="1:12" hidden="1">
      <c r="A14" s="121"/>
      <c r="B14" s="130">
        <v>2019</v>
      </c>
      <c r="C14" s="140">
        <v>2439097.3187000016</v>
      </c>
      <c r="D14" s="140">
        <v>1636536.9430077993</v>
      </c>
      <c r="E14" s="140">
        <v>114618.87499999993</v>
      </c>
      <c r="F14" s="140">
        <v>780.05169999999987</v>
      </c>
      <c r="G14" s="140">
        <v>765.5950660000002</v>
      </c>
      <c r="H14" s="140">
        <v>0.85600000000000032</v>
      </c>
      <c r="I14" s="140">
        <v>1122491.4667789994</v>
      </c>
      <c r="J14" s="140">
        <v>593616.63358391402</v>
      </c>
      <c r="K14" s="140">
        <v>237.36599999999999</v>
      </c>
    </row>
    <row r="15" spans="1:12">
      <c r="A15" s="121"/>
      <c r="B15" s="130">
        <v>2020</v>
      </c>
      <c r="C15" s="140">
        <v>2144400.8785000006</v>
      </c>
      <c r="D15" s="140">
        <v>1842583.5593294995</v>
      </c>
      <c r="E15" s="140">
        <v>163801.80800000008</v>
      </c>
      <c r="F15" s="140">
        <v>184.32899999999995</v>
      </c>
      <c r="G15" s="140">
        <v>108.47313110000003</v>
      </c>
      <c r="H15" s="140">
        <v>3.0109999999999952</v>
      </c>
      <c r="I15" s="140">
        <v>607886.13867699972</v>
      </c>
      <c r="J15" s="140">
        <v>386106.29453814402</v>
      </c>
      <c r="K15" s="140">
        <v>133.16399999999996</v>
      </c>
    </row>
    <row r="16" spans="1:12" s="2" customFormat="1">
      <c r="A16" s="121"/>
      <c r="B16" s="134">
        <v>2021</v>
      </c>
      <c r="C16" s="140">
        <v>4474017.865199998</v>
      </c>
      <c r="D16" s="140">
        <v>2884834.5976053998</v>
      </c>
      <c r="E16" s="140">
        <v>319680.82899999997</v>
      </c>
      <c r="F16" s="140">
        <v>730.86700000000064</v>
      </c>
      <c r="G16" s="140">
        <v>781.87575940000033</v>
      </c>
      <c r="H16" s="140">
        <v>3.5109999999999899</v>
      </c>
      <c r="I16" s="140">
        <v>621701.4041439998</v>
      </c>
      <c r="J16" s="140">
        <v>417315.92410829308</v>
      </c>
      <c r="K16" s="140">
        <v>136.81699999999992</v>
      </c>
    </row>
    <row r="17" spans="1:12" s="2" customFormat="1">
      <c r="A17" s="121"/>
      <c r="B17" s="134">
        <v>2022</v>
      </c>
      <c r="C17" s="140">
        <v>5126300.6567000011</v>
      </c>
      <c r="D17" s="140">
        <v>3023556.5596918999</v>
      </c>
      <c r="E17" s="140">
        <v>321100.68400000018</v>
      </c>
      <c r="F17" s="140">
        <v>1534.3824</v>
      </c>
      <c r="G17" s="140">
        <v>1700.7267119000003</v>
      </c>
      <c r="H17" s="140">
        <v>2.5749999999999922</v>
      </c>
      <c r="I17" s="140">
        <v>758027.70282299956</v>
      </c>
      <c r="J17" s="140">
        <v>592639.72473035648</v>
      </c>
      <c r="K17" s="140">
        <v>219.34099999999984</v>
      </c>
    </row>
    <row r="18" spans="1:12" s="2" customFormat="1">
      <c r="A18" s="121"/>
      <c r="B18" s="134">
        <v>2023</v>
      </c>
      <c r="C18" s="140">
        <v>4049941.361399998</v>
      </c>
      <c r="D18" s="140">
        <v>2155366.132147999</v>
      </c>
      <c r="E18" s="140">
        <v>281879.58600000018</v>
      </c>
      <c r="F18" s="140">
        <v>1636.3335000000002</v>
      </c>
      <c r="G18" s="140">
        <v>113.0959204</v>
      </c>
      <c r="H18" s="140">
        <v>2.7579999999999942</v>
      </c>
      <c r="I18" s="140">
        <v>678516.46937799989</v>
      </c>
      <c r="J18" s="140">
        <v>412838.33742085582</v>
      </c>
      <c r="K18" s="140">
        <v>182.59100000000015</v>
      </c>
    </row>
    <row r="19" spans="1:12" s="2" customFormat="1">
      <c r="A19" s="121"/>
      <c r="B19" s="134">
        <v>2024</v>
      </c>
      <c r="C19" s="140">
        <v>3919432.0083000008</v>
      </c>
      <c r="D19" s="140">
        <v>2350746.5221654992</v>
      </c>
      <c r="E19" s="140">
        <v>268057.84299999994</v>
      </c>
      <c r="F19" s="140">
        <v>1391.8206000000011</v>
      </c>
      <c r="G19" s="140">
        <v>891.97990100000038</v>
      </c>
      <c r="H19" s="140">
        <v>2.7769999999999935</v>
      </c>
      <c r="I19" s="140">
        <v>798084.80870599987</v>
      </c>
      <c r="J19" s="140">
        <v>694047.50703499501</v>
      </c>
      <c r="K19" s="140">
        <v>164.09099999999989</v>
      </c>
    </row>
    <row r="20" spans="1:12" s="2" customFormat="1">
      <c r="A20" s="121"/>
      <c r="B20" s="134">
        <v>2025</v>
      </c>
      <c r="C20" s="140">
        <v>465724.16440000007</v>
      </c>
      <c r="D20" s="140">
        <v>286618.61257300002</v>
      </c>
      <c r="E20" s="140">
        <v>35279.628999999994</v>
      </c>
      <c r="F20" s="140">
        <v>2.1718999999999999</v>
      </c>
      <c r="G20" s="143">
        <v>4.6298145999999987</v>
      </c>
      <c r="H20" s="143">
        <v>0.26300000000000007</v>
      </c>
      <c r="I20" s="140">
        <v>54445.293023000006</v>
      </c>
      <c r="J20" s="140">
        <v>38445.122646329997</v>
      </c>
      <c r="K20" s="140">
        <v>18.323999999999998</v>
      </c>
      <c r="L20" s="139"/>
    </row>
    <row r="21" spans="1:12" s="2" customFormat="1">
      <c r="A21" s="121"/>
      <c r="B21" s="144"/>
      <c r="C21" s="144"/>
      <c r="D21" s="144"/>
      <c r="E21" s="144"/>
      <c r="F21" s="145"/>
      <c r="G21" s="145"/>
      <c r="H21" s="145"/>
      <c r="I21" s="144"/>
      <c r="J21" s="144"/>
      <c r="K21" s="144"/>
    </row>
    <row r="22" spans="1:12" s="2" customFormat="1">
      <c r="A22" s="121"/>
      <c r="B22" s="146" t="s">
        <v>170</v>
      </c>
      <c r="C22" s="140">
        <v>301276.13270000007</v>
      </c>
      <c r="D22" s="140">
        <v>180776.60922290001</v>
      </c>
      <c r="E22" s="140">
        <v>22910.028999999999</v>
      </c>
      <c r="F22" s="140">
        <v>1.9290999999999996</v>
      </c>
      <c r="G22" s="140">
        <v>4.5399849999999997</v>
      </c>
      <c r="H22" s="140">
        <v>0.18900000000000003</v>
      </c>
      <c r="I22" s="140">
        <v>37891.830952000004</v>
      </c>
      <c r="J22" s="140">
        <v>22666.402530075</v>
      </c>
      <c r="K22" s="140">
        <v>11.661999999999995</v>
      </c>
    </row>
    <row r="23" spans="1:12" s="2" customFormat="1">
      <c r="A23" s="121"/>
      <c r="B23" s="146" t="s">
        <v>171</v>
      </c>
      <c r="C23" s="140">
        <v>164448.03170000002</v>
      </c>
      <c r="D23" s="140">
        <v>105842.00335009999</v>
      </c>
      <c r="E23" s="140">
        <v>12369.599999999999</v>
      </c>
      <c r="F23" s="140">
        <v>0.24280000000000002</v>
      </c>
      <c r="G23" s="140">
        <v>8.9829599999999996E-2</v>
      </c>
      <c r="H23" s="140">
        <v>7.400000000000001E-2</v>
      </c>
      <c r="I23" s="140">
        <v>16553.462070999998</v>
      </c>
      <c r="J23" s="140">
        <v>15778.720116254999</v>
      </c>
      <c r="K23" s="140">
        <v>6.661999999999999</v>
      </c>
    </row>
    <row r="24" spans="1:12" s="2" customFormat="1">
      <c r="A24" s="121"/>
      <c r="B24" s="144"/>
      <c r="C24" s="144"/>
      <c r="D24" s="144"/>
      <c r="E24" s="144"/>
      <c r="F24" s="145"/>
      <c r="G24" s="145"/>
      <c r="H24" s="145"/>
      <c r="I24" s="144"/>
      <c r="J24" s="144"/>
      <c r="K24" s="144"/>
    </row>
    <row r="25" spans="1:12" s="2" customFormat="1">
      <c r="A25" s="121"/>
      <c r="B25" s="134" t="s">
        <v>680</v>
      </c>
      <c r="C25" s="140">
        <v>95631.065700000006</v>
      </c>
      <c r="D25" s="140">
        <v>55521.493841799995</v>
      </c>
      <c r="E25" s="140">
        <v>6564.3719999999994</v>
      </c>
      <c r="F25" s="140">
        <v>2.6900000000000004E-2</v>
      </c>
      <c r="G25" s="140">
        <v>2.0229499999999997E-2</v>
      </c>
      <c r="H25" s="140">
        <v>2.0000000000000004E-2</v>
      </c>
      <c r="I25" s="140">
        <v>8122.7204519999996</v>
      </c>
      <c r="J25" s="140">
        <v>4910.2950323780005</v>
      </c>
      <c r="K25" s="140">
        <v>4.0359999999999996</v>
      </c>
    </row>
    <row r="26" spans="1:12" s="2" customFormat="1">
      <c r="A26" s="121"/>
      <c r="B26" s="134" t="s">
        <v>681</v>
      </c>
      <c r="C26" s="140">
        <v>68816.966</v>
      </c>
      <c r="D26" s="140">
        <v>50320.509508299998</v>
      </c>
      <c r="E26" s="140">
        <v>5805.228000000001</v>
      </c>
      <c r="F26" s="140">
        <v>0.21589999999999998</v>
      </c>
      <c r="G26" s="143">
        <v>6.9600099999999998E-2</v>
      </c>
      <c r="H26" s="140">
        <v>5.4000000000000006E-2</v>
      </c>
      <c r="I26" s="140">
        <v>8430.7416190000004</v>
      </c>
      <c r="J26" s="140">
        <v>10868.425083877</v>
      </c>
      <c r="K26" s="140">
        <v>2.6260000000000003</v>
      </c>
    </row>
    <row r="27" spans="1:12" s="2" customFormat="1">
      <c r="A27" s="121"/>
      <c r="B27" s="144"/>
      <c r="C27" s="144"/>
      <c r="D27" s="144"/>
      <c r="E27" s="144"/>
      <c r="F27" s="145"/>
      <c r="G27" s="145"/>
      <c r="H27" s="145"/>
      <c r="I27" s="144"/>
      <c r="J27" s="144"/>
      <c r="K27" s="144"/>
    </row>
    <row r="28" spans="1:12" s="2" customFormat="1" ht="14.5" customHeight="1">
      <c r="A28" s="121"/>
      <c r="B28" s="134" t="s">
        <v>682</v>
      </c>
      <c r="C28" s="137">
        <v>15350.3022</v>
      </c>
      <c r="D28" s="137">
        <v>10333.272292899999</v>
      </c>
      <c r="E28" s="137">
        <v>1294.3520000000001</v>
      </c>
      <c r="F28" s="149">
        <v>1.44E-2</v>
      </c>
      <c r="G28" s="148">
        <v>8.9285000000000007E-3</v>
      </c>
      <c r="H28" s="148">
        <v>8.9999999999999993E-3</v>
      </c>
      <c r="I28" s="137">
        <v>1767.6119980000001</v>
      </c>
      <c r="J28" s="137">
        <v>1198.8581843699999</v>
      </c>
      <c r="K28" s="137">
        <v>0.61299999999999999</v>
      </c>
    </row>
    <row r="29" spans="1:12" s="2" customFormat="1" ht="14.5" customHeight="1">
      <c r="A29" s="121"/>
      <c r="B29" s="134" t="s">
        <v>683</v>
      </c>
      <c r="C29" s="137">
        <v>14602.5201</v>
      </c>
      <c r="D29" s="137">
        <v>10970.3801958</v>
      </c>
      <c r="E29" s="137">
        <v>1272.655</v>
      </c>
      <c r="F29" s="148">
        <v>2.3E-3</v>
      </c>
      <c r="G29" s="148">
        <v>2.6210000000000001E-3</v>
      </c>
      <c r="H29" s="148">
        <v>4.0000000000000001E-3</v>
      </c>
      <c r="I29" s="137">
        <v>1338.280368</v>
      </c>
      <c r="J29" s="137">
        <v>1708.3411736200001</v>
      </c>
      <c r="K29" s="137">
        <v>0.495</v>
      </c>
    </row>
    <row r="30" spans="1:12" s="2" customFormat="1" ht="14.5" customHeight="1">
      <c r="A30" s="121"/>
      <c r="B30" s="134" t="s">
        <v>684</v>
      </c>
      <c r="C30" s="137">
        <v>14128.8213</v>
      </c>
      <c r="D30" s="137">
        <v>9915.1624568000007</v>
      </c>
      <c r="E30" s="137">
        <v>1086.4010000000001</v>
      </c>
      <c r="F30" s="149">
        <v>8.2699999999999996E-2</v>
      </c>
      <c r="G30" s="149">
        <v>1.6275499999999998E-2</v>
      </c>
      <c r="H30" s="149">
        <v>1.9E-2</v>
      </c>
      <c r="I30" s="137">
        <v>2130.830919</v>
      </c>
      <c r="J30" s="137">
        <v>1012.362549831</v>
      </c>
      <c r="K30" s="137">
        <v>0.49199999999999999</v>
      </c>
    </row>
    <row r="31" spans="1:12" s="2" customFormat="1" ht="14.15" customHeight="1">
      <c r="A31" s="155"/>
      <c r="B31" s="134" t="s">
        <v>685</v>
      </c>
      <c r="C31" s="137">
        <v>12605.325999999999</v>
      </c>
      <c r="D31" s="137">
        <v>9065.5133071</v>
      </c>
      <c r="E31" s="137">
        <v>1009.319</v>
      </c>
      <c r="F31" s="149">
        <v>4.2999999999999997E-2</v>
      </c>
      <c r="G31" s="149">
        <v>2.8896999999999999E-2</v>
      </c>
      <c r="H31" s="149">
        <v>0.01</v>
      </c>
      <c r="I31" s="137">
        <v>1251.3148530000001</v>
      </c>
      <c r="J31" s="137">
        <v>2126.600807072</v>
      </c>
      <c r="K31" s="137">
        <v>0.53900000000000003</v>
      </c>
    </row>
    <row r="32" spans="1:12" s="2" customFormat="1">
      <c r="A32" s="155"/>
      <c r="B32" s="134" t="s">
        <v>686</v>
      </c>
      <c r="C32" s="137">
        <v>12129.9964</v>
      </c>
      <c r="D32" s="137">
        <v>10036.181255699999</v>
      </c>
      <c r="E32" s="137">
        <v>1142.501</v>
      </c>
      <c r="F32" s="149">
        <v>7.3499999999999996E-2</v>
      </c>
      <c r="G32" s="149">
        <v>1.28781E-2</v>
      </c>
      <c r="H32" s="149">
        <v>1.2E-2</v>
      </c>
      <c r="I32" s="137">
        <v>1942.703481</v>
      </c>
      <c r="J32" s="137">
        <v>4822.2623689840002</v>
      </c>
      <c r="K32" s="137">
        <v>0.48699999999999999</v>
      </c>
    </row>
    <row r="33" spans="1:8" ht="14.25" customHeight="1">
      <c r="A33" s="121"/>
      <c r="H33" s="156"/>
    </row>
    <row r="34" spans="1:8">
      <c r="A34" s="121"/>
      <c r="B34" s="88" t="s">
        <v>182</v>
      </c>
    </row>
    <row r="35" spans="1:8">
      <c r="A35" s="121"/>
      <c r="B35" s="88" t="s">
        <v>183</v>
      </c>
    </row>
    <row r="36" spans="1:8">
      <c r="A36" s="121"/>
      <c r="B36" s="88" t="s">
        <v>184</v>
      </c>
    </row>
    <row r="37" spans="1:8">
      <c r="A37" s="121"/>
      <c r="B37" s="157"/>
    </row>
    <row r="38" spans="1:8">
      <c r="A38" s="121"/>
      <c r="B38" s="157"/>
    </row>
    <row r="39" spans="1:8">
      <c r="A39" s="121"/>
      <c r="B39" s="157"/>
    </row>
    <row r="40" spans="1:8">
      <c r="A40" s="121"/>
      <c r="B40" s="157"/>
    </row>
    <row r="41" spans="1:8">
      <c r="B41" s="157"/>
    </row>
    <row r="42" spans="1:8">
      <c r="B42" s="157"/>
    </row>
    <row r="43" spans="1:8">
      <c r="B43" s="157"/>
    </row>
    <row r="44" spans="1:8">
      <c r="B44" s="157"/>
    </row>
    <row r="45" spans="1:8">
      <c r="B45" s="157"/>
    </row>
    <row r="46" spans="1:8">
      <c r="B46" s="157"/>
    </row>
    <row r="47" spans="1:8">
      <c r="B47" s="157"/>
    </row>
    <row r="48" spans="1:8">
      <c r="B48" s="157"/>
    </row>
    <row r="49" spans="1:12">
      <c r="B49" s="157"/>
    </row>
    <row r="50" spans="1:12">
      <c r="B50" s="157"/>
    </row>
    <row r="51" spans="1:12">
      <c r="B51" s="157"/>
    </row>
    <row r="52" spans="1:12">
      <c r="B52" s="157"/>
    </row>
    <row r="53" spans="1:12" ht="7.5" customHeight="1">
      <c r="A53" s="114"/>
      <c r="B53" s="114"/>
      <c r="C53" s="114"/>
      <c r="D53" s="114"/>
      <c r="E53" s="114"/>
      <c r="F53" s="114"/>
      <c r="G53" s="114"/>
      <c r="H53" s="114"/>
      <c r="I53" s="114"/>
      <c r="J53" s="114"/>
      <c r="K53" s="114"/>
      <c r="L53" s="114"/>
    </row>
    <row r="54" spans="1:12" s="12" customFormat="1">
      <c r="A54" s="43"/>
      <c r="B54" s="43"/>
      <c r="C54" s="159"/>
      <c r="D54" s="159"/>
      <c r="E54" s="159"/>
      <c r="F54" s="159"/>
      <c r="G54" s="159"/>
      <c r="H54" s="159"/>
      <c r="I54" s="159"/>
      <c r="J54" s="159"/>
      <c r="K54" s="44"/>
      <c r="L54" s="117" t="s">
        <v>186</v>
      </c>
    </row>
    <row r="61" spans="1:12">
      <c r="I61" s="31"/>
    </row>
    <row r="62" spans="1:12">
      <c r="E62" s="162"/>
      <c r="I62" s="31"/>
    </row>
    <row r="65" spans="9:9">
      <c r="I65" s="31"/>
    </row>
  </sheetData>
  <sheetProtection formatRows="0" selectLockedCells="1"/>
  <mergeCells count="6">
    <mergeCell ref="F7:H7"/>
    <mergeCell ref="I7:K7"/>
    <mergeCell ref="B4:L4"/>
    <mergeCell ref="B5:K5"/>
    <mergeCell ref="B7:B8"/>
    <mergeCell ref="C7:E7"/>
  </mergeCells>
  <printOptions horizontalCentered="1"/>
  <pageMargins left="0.25" right="0.25" top="0.5" bottom="0.5" header="0.3" footer="0.3"/>
  <pageSetup paperSize="9" scale="55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/>
  <dimension ref="A2:BF71"/>
  <sheetViews>
    <sheetView view="pageBreakPreview" zoomScaleNormal="55" zoomScaleSheetLayoutView="100" workbookViewId="0">
      <selection activeCell="M4" sqref="M4"/>
    </sheetView>
  </sheetViews>
  <sheetFormatPr defaultColWidth="8.453125" defaultRowHeight="14.5"/>
  <cols>
    <col min="1" max="1" width="4.453125" customWidth="1"/>
    <col min="2" max="3" width="11.453125" customWidth="1"/>
    <col min="4" max="4" width="11.453125" bestFit="1" customWidth="1"/>
    <col min="5" max="5" width="9.453125" customWidth="1"/>
    <col min="6" max="6" width="8.453125" bestFit="1" customWidth="1"/>
    <col min="7" max="8" width="7.453125" bestFit="1" customWidth="1"/>
    <col min="9" max="9" width="11.453125" customWidth="1"/>
    <col min="10" max="10" width="10.453125" bestFit="1" customWidth="1"/>
    <col min="11" max="11" width="7.453125" bestFit="1" customWidth="1"/>
    <col min="12" max="12" width="3.453125" customWidth="1"/>
    <col min="13" max="14" width="9.453125" customWidth="1"/>
    <col min="15" max="15" width="11.1796875" customWidth="1"/>
  </cols>
  <sheetData>
    <row r="2" spans="1:15">
      <c r="A2" s="10"/>
      <c r="B2" s="1"/>
      <c r="C2" s="6"/>
      <c r="I2" s="119"/>
      <c r="J2" s="119"/>
      <c r="K2" s="119"/>
      <c r="L2" s="9" t="s">
        <v>42</v>
      </c>
    </row>
    <row r="3" spans="1:15" ht="7.5" customHeight="1">
      <c r="A3" s="114"/>
      <c r="B3" s="114"/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2"/>
      <c r="N3" s="12"/>
      <c r="O3" s="12"/>
    </row>
    <row r="4" spans="1:15">
      <c r="B4" s="472"/>
      <c r="C4" s="472"/>
      <c r="D4" s="472"/>
      <c r="E4" s="472"/>
      <c r="F4" s="472"/>
      <c r="G4" s="472"/>
      <c r="H4" s="472"/>
      <c r="I4" s="472"/>
      <c r="J4" s="472"/>
      <c r="K4" s="472"/>
      <c r="L4" s="472"/>
    </row>
    <row r="5" spans="1:15">
      <c r="A5" s="121"/>
      <c r="B5" s="472" t="s">
        <v>189</v>
      </c>
      <c r="C5" s="472"/>
      <c r="D5" s="472"/>
      <c r="E5" s="472"/>
      <c r="F5" s="472"/>
      <c r="G5" s="472"/>
      <c r="H5" s="472"/>
      <c r="I5" s="472"/>
      <c r="J5" s="472"/>
      <c r="K5" s="472"/>
      <c r="L5" s="122"/>
    </row>
    <row r="6" spans="1:15">
      <c r="A6" s="121"/>
      <c r="B6" s="1"/>
    </row>
    <row r="7" spans="1:15">
      <c r="A7" s="121"/>
      <c r="B7" s="484" t="s">
        <v>191</v>
      </c>
      <c r="C7" s="481" t="s">
        <v>194</v>
      </c>
      <c r="D7" s="482"/>
      <c r="E7" s="483"/>
      <c r="F7" s="481" t="s">
        <v>195</v>
      </c>
      <c r="G7" s="482"/>
      <c r="H7" s="483"/>
      <c r="I7" s="481" t="s">
        <v>196</v>
      </c>
      <c r="J7" s="482"/>
      <c r="K7" s="483"/>
    </row>
    <row r="8" spans="1:15">
      <c r="A8" s="121"/>
      <c r="B8" s="485"/>
      <c r="C8" s="128" t="s">
        <v>167</v>
      </c>
      <c r="D8" s="128" t="s">
        <v>204</v>
      </c>
      <c r="E8" s="129" t="s">
        <v>169</v>
      </c>
      <c r="F8" s="128" t="s">
        <v>167</v>
      </c>
      <c r="G8" s="128" t="s">
        <v>204</v>
      </c>
      <c r="H8" s="129" t="s">
        <v>169</v>
      </c>
      <c r="I8" s="128" t="s">
        <v>167</v>
      </c>
      <c r="J8" s="128" t="s">
        <v>204</v>
      </c>
      <c r="K8" s="129" t="s">
        <v>169</v>
      </c>
    </row>
    <row r="9" spans="1:15" ht="14.9" hidden="1" customHeight="1">
      <c r="A9" s="121"/>
      <c r="B9" s="130">
        <v>2010</v>
      </c>
      <c r="C9" s="133">
        <v>1120132</v>
      </c>
      <c r="D9" s="133">
        <v>941100</v>
      </c>
      <c r="E9" s="133">
        <v>25816</v>
      </c>
      <c r="F9" s="133">
        <v>10.99</v>
      </c>
      <c r="G9" s="133">
        <v>14.5</v>
      </c>
      <c r="H9" s="133">
        <v>0.39</v>
      </c>
      <c r="I9" s="133">
        <v>210723</v>
      </c>
      <c r="J9" s="133">
        <v>235123</v>
      </c>
      <c r="K9" s="133">
        <v>102</v>
      </c>
    </row>
    <row r="10" spans="1:15" ht="14.9" hidden="1" customHeight="1">
      <c r="A10" s="121"/>
      <c r="B10" s="130">
        <v>2013</v>
      </c>
      <c r="C10" s="133">
        <v>1024373</v>
      </c>
      <c r="D10" s="133">
        <v>1203064</v>
      </c>
      <c r="E10" s="133">
        <v>37392</v>
      </c>
      <c r="F10" s="133">
        <v>49.87</v>
      </c>
      <c r="G10" s="133">
        <v>34.07</v>
      </c>
      <c r="H10" s="133">
        <v>0.09</v>
      </c>
      <c r="I10" s="133">
        <v>318235</v>
      </c>
      <c r="J10" s="133">
        <v>319024</v>
      </c>
      <c r="K10" s="133">
        <v>107</v>
      </c>
    </row>
    <row r="11" spans="1:15" hidden="1">
      <c r="A11" s="121"/>
      <c r="B11" s="134">
        <v>2016</v>
      </c>
      <c r="C11" s="137">
        <v>1305398.24</v>
      </c>
      <c r="D11" s="137">
        <v>1221579.71</v>
      </c>
      <c r="E11" s="137">
        <v>64841.57</v>
      </c>
      <c r="F11" s="137">
        <v>745.93</v>
      </c>
      <c r="G11" s="137">
        <v>131.03</v>
      </c>
      <c r="H11" s="137">
        <v>2.0099999999999998</v>
      </c>
      <c r="I11" s="137">
        <v>619275.53</v>
      </c>
      <c r="J11" s="137">
        <v>622876.82999999996</v>
      </c>
      <c r="K11" s="137">
        <v>131.75</v>
      </c>
    </row>
    <row r="12" spans="1:15" s="2" customFormat="1" hidden="1">
      <c r="A12" s="121"/>
      <c r="B12" s="130">
        <v>2017</v>
      </c>
      <c r="C12" s="133">
        <v>1829770.2761999995</v>
      </c>
      <c r="D12" s="133">
        <v>1252916.3344041</v>
      </c>
      <c r="E12" s="133">
        <v>74205.381999999969</v>
      </c>
      <c r="F12" s="133">
        <v>212.53459999999995</v>
      </c>
      <c r="G12" s="133">
        <v>121.52561320000001</v>
      </c>
      <c r="H12" s="133">
        <v>0.62700000000000022</v>
      </c>
      <c r="I12" s="133">
        <v>1014863.1426379998</v>
      </c>
      <c r="J12" s="133">
        <v>556554.32764772698</v>
      </c>
      <c r="K12" s="133">
        <v>165.3240000000001</v>
      </c>
    </row>
    <row r="13" spans="1:15" hidden="1">
      <c r="A13" s="121"/>
      <c r="B13" s="130">
        <v>2018</v>
      </c>
      <c r="C13" s="133">
        <v>1706969.1268999998</v>
      </c>
      <c r="D13" s="133">
        <v>1509987.1994919006</v>
      </c>
      <c r="E13" s="133">
        <v>92631.386000000086</v>
      </c>
      <c r="F13" s="133">
        <v>15.304399999999992</v>
      </c>
      <c r="G13" s="133">
        <v>31.40964799999999</v>
      </c>
      <c r="H13" s="133">
        <v>0.63400000000000023</v>
      </c>
      <c r="I13" s="133">
        <v>829294.60193400038</v>
      </c>
      <c r="J13" s="133">
        <v>530067.73553898023</v>
      </c>
      <c r="K13" s="133">
        <v>201.04400000000001</v>
      </c>
    </row>
    <row r="14" spans="1:15" hidden="1">
      <c r="A14" s="121"/>
      <c r="B14" s="130">
        <v>2019</v>
      </c>
      <c r="C14" s="140">
        <v>2439097.3187000016</v>
      </c>
      <c r="D14" s="140">
        <v>1636536.9430077993</v>
      </c>
      <c r="E14" s="140">
        <v>114618.87499999993</v>
      </c>
      <c r="F14" s="140">
        <v>780.05169999999987</v>
      </c>
      <c r="G14" s="140">
        <v>765.5950660000002</v>
      </c>
      <c r="H14" s="140">
        <v>0.85600000000000032</v>
      </c>
      <c r="I14" s="140">
        <v>1122491.4667789994</v>
      </c>
      <c r="J14" s="140">
        <v>593616.63358391402</v>
      </c>
      <c r="K14" s="140">
        <v>237.36599999999999</v>
      </c>
    </row>
    <row r="15" spans="1:15">
      <c r="A15" s="121"/>
      <c r="B15" s="130">
        <v>2020</v>
      </c>
      <c r="C15" s="140">
        <v>2144400.8785000006</v>
      </c>
      <c r="D15" s="140">
        <v>1842583.5593294995</v>
      </c>
      <c r="E15" s="140">
        <v>163801.80800000008</v>
      </c>
      <c r="F15" s="140">
        <v>184.32899999999995</v>
      </c>
      <c r="G15" s="140">
        <v>108.47313110000003</v>
      </c>
      <c r="H15" s="140">
        <v>3.0109999999999952</v>
      </c>
      <c r="I15" s="140">
        <v>607886.13867699972</v>
      </c>
      <c r="J15" s="140">
        <v>386106.29453814402</v>
      </c>
      <c r="K15" s="140">
        <v>133.16399999999996</v>
      </c>
    </row>
    <row r="16" spans="1:15" s="2" customFormat="1">
      <c r="A16" s="121"/>
      <c r="B16" s="134">
        <v>2021</v>
      </c>
      <c r="C16" s="140">
        <v>4474017.865199998</v>
      </c>
      <c r="D16" s="140">
        <v>2884834.5976053998</v>
      </c>
      <c r="E16" s="140">
        <v>319680.82899999997</v>
      </c>
      <c r="F16" s="140">
        <v>730.86700000000064</v>
      </c>
      <c r="G16" s="140">
        <v>781.87575940000033</v>
      </c>
      <c r="H16" s="140">
        <v>3.5109999999999899</v>
      </c>
      <c r="I16" s="140">
        <v>621701.4041439998</v>
      </c>
      <c r="J16" s="140">
        <v>417315.92410829308</v>
      </c>
      <c r="K16" s="140">
        <v>136.81699999999992</v>
      </c>
    </row>
    <row r="17" spans="1:58" s="2" customFormat="1">
      <c r="A17" s="121"/>
      <c r="B17" s="134">
        <v>2022</v>
      </c>
      <c r="C17" s="140">
        <v>5126300.6567000011</v>
      </c>
      <c r="D17" s="140">
        <v>3023556.5596918999</v>
      </c>
      <c r="E17" s="140">
        <v>321100.68400000018</v>
      </c>
      <c r="F17" s="140">
        <v>1534.3824</v>
      </c>
      <c r="G17" s="140">
        <v>1700.7267119000003</v>
      </c>
      <c r="H17" s="140">
        <v>2.5749999999999922</v>
      </c>
      <c r="I17" s="140">
        <v>758027.70282299956</v>
      </c>
      <c r="J17" s="140">
        <v>592639.72473035648</v>
      </c>
      <c r="K17" s="140">
        <v>219.34099999999984</v>
      </c>
    </row>
    <row r="18" spans="1:58" s="2" customFormat="1">
      <c r="A18" s="121"/>
      <c r="B18" s="134">
        <v>2023</v>
      </c>
      <c r="C18" s="140">
        <v>4049941.361399998</v>
      </c>
      <c r="D18" s="140">
        <v>2155366.132147999</v>
      </c>
      <c r="E18" s="140">
        <v>281879.58600000018</v>
      </c>
      <c r="F18" s="140">
        <v>1636.3335000000002</v>
      </c>
      <c r="G18" s="140">
        <v>113.0959204</v>
      </c>
      <c r="H18" s="140">
        <v>2.7579999999999942</v>
      </c>
      <c r="I18" s="140">
        <v>678516.46937799989</v>
      </c>
      <c r="J18" s="140">
        <v>412838.33742085582</v>
      </c>
      <c r="K18" s="140">
        <v>182.59100000000015</v>
      </c>
    </row>
    <row r="19" spans="1:58" s="2" customFormat="1">
      <c r="A19" s="121"/>
      <c r="B19" s="134">
        <v>2024</v>
      </c>
      <c r="C19" s="140">
        <v>3919432.0083000008</v>
      </c>
      <c r="D19" s="140">
        <v>2350746.5221654992</v>
      </c>
      <c r="E19" s="140">
        <v>268057.84299999994</v>
      </c>
      <c r="F19" s="140">
        <v>1391.8206000000011</v>
      </c>
      <c r="G19" s="140">
        <v>891.97990100000038</v>
      </c>
      <c r="H19" s="140">
        <v>2.7769999999999935</v>
      </c>
      <c r="I19" s="140">
        <v>798084.80870599987</v>
      </c>
      <c r="J19" s="140">
        <v>694047.50703499501</v>
      </c>
      <c r="K19" s="140">
        <v>164.09099999999989</v>
      </c>
    </row>
    <row r="20" spans="1:58" s="2" customFormat="1">
      <c r="A20" s="121"/>
      <c r="B20" s="134">
        <v>2025</v>
      </c>
      <c r="C20" s="140">
        <v>465724.16440000007</v>
      </c>
      <c r="D20" s="140">
        <v>286618.61257300002</v>
      </c>
      <c r="E20" s="140">
        <v>35279.628999999994</v>
      </c>
      <c r="F20" s="140">
        <v>2.1718999999999999</v>
      </c>
      <c r="G20" s="143">
        <v>4.6298145999999987</v>
      </c>
      <c r="H20" s="143">
        <v>0.26300000000000007</v>
      </c>
      <c r="I20" s="140">
        <v>54445.293023000006</v>
      </c>
      <c r="J20" s="140">
        <v>38445.122646329997</v>
      </c>
      <c r="K20" s="140">
        <v>18.323999999999998</v>
      </c>
      <c r="L20" s="139"/>
    </row>
    <row r="21" spans="1:58" s="2" customFormat="1">
      <c r="A21" s="121"/>
      <c r="B21" s="144"/>
      <c r="C21" s="144"/>
      <c r="D21" s="144"/>
      <c r="E21" s="144"/>
      <c r="F21" s="145"/>
      <c r="G21" s="145"/>
      <c r="H21" s="145"/>
      <c r="I21" s="144"/>
      <c r="J21" s="144"/>
      <c r="K21" s="144"/>
    </row>
    <row r="22" spans="1:58" s="2" customFormat="1">
      <c r="A22" s="121"/>
      <c r="B22" s="146" t="s">
        <v>205</v>
      </c>
      <c r="C22" s="140">
        <v>301276.13270000007</v>
      </c>
      <c r="D22" s="140">
        <v>180776.60922290001</v>
      </c>
      <c r="E22" s="140">
        <v>22910.028999999999</v>
      </c>
      <c r="F22" s="140">
        <v>1.9290999999999996</v>
      </c>
      <c r="G22" s="140">
        <v>4.5399849999999997</v>
      </c>
      <c r="H22" s="140">
        <v>0.18900000000000003</v>
      </c>
      <c r="I22" s="140">
        <v>37891.830952000004</v>
      </c>
      <c r="J22" s="140">
        <v>22666.402530075</v>
      </c>
      <c r="K22" s="140">
        <v>11.661999999999995</v>
      </c>
    </row>
    <row r="23" spans="1:58" s="2" customFormat="1">
      <c r="A23" s="121"/>
      <c r="B23" s="146" t="s">
        <v>206</v>
      </c>
      <c r="C23" s="140">
        <v>164448.03170000002</v>
      </c>
      <c r="D23" s="140">
        <v>105842.00335009999</v>
      </c>
      <c r="E23" s="140">
        <v>12369.599999999999</v>
      </c>
      <c r="F23" s="140">
        <v>0.24280000000000002</v>
      </c>
      <c r="G23" s="140">
        <v>8.9829599999999996E-2</v>
      </c>
      <c r="H23" s="140">
        <v>7.400000000000001E-2</v>
      </c>
      <c r="I23" s="140">
        <v>16553.462070999998</v>
      </c>
      <c r="J23" s="140">
        <v>15778.720116254999</v>
      </c>
      <c r="K23" s="140">
        <v>6.661999999999999</v>
      </c>
    </row>
    <row r="24" spans="1:58" s="2" customFormat="1">
      <c r="A24" s="121"/>
      <c r="B24" s="144"/>
      <c r="C24" s="144"/>
      <c r="D24" s="144"/>
      <c r="E24" s="144"/>
      <c r="F24" s="145"/>
      <c r="G24" s="145"/>
      <c r="H24" s="145"/>
      <c r="I24" s="144"/>
      <c r="J24" s="144"/>
      <c r="K24" s="144"/>
      <c r="P24" s="134"/>
      <c r="Q24" s="135"/>
      <c r="R24" s="135"/>
      <c r="S24" s="139"/>
      <c r="T24" s="136"/>
      <c r="U24" s="139"/>
      <c r="V24" s="139"/>
      <c r="W24" s="139"/>
      <c r="X24" s="139"/>
      <c r="Y24" s="139"/>
      <c r="Z24" s="139"/>
      <c r="AA24" s="121"/>
      <c r="AB24" s="134"/>
      <c r="AC24" s="140"/>
      <c r="AD24" s="140"/>
      <c r="AE24" s="140"/>
      <c r="AF24" s="140"/>
      <c r="AG24" s="140"/>
      <c r="AH24" s="140"/>
      <c r="AI24" s="140"/>
      <c r="AJ24" s="140"/>
      <c r="AK24" s="140"/>
      <c r="AN24" s="134"/>
      <c r="AO24" s="140"/>
      <c r="AP24" s="140"/>
      <c r="AQ24" s="140"/>
      <c r="AR24" s="140"/>
      <c r="AS24" s="140"/>
      <c r="AT24" s="140"/>
      <c r="AU24" s="140"/>
      <c r="AV24" s="140"/>
      <c r="AW24" s="140"/>
      <c r="AX24" s="140"/>
      <c r="AY24" s="140"/>
      <c r="AZ24" s="140"/>
      <c r="BA24" s="142"/>
      <c r="BB24" s="140"/>
      <c r="BC24" s="140"/>
      <c r="BD24" s="140"/>
      <c r="BE24" s="140"/>
      <c r="BF24" s="140"/>
    </row>
    <row r="25" spans="1:58" s="2" customFormat="1">
      <c r="A25" s="121"/>
      <c r="B25" s="134" t="s">
        <v>680</v>
      </c>
      <c r="C25" s="140">
        <v>95631.065700000006</v>
      </c>
      <c r="D25" s="140">
        <v>55521.493841799995</v>
      </c>
      <c r="E25" s="140">
        <v>6564.3719999999994</v>
      </c>
      <c r="F25" s="140">
        <v>2.6900000000000004E-2</v>
      </c>
      <c r="G25" s="140">
        <v>2.0229499999999997E-2</v>
      </c>
      <c r="H25" s="140">
        <v>2.0000000000000004E-2</v>
      </c>
      <c r="I25" s="140">
        <v>8122.7204519999996</v>
      </c>
      <c r="J25" s="140">
        <v>4910.2950323780005</v>
      </c>
      <c r="K25" s="140">
        <v>4.0359999999999996</v>
      </c>
      <c r="P25" s="134"/>
      <c r="Q25" s="135"/>
      <c r="R25" s="135"/>
      <c r="S25" s="139"/>
      <c r="T25" s="136"/>
      <c r="U25" s="139"/>
      <c r="V25" s="139"/>
      <c r="W25" s="139"/>
      <c r="X25" s="139"/>
      <c r="Y25" s="139"/>
      <c r="Z25" s="139"/>
      <c r="AA25" s="121"/>
      <c r="AB25" s="134"/>
      <c r="AC25" s="140"/>
      <c r="AD25" s="140"/>
      <c r="AE25" s="140"/>
      <c r="AF25" s="140"/>
      <c r="AG25" s="140"/>
      <c r="AH25" s="140"/>
      <c r="AI25" s="140"/>
      <c r="AJ25" s="140"/>
      <c r="AK25" s="140"/>
      <c r="AN25" s="134"/>
      <c r="AO25" s="140"/>
      <c r="AP25" s="140"/>
      <c r="AQ25" s="140"/>
      <c r="AR25" s="140"/>
      <c r="AS25" s="140"/>
      <c r="AT25" s="140"/>
      <c r="AU25" s="140"/>
      <c r="AV25" s="140"/>
      <c r="AW25" s="140"/>
      <c r="AX25" s="140"/>
      <c r="AY25" s="140"/>
      <c r="AZ25" s="140"/>
      <c r="BA25" s="142"/>
      <c r="BB25" s="140"/>
      <c r="BC25" s="140"/>
      <c r="BD25" s="140"/>
      <c r="BE25" s="140"/>
      <c r="BF25" s="140"/>
    </row>
    <row r="26" spans="1:58" s="2" customFormat="1">
      <c r="A26" s="121"/>
      <c r="B26" s="134" t="s">
        <v>681</v>
      </c>
      <c r="C26" s="140">
        <v>68816.966</v>
      </c>
      <c r="D26" s="140">
        <v>50320.509508299998</v>
      </c>
      <c r="E26" s="140">
        <v>5805.228000000001</v>
      </c>
      <c r="F26" s="140">
        <v>0.21589999999999998</v>
      </c>
      <c r="G26" s="143">
        <v>6.9600099999999998E-2</v>
      </c>
      <c r="H26" s="140">
        <v>5.4000000000000006E-2</v>
      </c>
      <c r="I26" s="140">
        <v>8430.7416190000004</v>
      </c>
      <c r="J26" s="140">
        <v>10868.425083877</v>
      </c>
      <c r="K26" s="140">
        <v>2.6260000000000003</v>
      </c>
      <c r="P26" s="144"/>
      <c r="Q26" s="145"/>
      <c r="R26" s="145"/>
      <c r="S26" s="145"/>
      <c r="T26" s="144"/>
      <c r="U26" s="144"/>
      <c r="V26" s="144"/>
      <c r="W26" s="144"/>
      <c r="X26" s="144"/>
      <c r="Y26" s="144"/>
      <c r="Z26" s="144"/>
      <c r="AA26" s="121"/>
      <c r="AB26" s="144"/>
      <c r="AC26" s="144"/>
      <c r="AD26" s="144"/>
      <c r="AE26" s="144"/>
      <c r="AF26" s="145"/>
      <c r="AG26" s="145"/>
      <c r="AH26" s="145"/>
      <c r="AI26" s="144"/>
      <c r="AJ26" s="144"/>
      <c r="AK26" s="144"/>
      <c r="AN26" s="144"/>
      <c r="AO26" s="144"/>
      <c r="AP26" s="144"/>
      <c r="AQ26" s="144"/>
      <c r="AR26" s="144"/>
      <c r="AS26" s="144"/>
      <c r="AT26" s="144"/>
      <c r="AU26" s="144"/>
      <c r="AV26" s="144"/>
      <c r="AW26" s="144"/>
      <c r="AX26" s="144"/>
      <c r="AY26" s="144"/>
      <c r="AZ26" s="144"/>
      <c r="BA26" s="144"/>
      <c r="BB26" s="144"/>
      <c r="BC26" s="144"/>
      <c r="BD26" s="144"/>
      <c r="BE26" s="144"/>
      <c r="BF26" s="144"/>
    </row>
    <row r="27" spans="1:58" s="2" customFormat="1">
      <c r="A27" s="121"/>
      <c r="B27" s="144"/>
      <c r="C27" s="144"/>
      <c r="D27" s="144"/>
      <c r="E27" s="144"/>
      <c r="F27" s="145"/>
      <c r="G27" s="145"/>
      <c r="H27" s="145"/>
      <c r="I27" s="144"/>
      <c r="J27" s="144"/>
      <c r="K27" s="144"/>
      <c r="P27" s="104"/>
      <c r="Q27" s="135"/>
      <c r="R27" s="135"/>
      <c r="S27" s="135"/>
      <c r="T27" s="136"/>
      <c r="U27" s="135"/>
      <c r="V27" s="135"/>
      <c r="W27" s="135"/>
      <c r="X27" s="139"/>
      <c r="Y27" s="135"/>
      <c r="Z27" s="135"/>
      <c r="AA27" s="121"/>
      <c r="AB27" s="104"/>
      <c r="AC27" s="137"/>
      <c r="AD27" s="137"/>
      <c r="AE27" s="137"/>
      <c r="AF27" s="137"/>
      <c r="AG27" s="137"/>
      <c r="AH27" s="137"/>
      <c r="AI27" s="137"/>
      <c r="AJ27" s="137"/>
      <c r="AK27" s="137"/>
      <c r="AN27" s="104"/>
      <c r="AO27" s="137"/>
      <c r="AP27" s="137"/>
      <c r="AQ27" s="137"/>
      <c r="AR27" s="137"/>
      <c r="AS27" s="137"/>
      <c r="AT27" s="137"/>
      <c r="AU27" s="137"/>
      <c r="AV27" s="137"/>
      <c r="AW27" s="137"/>
      <c r="AX27" s="140"/>
      <c r="AY27" s="137"/>
      <c r="AZ27" s="137"/>
      <c r="BA27" s="147"/>
      <c r="BB27" s="137"/>
      <c r="BC27" s="137"/>
      <c r="BD27" s="137"/>
      <c r="BE27" s="137"/>
      <c r="BF27" s="137"/>
    </row>
    <row r="28" spans="1:58" s="2" customFormat="1">
      <c r="A28" s="121"/>
      <c r="B28" s="134" t="s">
        <v>682</v>
      </c>
      <c r="C28" s="137">
        <v>15350.3022</v>
      </c>
      <c r="D28" s="137">
        <v>10333.272292899999</v>
      </c>
      <c r="E28" s="137">
        <v>1294.3520000000001</v>
      </c>
      <c r="F28" s="149">
        <v>1.44E-2</v>
      </c>
      <c r="G28" s="148">
        <v>8.9285000000000007E-3</v>
      </c>
      <c r="H28" s="148">
        <v>8.9999999999999993E-3</v>
      </c>
      <c r="I28" s="137">
        <v>1767.6119980000001</v>
      </c>
      <c r="J28" s="137">
        <v>1198.8581843699999</v>
      </c>
      <c r="K28" s="137">
        <v>0.61299999999999999</v>
      </c>
      <c r="P28" s="104"/>
      <c r="Q28" s="135"/>
      <c r="R28" s="135"/>
      <c r="S28" s="135"/>
      <c r="T28" s="136"/>
      <c r="U28" s="135"/>
      <c r="V28" s="139"/>
      <c r="W28" s="139"/>
      <c r="X28" s="139"/>
      <c r="Y28" s="139"/>
      <c r="Z28" s="139"/>
      <c r="AA28" s="121"/>
      <c r="AB28" s="104"/>
      <c r="AC28" s="140"/>
      <c r="AD28" s="140"/>
      <c r="AE28" s="140"/>
      <c r="AF28" s="140"/>
      <c r="AG28" s="140"/>
      <c r="AH28" s="140"/>
      <c r="AI28" s="140"/>
      <c r="AJ28" s="140"/>
      <c r="AK28" s="140"/>
      <c r="AN28" s="104"/>
      <c r="AO28" s="140"/>
      <c r="AP28" s="140"/>
      <c r="AQ28" s="140"/>
      <c r="AR28" s="140"/>
      <c r="AS28" s="140"/>
      <c r="AT28" s="140"/>
      <c r="AU28" s="140"/>
      <c r="AV28" s="140"/>
      <c r="AW28" s="140"/>
      <c r="AX28" s="140"/>
      <c r="AY28" s="137"/>
      <c r="AZ28" s="137"/>
      <c r="BA28" s="147"/>
      <c r="BB28" s="137"/>
      <c r="BC28" s="137"/>
      <c r="BD28" s="137"/>
      <c r="BE28" s="137"/>
      <c r="BF28" s="137"/>
    </row>
    <row r="29" spans="1:58" s="2" customFormat="1">
      <c r="A29" s="121"/>
      <c r="B29" s="134" t="s">
        <v>683</v>
      </c>
      <c r="C29" s="137">
        <v>14602.5201</v>
      </c>
      <c r="D29" s="137">
        <v>10970.3801958</v>
      </c>
      <c r="E29" s="137">
        <v>1272.655</v>
      </c>
      <c r="F29" s="148">
        <v>2.3E-3</v>
      </c>
      <c r="G29" s="148">
        <v>2.6210000000000001E-3</v>
      </c>
      <c r="H29" s="148">
        <v>4.0000000000000001E-3</v>
      </c>
      <c r="I29" s="137">
        <v>1338.280368</v>
      </c>
      <c r="J29" s="137">
        <v>1708.3411736200001</v>
      </c>
      <c r="K29" s="137">
        <v>0.495</v>
      </c>
      <c r="P29" s="104"/>
      <c r="Q29" s="135"/>
      <c r="R29" s="135"/>
      <c r="S29" s="135"/>
      <c r="T29" s="136"/>
      <c r="U29" s="135"/>
      <c r="V29" s="139"/>
      <c r="W29" s="139"/>
      <c r="X29" s="139"/>
      <c r="Y29" s="139"/>
      <c r="Z29" s="139"/>
      <c r="AA29" s="121"/>
      <c r="AB29" s="104"/>
      <c r="AC29" s="140"/>
      <c r="AD29" s="140"/>
      <c r="AE29" s="140"/>
      <c r="AF29" s="140"/>
      <c r="AG29" s="140"/>
      <c r="AH29" s="140"/>
      <c r="AI29" s="140"/>
      <c r="AJ29" s="140"/>
      <c r="AK29" s="140"/>
      <c r="AN29" s="104"/>
      <c r="AO29" s="140"/>
      <c r="AP29" s="140"/>
      <c r="AQ29" s="140"/>
      <c r="AR29" s="140"/>
      <c r="AS29" s="140"/>
      <c r="AT29" s="140"/>
      <c r="AU29" s="140"/>
      <c r="AV29" s="140"/>
      <c r="AW29" s="140"/>
      <c r="AX29" s="140"/>
      <c r="AY29" s="137"/>
      <c r="AZ29" s="137"/>
      <c r="BA29" s="147"/>
      <c r="BB29" s="137"/>
      <c r="BC29" s="137"/>
      <c r="BD29" s="137"/>
      <c r="BE29" s="137"/>
      <c r="BF29" s="137"/>
    </row>
    <row r="30" spans="1:58" s="2" customFormat="1">
      <c r="A30" s="121"/>
      <c r="B30" s="134" t="s">
        <v>684</v>
      </c>
      <c r="C30" s="137">
        <v>14128.8213</v>
      </c>
      <c r="D30" s="137">
        <v>9915.1624568000007</v>
      </c>
      <c r="E30" s="137">
        <v>1086.4010000000001</v>
      </c>
      <c r="F30" s="149">
        <v>8.2699999999999996E-2</v>
      </c>
      <c r="G30" s="149">
        <v>1.6275499999999998E-2</v>
      </c>
      <c r="H30" s="149">
        <v>1.9E-2</v>
      </c>
      <c r="I30" s="137">
        <v>2130.830919</v>
      </c>
      <c r="J30" s="137">
        <v>1012.362549831</v>
      </c>
      <c r="K30" s="137">
        <v>0.49199999999999999</v>
      </c>
      <c r="P30" s="104"/>
      <c r="Q30" s="135"/>
      <c r="R30" s="135"/>
      <c r="S30" s="135"/>
      <c r="T30" s="136"/>
      <c r="U30" s="135"/>
      <c r="V30" s="135"/>
      <c r="W30" s="135"/>
      <c r="X30" s="139"/>
      <c r="Y30" s="135"/>
      <c r="Z30" s="135"/>
      <c r="AA30" s="121"/>
      <c r="AB30" s="104"/>
      <c r="AC30" s="137"/>
      <c r="AD30" s="137"/>
      <c r="AE30" s="137"/>
      <c r="AF30" s="137"/>
      <c r="AG30" s="137"/>
      <c r="AH30" s="137"/>
      <c r="AI30" s="137"/>
      <c r="AJ30" s="137"/>
      <c r="AK30" s="137"/>
      <c r="AN30" s="104"/>
      <c r="AO30" s="137"/>
      <c r="AP30" s="137"/>
      <c r="AQ30" s="137"/>
      <c r="AR30" s="137"/>
      <c r="AS30" s="137"/>
      <c r="AT30" s="137"/>
      <c r="AU30" s="137"/>
      <c r="AV30" s="137"/>
      <c r="AW30" s="137"/>
      <c r="AX30" s="140"/>
      <c r="AY30" s="137"/>
      <c r="AZ30" s="137"/>
      <c r="BA30" s="147"/>
      <c r="BB30" s="137"/>
      <c r="BC30" s="137"/>
      <c r="BD30" s="137"/>
      <c r="BE30" s="137"/>
      <c r="BF30" s="137"/>
    </row>
    <row r="31" spans="1:58" s="2" customFormat="1">
      <c r="A31" s="155"/>
      <c r="B31" s="134" t="s">
        <v>685</v>
      </c>
      <c r="C31" s="137">
        <v>12605.325999999999</v>
      </c>
      <c r="D31" s="137">
        <v>9065.5133071</v>
      </c>
      <c r="E31" s="137">
        <v>1009.319</v>
      </c>
      <c r="F31" s="149">
        <v>4.2999999999999997E-2</v>
      </c>
      <c r="G31" s="149">
        <v>2.8896999999999999E-2</v>
      </c>
      <c r="H31" s="149">
        <v>0.01</v>
      </c>
      <c r="I31" s="137">
        <v>1251.3148530000001</v>
      </c>
      <c r="J31" s="137">
        <v>2126.600807072</v>
      </c>
      <c r="K31" s="137">
        <v>0.53900000000000003</v>
      </c>
      <c r="P31" s="104"/>
      <c r="Q31" s="135"/>
      <c r="R31" s="135"/>
      <c r="S31" s="135"/>
      <c r="T31" s="136"/>
      <c r="U31" s="135"/>
      <c r="V31" s="135"/>
      <c r="W31" s="135"/>
      <c r="X31" s="139"/>
      <c r="Y31" s="135"/>
      <c r="Z31" s="135"/>
      <c r="AA31" s="121"/>
      <c r="AB31" s="104"/>
      <c r="AC31" s="137"/>
      <c r="AD31" s="137"/>
      <c r="AE31" s="137"/>
      <c r="AF31" s="148"/>
      <c r="AG31" s="137"/>
      <c r="AH31" s="149"/>
      <c r="AI31" s="137"/>
      <c r="AJ31" s="137"/>
      <c r="AK31" s="137"/>
      <c r="AN31" s="104"/>
      <c r="AO31" s="137"/>
      <c r="AP31" s="137"/>
      <c r="AQ31" s="137"/>
      <c r="AR31" s="137"/>
      <c r="AS31" s="137"/>
      <c r="AT31" s="137"/>
      <c r="AU31" s="137"/>
      <c r="AV31" s="137"/>
      <c r="AW31" s="137"/>
      <c r="AX31" s="140"/>
      <c r="AY31" s="137"/>
      <c r="AZ31" s="137"/>
      <c r="BA31" s="147"/>
      <c r="BB31" s="149"/>
      <c r="BC31" s="149"/>
      <c r="BD31" s="137"/>
      <c r="BE31" s="137"/>
      <c r="BF31" s="137"/>
    </row>
    <row r="32" spans="1:58" s="2" customFormat="1">
      <c r="A32" s="155"/>
      <c r="B32" s="134" t="s">
        <v>686</v>
      </c>
      <c r="C32" s="137">
        <v>12129.9964</v>
      </c>
      <c r="D32" s="137">
        <v>10036.181255699999</v>
      </c>
      <c r="E32" s="137">
        <v>1142.501</v>
      </c>
      <c r="F32" s="149">
        <v>7.3499999999999996E-2</v>
      </c>
      <c r="G32" s="149">
        <v>1.28781E-2</v>
      </c>
      <c r="H32" s="149">
        <v>1.2E-2</v>
      </c>
      <c r="I32" s="137">
        <v>1942.703481</v>
      </c>
      <c r="J32" s="137">
        <v>4822.2623689840002</v>
      </c>
      <c r="K32" s="137">
        <v>0.48699999999999999</v>
      </c>
      <c r="P32" s="104"/>
      <c r="Q32" s="135"/>
      <c r="R32" s="135"/>
      <c r="S32" s="135"/>
      <c r="T32" s="136"/>
      <c r="U32" s="135"/>
      <c r="V32" s="135"/>
      <c r="W32" s="135"/>
      <c r="X32" s="139"/>
      <c r="Y32" s="135"/>
      <c r="Z32" s="135"/>
      <c r="AA32" s="121"/>
      <c r="AB32" s="104"/>
      <c r="AC32" s="137"/>
      <c r="AD32" s="137"/>
      <c r="AE32" s="137"/>
      <c r="AF32" s="137"/>
      <c r="AG32" s="137"/>
      <c r="AH32" s="137"/>
      <c r="AI32" s="137"/>
      <c r="AJ32" s="137"/>
      <c r="AK32" s="137"/>
      <c r="AN32" s="104"/>
      <c r="AO32" s="137"/>
      <c r="AP32" s="137"/>
      <c r="AQ32" s="137"/>
      <c r="AR32" s="137"/>
      <c r="AS32" s="137"/>
      <c r="AT32" s="137"/>
      <c r="AU32" s="137"/>
      <c r="AV32" s="137"/>
      <c r="AW32" s="137"/>
      <c r="AX32" s="140"/>
      <c r="AY32" s="137"/>
      <c r="AZ32" s="137"/>
      <c r="BA32" s="147"/>
      <c r="BB32" s="137"/>
      <c r="BC32" s="149"/>
      <c r="BD32" s="137"/>
      <c r="BE32" s="137"/>
      <c r="BF32" s="137"/>
    </row>
    <row r="33" spans="1:58" ht="14.25" customHeight="1">
      <c r="A33" s="121"/>
      <c r="P33" s="104"/>
      <c r="Q33" s="135"/>
      <c r="R33" s="135"/>
      <c r="S33" s="135"/>
      <c r="T33" s="136"/>
      <c r="U33" s="135"/>
      <c r="V33" s="135"/>
      <c r="W33" s="135"/>
      <c r="X33" s="135"/>
      <c r="Y33" s="135"/>
      <c r="Z33" s="135"/>
      <c r="AA33" s="121"/>
      <c r="AB33" s="104"/>
      <c r="AC33" s="137"/>
      <c r="AD33" s="137"/>
      <c r="AE33" s="137"/>
      <c r="AF33" s="137"/>
      <c r="AG33" s="137"/>
      <c r="AH33" s="137"/>
      <c r="AI33" s="137"/>
      <c r="AJ33" s="137"/>
      <c r="AK33" s="137"/>
      <c r="AL33" s="2"/>
      <c r="AM33" s="2"/>
      <c r="AN33" s="104"/>
      <c r="AO33" s="137"/>
      <c r="AP33" s="137"/>
      <c r="AQ33" s="137"/>
      <c r="AR33" s="137"/>
      <c r="AS33" s="137"/>
      <c r="AT33" s="137"/>
      <c r="AU33" s="137"/>
      <c r="AV33" s="137"/>
      <c r="AW33" s="137"/>
      <c r="AX33" s="140"/>
      <c r="AY33" s="137"/>
      <c r="AZ33" s="137"/>
      <c r="BA33" s="163"/>
      <c r="BB33" s="149"/>
      <c r="BC33" s="137"/>
      <c r="BD33" s="137"/>
      <c r="BE33" s="137"/>
      <c r="BF33" s="137"/>
    </row>
    <row r="34" spans="1:58">
      <c r="A34" s="121"/>
      <c r="B34" s="88" t="s">
        <v>214</v>
      </c>
      <c r="P34" s="104"/>
      <c r="Q34" s="135"/>
      <c r="R34" s="135"/>
      <c r="S34" s="135"/>
      <c r="T34" s="136"/>
      <c r="U34" s="135"/>
      <c r="V34" s="135"/>
      <c r="W34" s="135"/>
      <c r="X34" s="135"/>
      <c r="Y34" s="135"/>
      <c r="Z34" s="135"/>
      <c r="AA34" s="121"/>
      <c r="AB34" s="104"/>
      <c r="AC34" s="137"/>
      <c r="AD34" s="137"/>
      <c r="AE34" s="137"/>
      <c r="AF34" s="137"/>
      <c r="AG34" s="137"/>
      <c r="AH34" s="137"/>
      <c r="AI34" s="137"/>
      <c r="AJ34" s="137"/>
      <c r="AK34" s="137"/>
      <c r="AL34" s="2"/>
      <c r="AM34" s="2"/>
      <c r="AN34" s="104"/>
      <c r="AO34" s="137"/>
      <c r="AP34" s="137"/>
      <c r="AQ34" s="137"/>
      <c r="AR34" s="137"/>
      <c r="AS34" s="137"/>
      <c r="AT34" s="137"/>
      <c r="AU34" s="137"/>
      <c r="AV34" s="137"/>
      <c r="AW34" s="137"/>
      <c r="AX34" s="140"/>
      <c r="AY34" s="137"/>
      <c r="AZ34" s="137"/>
      <c r="BA34" s="147"/>
      <c r="BB34" s="137"/>
      <c r="BC34" s="137"/>
      <c r="BD34" s="137"/>
      <c r="BE34" s="137"/>
      <c r="BF34" s="137"/>
    </row>
    <row r="35" spans="1:58">
      <c r="A35" s="121"/>
      <c r="B35" s="88" t="s">
        <v>215</v>
      </c>
      <c r="P35" s="104"/>
      <c r="Q35" s="135"/>
      <c r="R35" s="135"/>
      <c r="S35" s="135"/>
      <c r="T35" s="136"/>
      <c r="U35" s="135"/>
      <c r="V35" s="135"/>
      <c r="W35" s="135"/>
      <c r="X35" s="135"/>
      <c r="Y35" s="135"/>
      <c r="Z35" s="135"/>
      <c r="AA35" s="121"/>
      <c r="AB35" s="104"/>
      <c r="AC35" s="137"/>
      <c r="AD35" s="137"/>
      <c r="AE35" s="137"/>
      <c r="AF35" s="137"/>
      <c r="AG35" s="137"/>
      <c r="AH35" s="137"/>
      <c r="AI35" s="137"/>
      <c r="AJ35" s="137"/>
      <c r="AK35" s="137"/>
      <c r="AL35" s="2"/>
      <c r="AM35" s="2"/>
      <c r="AN35" s="104"/>
      <c r="AO35" s="137"/>
      <c r="AP35" s="137"/>
      <c r="AQ35" s="137"/>
      <c r="AR35" s="137"/>
      <c r="AS35" s="137"/>
      <c r="AT35" s="137"/>
      <c r="AU35" s="137"/>
      <c r="AV35" s="137"/>
      <c r="AW35" s="137"/>
      <c r="AX35" s="140"/>
      <c r="AY35" s="137"/>
      <c r="AZ35" s="137"/>
      <c r="BA35" s="147"/>
      <c r="BB35" s="137"/>
      <c r="BC35" s="137"/>
      <c r="BD35" s="137"/>
      <c r="BE35" s="137"/>
      <c r="BF35" s="137"/>
    </row>
    <row r="36" spans="1:58">
      <c r="A36" s="121"/>
      <c r="B36" s="88" t="s">
        <v>216</v>
      </c>
      <c r="P36" s="144"/>
      <c r="Q36" s="145"/>
      <c r="R36" s="145"/>
      <c r="S36" s="145"/>
      <c r="T36" s="144"/>
      <c r="U36" s="144"/>
      <c r="V36" s="144"/>
      <c r="W36" s="144"/>
      <c r="X36" s="144"/>
      <c r="Y36" s="144"/>
      <c r="Z36" s="144"/>
      <c r="AA36" s="121"/>
      <c r="AB36" s="144"/>
      <c r="AC36" s="144"/>
      <c r="AD36" s="144"/>
      <c r="AE36" s="144"/>
      <c r="AF36" s="145"/>
      <c r="AG36" s="145"/>
      <c r="AH36" s="145"/>
      <c r="AI36" s="144"/>
      <c r="AJ36" s="144"/>
      <c r="AK36" s="144"/>
      <c r="AL36" s="2"/>
      <c r="AM36" s="2"/>
      <c r="AN36" s="144"/>
      <c r="AO36" s="144"/>
      <c r="AP36" s="144"/>
      <c r="AQ36" s="144"/>
      <c r="AR36" s="144"/>
      <c r="AS36" s="144"/>
      <c r="AT36" s="144"/>
      <c r="AU36" s="144"/>
      <c r="AV36" s="144"/>
      <c r="AW36" s="144"/>
      <c r="AX36" s="144"/>
      <c r="AY36" s="144"/>
      <c r="AZ36" s="144"/>
      <c r="BA36" s="144"/>
      <c r="BB36" s="144"/>
      <c r="BC36" s="144"/>
      <c r="BD36" s="144"/>
      <c r="BE36" s="144"/>
      <c r="BF36" s="144"/>
    </row>
    <row r="37" spans="1:58">
      <c r="A37" s="121"/>
      <c r="B37" s="157"/>
      <c r="P37" s="134"/>
      <c r="Q37" s="135"/>
      <c r="R37" s="135"/>
      <c r="S37" s="139"/>
      <c r="T37" s="136"/>
      <c r="U37" s="139"/>
      <c r="V37" s="139"/>
      <c r="W37" s="139"/>
      <c r="X37" s="139"/>
      <c r="Y37" s="139"/>
      <c r="Z37" s="139"/>
      <c r="AA37" s="121"/>
      <c r="AB37" s="134"/>
      <c r="AC37" s="140"/>
      <c r="AD37" s="140"/>
      <c r="AE37" s="140"/>
      <c r="AF37" s="140"/>
      <c r="AG37" s="140"/>
      <c r="AH37" s="140"/>
      <c r="AI37" s="140"/>
      <c r="AJ37" s="140"/>
      <c r="AK37" s="140"/>
      <c r="AL37" s="2"/>
      <c r="AM37" s="2"/>
      <c r="AN37" s="134"/>
      <c r="AO37" s="140"/>
      <c r="AP37" s="143"/>
      <c r="AQ37" s="140"/>
      <c r="AR37" s="140"/>
      <c r="AS37" s="140"/>
      <c r="AT37" s="140"/>
      <c r="AU37" s="140"/>
      <c r="AV37" s="140"/>
      <c r="AW37" s="140"/>
      <c r="AX37" s="140"/>
      <c r="AY37" s="140"/>
      <c r="AZ37" s="140"/>
      <c r="BA37" s="150"/>
      <c r="BB37" s="140"/>
      <c r="BC37" s="143"/>
      <c r="BD37" s="140"/>
      <c r="BE37" s="140"/>
      <c r="BF37" s="140"/>
    </row>
    <row r="38" spans="1:58">
      <c r="A38" s="121"/>
      <c r="B38" s="157"/>
      <c r="P38" s="134"/>
      <c r="Q38" s="135"/>
      <c r="R38" s="135"/>
      <c r="S38" s="139"/>
      <c r="T38" s="136"/>
      <c r="U38" s="139"/>
      <c r="V38" s="139"/>
      <c r="W38" s="139"/>
      <c r="X38" s="139"/>
      <c r="Y38" s="139"/>
      <c r="Z38" s="139"/>
      <c r="AA38" s="121"/>
      <c r="AB38" s="134"/>
      <c r="AC38" s="140"/>
      <c r="AD38" s="140"/>
      <c r="AE38" s="140"/>
      <c r="AF38" s="140"/>
      <c r="AG38" s="143"/>
      <c r="AH38" s="140"/>
      <c r="AI38" s="140"/>
      <c r="AJ38" s="140"/>
      <c r="AK38" s="140"/>
      <c r="AL38" s="2"/>
      <c r="AM38" s="2"/>
      <c r="AN38" s="134"/>
      <c r="AO38" s="140"/>
      <c r="AP38" s="143"/>
      <c r="AQ38" s="140"/>
      <c r="AR38" s="140"/>
      <c r="AS38" s="140"/>
      <c r="AT38" s="140"/>
      <c r="AU38" s="140"/>
      <c r="AV38" s="140"/>
      <c r="AW38" s="140"/>
      <c r="AX38" s="140"/>
      <c r="AY38" s="140"/>
      <c r="AZ38" s="140"/>
      <c r="BA38" s="150"/>
      <c r="BB38" s="140"/>
      <c r="BC38" s="141"/>
      <c r="BD38" s="140"/>
      <c r="BE38" s="140"/>
      <c r="BF38" s="140"/>
    </row>
    <row r="39" spans="1:58">
      <c r="A39" s="121"/>
      <c r="B39" s="157"/>
      <c r="P39" s="134"/>
      <c r="Q39" s="135"/>
      <c r="R39" s="135"/>
      <c r="S39" s="135"/>
      <c r="T39" s="136"/>
      <c r="U39" s="135"/>
      <c r="V39" s="135"/>
      <c r="W39" s="135"/>
      <c r="X39" s="135"/>
      <c r="Y39" s="135"/>
      <c r="Z39" s="135"/>
      <c r="AA39" s="121"/>
      <c r="AB39" s="134"/>
      <c r="AC39" s="137"/>
      <c r="AD39" s="137"/>
      <c r="AE39" s="137"/>
      <c r="AF39" s="137"/>
      <c r="AG39" s="137"/>
      <c r="AH39" s="137"/>
      <c r="AI39" s="137"/>
      <c r="AJ39" s="137"/>
      <c r="AK39" s="137"/>
      <c r="AL39" s="2"/>
      <c r="AM39" s="2"/>
      <c r="AN39" s="134"/>
      <c r="AO39" s="137"/>
      <c r="AP39" s="149"/>
      <c r="AQ39" s="137"/>
      <c r="AR39" s="137"/>
      <c r="AS39" s="137"/>
      <c r="AT39" s="137"/>
      <c r="AU39" s="137"/>
      <c r="AV39" s="137"/>
      <c r="AW39" s="137"/>
      <c r="AX39" s="140"/>
      <c r="AY39" s="140"/>
      <c r="AZ39" s="140"/>
      <c r="BA39" s="150"/>
      <c r="BB39" s="140"/>
      <c r="BC39" s="141"/>
      <c r="BD39" s="140"/>
      <c r="BE39" s="140"/>
      <c r="BF39" s="140"/>
    </row>
    <row r="40" spans="1:58">
      <c r="A40" s="121"/>
      <c r="B40" s="157"/>
      <c r="P40" s="134"/>
      <c r="Q40" s="135"/>
      <c r="R40" s="135"/>
      <c r="S40" s="135"/>
      <c r="T40" s="136"/>
      <c r="U40" s="135"/>
      <c r="V40" s="135"/>
      <c r="W40" s="135"/>
      <c r="X40" s="135"/>
      <c r="Y40" s="135"/>
      <c r="Z40" s="135"/>
      <c r="AA40" s="121"/>
      <c r="AB40" s="134"/>
      <c r="AC40" s="137"/>
      <c r="AD40" s="137"/>
      <c r="AE40" s="137"/>
      <c r="AF40" s="137"/>
      <c r="AG40" s="137"/>
      <c r="AH40" s="137"/>
      <c r="AI40" s="137"/>
      <c r="AJ40" s="137"/>
      <c r="AK40" s="137"/>
      <c r="AL40" s="2"/>
      <c r="AM40" s="2"/>
      <c r="AN40" s="134"/>
      <c r="AO40" s="137"/>
      <c r="AP40" s="148"/>
      <c r="AQ40" s="137"/>
      <c r="AR40" s="137"/>
      <c r="AS40" s="137"/>
      <c r="AT40" s="137"/>
      <c r="AU40" s="137"/>
      <c r="AV40" s="137"/>
      <c r="AW40" s="137"/>
      <c r="AX40" s="140"/>
      <c r="AY40" s="140"/>
      <c r="AZ40" s="140"/>
      <c r="BA40" s="150"/>
      <c r="BB40" s="140"/>
      <c r="BC40" s="141"/>
      <c r="BD40" s="140"/>
      <c r="BE40" s="140"/>
      <c r="BF40" s="140"/>
    </row>
    <row r="41" spans="1:58">
      <c r="B41" s="157"/>
      <c r="P41" s="134"/>
      <c r="Q41" s="135"/>
      <c r="R41" s="135"/>
      <c r="S41" s="135"/>
      <c r="T41" s="136"/>
      <c r="U41" s="135"/>
      <c r="V41" s="135"/>
      <c r="W41" s="135"/>
      <c r="X41" s="135"/>
      <c r="Y41" s="135"/>
      <c r="Z41" s="135"/>
      <c r="AA41" s="121"/>
      <c r="AB41" s="134"/>
      <c r="AC41" s="137"/>
      <c r="AD41" s="137"/>
      <c r="AE41" s="137"/>
      <c r="AF41" s="137"/>
      <c r="AG41" s="137"/>
      <c r="AH41" s="137"/>
      <c r="AI41" s="137"/>
      <c r="AJ41" s="137"/>
      <c r="AK41" s="137"/>
      <c r="AL41" s="2"/>
      <c r="AM41" s="2"/>
      <c r="AN41" s="134"/>
      <c r="AO41" s="137"/>
      <c r="AP41" s="148"/>
      <c r="AQ41" s="137"/>
      <c r="AR41" s="137"/>
      <c r="AS41" s="137"/>
      <c r="AT41" s="137"/>
      <c r="AU41" s="137"/>
      <c r="AV41" s="137"/>
      <c r="AW41" s="137"/>
      <c r="AX41" s="140"/>
      <c r="AY41" s="140"/>
      <c r="AZ41" s="140"/>
      <c r="BA41" s="150"/>
      <c r="BB41" s="143"/>
      <c r="BC41" s="141"/>
      <c r="BD41" s="140"/>
      <c r="BE41" s="140"/>
      <c r="BF41" s="140"/>
    </row>
    <row r="42" spans="1:58">
      <c r="B42" s="157"/>
      <c r="P42" s="144"/>
      <c r="Q42" s="145"/>
      <c r="R42" s="145"/>
      <c r="S42" s="145"/>
      <c r="T42" s="144"/>
      <c r="U42" s="144"/>
      <c r="V42" s="144"/>
      <c r="W42" s="144"/>
      <c r="X42" s="144"/>
      <c r="Y42" s="144"/>
      <c r="Z42" s="144"/>
      <c r="AA42" s="121"/>
      <c r="AB42" s="144"/>
      <c r="AC42" s="144"/>
      <c r="AD42" s="144"/>
      <c r="AE42" s="144"/>
      <c r="AF42" s="145"/>
      <c r="AG42" s="145"/>
      <c r="AH42" s="145"/>
      <c r="AI42" s="144"/>
      <c r="AJ42" s="144"/>
      <c r="AK42" s="144"/>
      <c r="AL42" s="2"/>
      <c r="AM42" s="2"/>
      <c r="AN42" s="144"/>
      <c r="AO42" s="144"/>
      <c r="AP42" s="152"/>
      <c r="AQ42" s="144"/>
      <c r="AR42" s="144"/>
      <c r="AS42" s="144"/>
      <c r="AT42" s="144"/>
      <c r="AU42" s="144"/>
      <c r="AV42" s="144"/>
      <c r="AW42" s="144"/>
      <c r="AX42" s="144"/>
      <c r="AY42" s="144"/>
      <c r="AZ42" s="144"/>
      <c r="BA42" s="154"/>
      <c r="BB42" s="144"/>
      <c r="BC42" s="144"/>
      <c r="BD42" s="144"/>
      <c r="BE42" s="144"/>
      <c r="BF42" s="144"/>
    </row>
    <row r="43" spans="1:58">
      <c r="B43" s="157"/>
      <c r="P43" s="134"/>
      <c r="Q43" s="139"/>
      <c r="R43" s="139"/>
      <c r="S43" s="139"/>
      <c r="T43" s="136"/>
      <c r="U43" s="139"/>
      <c r="V43" s="139"/>
      <c r="W43" s="139"/>
      <c r="X43" s="139"/>
      <c r="Y43" s="139"/>
      <c r="Z43" s="139"/>
      <c r="AA43" s="121"/>
      <c r="AB43" s="134"/>
      <c r="AC43" s="137"/>
      <c r="AD43" s="137"/>
      <c r="AE43" s="137"/>
      <c r="AF43" s="149"/>
      <c r="AG43" s="149"/>
      <c r="AH43" s="149"/>
      <c r="AI43" s="137"/>
      <c r="AJ43" s="137"/>
      <c r="AK43" s="137"/>
      <c r="AL43" s="2"/>
      <c r="AM43" s="2"/>
      <c r="AN43" s="134"/>
      <c r="AO43" s="140"/>
      <c r="AP43" s="147"/>
      <c r="AQ43" s="140"/>
      <c r="AR43" s="140"/>
      <c r="AS43" s="140"/>
      <c r="AT43" s="140"/>
      <c r="AU43" s="140"/>
      <c r="AV43" s="140"/>
      <c r="AW43" s="140"/>
      <c r="AX43" s="140"/>
      <c r="AY43" s="140"/>
      <c r="AZ43" s="140"/>
      <c r="BA43" s="150"/>
      <c r="BB43" s="143"/>
      <c r="BC43" s="141"/>
      <c r="BD43" s="140"/>
      <c r="BE43" s="140"/>
      <c r="BF43" s="140"/>
    </row>
    <row r="44" spans="1:58">
      <c r="B44" s="157"/>
      <c r="P44" s="134"/>
      <c r="Q44" s="139"/>
      <c r="R44" s="139"/>
      <c r="S44" s="139"/>
      <c r="T44" s="136"/>
      <c r="U44" s="139"/>
      <c r="V44" s="139"/>
      <c r="W44" s="139"/>
      <c r="X44" s="139"/>
      <c r="Y44" s="139"/>
      <c r="Z44" s="139"/>
      <c r="AA44" s="121"/>
      <c r="AB44" s="134"/>
      <c r="AC44" s="137"/>
      <c r="AD44" s="137"/>
      <c r="AE44" s="137"/>
      <c r="AF44" s="149"/>
      <c r="AG44" s="149"/>
      <c r="AH44" s="149"/>
      <c r="AI44" s="137"/>
      <c r="AJ44" s="137"/>
      <c r="AK44" s="137"/>
      <c r="AL44" s="2"/>
      <c r="AM44" s="2"/>
      <c r="AN44" s="134"/>
      <c r="AO44" s="140"/>
      <c r="AP44" s="142"/>
      <c r="AQ44" s="141"/>
      <c r="AR44" s="140"/>
      <c r="AS44" s="140"/>
      <c r="AT44" s="140"/>
      <c r="AU44" s="140"/>
      <c r="AV44" s="140"/>
      <c r="AW44" s="140"/>
      <c r="AX44" s="140"/>
      <c r="AY44" s="140"/>
      <c r="AZ44" s="140"/>
      <c r="BA44" s="151"/>
      <c r="BB44" s="142"/>
      <c r="BC44" s="141"/>
      <c r="BD44" s="140"/>
      <c r="BE44" s="140"/>
      <c r="BF44" s="140"/>
    </row>
    <row r="45" spans="1:58">
      <c r="B45" s="157"/>
      <c r="P45" s="134"/>
      <c r="Q45" s="135"/>
      <c r="R45" s="135"/>
      <c r="S45" s="135"/>
      <c r="T45" s="136"/>
      <c r="U45" s="135"/>
      <c r="V45" s="135"/>
      <c r="W45" s="135"/>
      <c r="X45" s="135"/>
      <c r="Y45" s="135"/>
      <c r="Z45" s="135"/>
      <c r="AA45" s="121"/>
      <c r="AB45" s="134"/>
      <c r="AC45" s="137"/>
      <c r="AD45" s="137"/>
      <c r="AE45" s="137"/>
      <c r="AF45" s="149"/>
      <c r="AG45" s="149"/>
      <c r="AH45" s="149"/>
      <c r="AI45" s="137"/>
      <c r="AJ45" s="137"/>
      <c r="AK45" s="137"/>
      <c r="AL45" s="2"/>
      <c r="AM45" s="2"/>
      <c r="AN45" s="134"/>
      <c r="AO45" s="137"/>
      <c r="AP45" s="147"/>
      <c r="AQ45" s="137"/>
      <c r="AR45" s="137"/>
      <c r="AS45" s="137"/>
      <c r="AT45" s="137"/>
      <c r="AU45" s="137"/>
      <c r="AV45" s="137"/>
      <c r="AW45" s="137"/>
      <c r="AX45" s="140"/>
      <c r="AY45" s="140"/>
      <c r="AZ45" s="140"/>
      <c r="BA45" s="150"/>
      <c r="BB45" s="141"/>
      <c r="BC45" s="143"/>
      <c r="BD45" s="140"/>
      <c r="BE45" s="140"/>
      <c r="BF45" s="140"/>
    </row>
    <row r="46" spans="1:58">
      <c r="B46" s="157"/>
      <c r="P46" s="134"/>
      <c r="Q46" s="135"/>
      <c r="R46" s="135"/>
      <c r="S46" s="135"/>
      <c r="T46" s="136"/>
      <c r="U46" s="135"/>
      <c r="V46" s="135"/>
      <c r="W46" s="135"/>
      <c r="X46" s="135"/>
      <c r="Y46" s="135"/>
      <c r="Z46" s="135"/>
      <c r="AA46" s="155"/>
      <c r="AB46" s="134"/>
      <c r="AC46" s="137"/>
      <c r="AD46" s="137"/>
      <c r="AE46" s="137"/>
      <c r="AF46" s="149"/>
      <c r="AG46" s="149"/>
      <c r="AH46" s="149"/>
      <c r="AI46" s="137"/>
      <c r="AJ46" s="137"/>
      <c r="AK46" s="137"/>
      <c r="AL46" s="2"/>
      <c r="AM46" s="2"/>
      <c r="AN46" s="134"/>
      <c r="AO46" s="137"/>
      <c r="AP46" s="148"/>
      <c r="AQ46" s="137"/>
      <c r="AR46" s="137"/>
      <c r="AS46" s="137"/>
      <c r="AT46" s="137"/>
      <c r="AU46" s="137"/>
      <c r="AV46" s="137"/>
      <c r="AW46" s="137"/>
      <c r="AX46" s="140"/>
      <c r="AY46" s="140"/>
      <c r="AZ46" s="140"/>
      <c r="BA46" s="151"/>
      <c r="BB46" s="141"/>
      <c r="BC46" s="141"/>
      <c r="BD46" s="140"/>
      <c r="BE46" s="140"/>
      <c r="BF46" s="140"/>
    </row>
    <row r="47" spans="1:58">
      <c r="B47" s="157"/>
      <c r="P47" s="134"/>
      <c r="Q47" s="135"/>
      <c r="R47" s="135"/>
      <c r="S47" s="135"/>
      <c r="T47" s="136"/>
      <c r="U47" s="135"/>
      <c r="V47" s="135"/>
      <c r="W47" s="135"/>
      <c r="X47" s="135"/>
      <c r="Y47" s="135"/>
      <c r="Z47" s="135"/>
      <c r="AA47" s="155"/>
      <c r="AB47" s="134"/>
      <c r="AC47" s="137"/>
      <c r="AD47" s="137"/>
      <c r="AE47" s="137"/>
      <c r="AF47" s="149"/>
      <c r="AG47" s="147"/>
      <c r="AH47" s="148"/>
      <c r="AI47" s="137"/>
      <c r="AJ47" s="137"/>
      <c r="AK47" s="137"/>
      <c r="AL47" s="2"/>
      <c r="AM47" s="2"/>
      <c r="AN47" s="134"/>
      <c r="AO47" s="137"/>
      <c r="AP47" s="148"/>
      <c r="AQ47" s="149"/>
      <c r="AR47" s="137"/>
      <c r="AS47" s="137"/>
      <c r="AT47" s="137"/>
      <c r="AU47" s="137"/>
      <c r="AV47" s="137"/>
      <c r="AW47" s="137"/>
      <c r="AX47" s="140"/>
      <c r="AY47" s="140"/>
      <c r="AZ47" s="140"/>
      <c r="BA47" s="150"/>
      <c r="BB47" s="143"/>
      <c r="BC47" s="141"/>
      <c r="BD47" s="140"/>
      <c r="BE47" s="140"/>
      <c r="BF47" s="140"/>
    </row>
    <row r="48" spans="1:58">
      <c r="B48" s="157"/>
    </row>
    <row r="49" spans="1:15">
      <c r="B49" s="157"/>
    </row>
    <row r="50" spans="1:15">
      <c r="B50" s="157"/>
    </row>
    <row r="51" spans="1:15">
      <c r="B51" s="157"/>
    </row>
    <row r="52" spans="1:15">
      <c r="B52" s="157"/>
    </row>
    <row r="53" spans="1:15">
      <c r="B53" s="157"/>
    </row>
    <row r="54" spans="1:15">
      <c r="B54" s="157"/>
    </row>
    <row r="55" spans="1:15">
      <c r="B55" s="157"/>
    </row>
    <row r="56" spans="1:15">
      <c r="B56" s="157"/>
    </row>
    <row r="57" spans="1:15">
      <c r="B57" s="157"/>
    </row>
    <row r="58" spans="1:15">
      <c r="B58" s="157"/>
    </row>
    <row r="59" spans="1:15" ht="7.5" customHeight="1">
      <c r="A59" s="114"/>
      <c r="B59" s="114"/>
      <c r="C59" s="114"/>
      <c r="D59" s="114"/>
      <c r="E59" s="114"/>
      <c r="F59" s="114"/>
      <c r="G59" s="114"/>
      <c r="H59" s="114"/>
      <c r="I59" s="114"/>
      <c r="J59" s="114"/>
      <c r="K59" s="114"/>
      <c r="L59" s="114"/>
    </row>
    <row r="60" spans="1:15" s="12" customFormat="1">
      <c r="A60" s="43"/>
      <c r="B60" s="43"/>
      <c r="C60" s="159"/>
      <c r="D60" s="159"/>
      <c r="E60" s="159"/>
      <c r="F60" s="159"/>
      <c r="G60" s="159"/>
      <c r="H60" s="159"/>
      <c r="I60" s="159"/>
      <c r="J60" s="159"/>
      <c r="K60" s="44"/>
      <c r="L60" s="117" t="s">
        <v>218</v>
      </c>
      <c r="M60"/>
      <c r="N60"/>
      <c r="O60"/>
    </row>
    <row r="67" spans="5:9">
      <c r="I67" s="31"/>
    </row>
    <row r="68" spans="5:9">
      <c r="E68" s="162"/>
      <c r="I68" s="31"/>
    </row>
    <row r="71" spans="5:9">
      <c r="I71" s="31"/>
    </row>
  </sheetData>
  <sheetProtection formatRows="0" selectLockedCells="1"/>
  <mergeCells count="6">
    <mergeCell ref="F7:H7"/>
    <mergeCell ref="I7:K7"/>
    <mergeCell ref="B4:L4"/>
    <mergeCell ref="B5:K5"/>
    <mergeCell ref="B7:B8"/>
    <mergeCell ref="C7:E7"/>
  </mergeCells>
  <printOptions horizontalCentered="1"/>
  <pageMargins left="0.25" right="0.25" top="0.5" bottom="0.5" header="0.3" footer="0.3"/>
  <pageSetup paperSize="9" scale="50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32"/>
  <dimension ref="A2:T54"/>
  <sheetViews>
    <sheetView view="pageBreakPreview" topLeftCell="A24" zoomScale="48" zoomScaleNormal="130" zoomScaleSheetLayoutView="100" workbookViewId="0">
      <selection activeCell="AA24" sqref="AA24"/>
    </sheetView>
  </sheetViews>
  <sheetFormatPr defaultColWidth="8.453125" defaultRowHeight="14.5"/>
  <cols>
    <col min="1" max="1" width="6.453125" customWidth="1"/>
    <col min="2" max="2" width="10.453125" customWidth="1"/>
    <col min="3" max="3" width="9.81640625" bestFit="1" customWidth="1"/>
    <col min="4" max="4" width="9" customWidth="1"/>
    <col min="5" max="5" width="8.453125" customWidth="1"/>
    <col min="6" max="6" width="10.453125" bestFit="1" customWidth="1"/>
    <col min="7" max="7" width="9.1796875" bestFit="1" customWidth="1"/>
    <col min="8" max="8" width="8.453125" customWidth="1"/>
    <col min="9" max="9" width="9.453125" bestFit="1" customWidth="1"/>
    <col min="10" max="11" width="8.453125" customWidth="1"/>
    <col min="12" max="12" width="10.81640625" customWidth="1"/>
    <col min="13" max="14" width="9.453125" customWidth="1"/>
    <col min="15" max="15" width="8.81640625" bestFit="1" customWidth="1"/>
  </cols>
  <sheetData>
    <row r="2" spans="1:20">
      <c r="A2" s="1"/>
      <c r="O2" s="120"/>
      <c r="P2" s="120"/>
      <c r="Q2" s="120"/>
      <c r="T2" s="10" t="s">
        <v>0</v>
      </c>
    </row>
    <row r="3" spans="1:20" ht="7.5" customHeight="1">
      <c r="A3" s="114"/>
      <c r="B3" s="114"/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</row>
    <row r="4" spans="1:20">
      <c r="A4" s="121"/>
    </row>
    <row r="5" spans="1:20">
      <c r="A5" s="122"/>
      <c r="B5" s="472" t="s">
        <v>149</v>
      </c>
      <c r="C5" s="472"/>
      <c r="D5" s="472"/>
      <c r="E5" s="472"/>
      <c r="F5" s="472"/>
      <c r="G5" s="472"/>
      <c r="H5" s="472"/>
      <c r="I5" s="472"/>
      <c r="J5" s="472"/>
      <c r="K5" s="472"/>
      <c r="L5" s="472"/>
      <c r="M5" s="472"/>
      <c r="N5" s="472"/>
      <c r="O5" s="472"/>
      <c r="P5" s="472"/>
      <c r="Q5" s="472"/>
      <c r="R5" s="472"/>
      <c r="S5" s="472"/>
      <c r="T5" s="472"/>
    </row>
    <row r="7" spans="1:20">
      <c r="B7" s="484" t="s">
        <v>150</v>
      </c>
      <c r="C7" s="486" t="s">
        <v>157</v>
      </c>
      <c r="D7" s="482"/>
      <c r="E7" s="483"/>
      <c r="F7" s="486" t="s">
        <v>158</v>
      </c>
      <c r="G7" s="482"/>
      <c r="H7" s="483"/>
      <c r="I7" s="481" t="s">
        <v>159</v>
      </c>
      <c r="J7" s="482"/>
      <c r="K7" s="483"/>
      <c r="L7" s="486" t="s">
        <v>160</v>
      </c>
      <c r="M7" s="487"/>
      <c r="N7" s="488"/>
      <c r="O7" s="481" t="s">
        <v>161</v>
      </c>
      <c r="P7" s="482"/>
      <c r="Q7" s="483"/>
      <c r="R7" s="481" t="s">
        <v>162</v>
      </c>
      <c r="S7" s="482"/>
      <c r="T7" s="483"/>
    </row>
    <row r="8" spans="1:20">
      <c r="B8" s="485"/>
      <c r="C8" s="128" t="s">
        <v>167</v>
      </c>
      <c r="D8" s="128" t="s">
        <v>168</v>
      </c>
      <c r="E8" s="128" t="s">
        <v>169</v>
      </c>
      <c r="F8" s="128" t="s">
        <v>167</v>
      </c>
      <c r="G8" s="128" t="s">
        <v>168</v>
      </c>
      <c r="H8" s="128" t="s">
        <v>169</v>
      </c>
      <c r="I8" s="128" t="s">
        <v>167</v>
      </c>
      <c r="J8" s="128" t="s">
        <v>168</v>
      </c>
      <c r="K8" s="129" t="s">
        <v>169</v>
      </c>
      <c r="L8" s="128" t="s">
        <v>167</v>
      </c>
      <c r="M8" s="128" t="s">
        <v>168</v>
      </c>
      <c r="N8" s="129" t="s">
        <v>169</v>
      </c>
      <c r="O8" s="128" t="s">
        <v>167</v>
      </c>
      <c r="P8" s="128" t="s">
        <v>168</v>
      </c>
      <c r="Q8" s="129" t="s">
        <v>169</v>
      </c>
      <c r="R8" s="128" t="s">
        <v>167</v>
      </c>
      <c r="S8" s="128" t="s">
        <v>168</v>
      </c>
      <c r="T8" s="129" t="s">
        <v>169</v>
      </c>
    </row>
    <row r="9" spans="1:20" ht="14.9" hidden="1" customHeight="1">
      <c r="B9" s="130">
        <v>2010</v>
      </c>
      <c r="C9" s="133">
        <v>16969.838111000001</v>
      </c>
      <c r="D9" s="133">
        <v>335.75549999999998</v>
      </c>
      <c r="E9" s="133">
        <v>41.448</v>
      </c>
      <c r="F9" s="133">
        <v>105685.02587300001</v>
      </c>
      <c r="G9" s="133">
        <v>5291.8269199999995</v>
      </c>
      <c r="H9" s="133">
        <v>1330.0229999999999</v>
      </c>
      <c r="I9" s="133">
        <v>8.6984999999999992</v>
      </c>
      <c r="J9" s="133">
        <v>4.9919500000000001</v>
      </c>
      <c r="K9" s="133">
        <v>1.0860000000000001</v>
      </c>
    </row>
    <row r="10" spans="1:20" ht="14.9" hidden="1" customHeight="1">
      <c r="B10" s="130">
        <v>2013</v>
      </c>
      <c r="C10" s="133">
        <v>11184.439396</v>
      </c>
      <c r="D10" s="133">
        <v>1178.2722900000001</v>
      </c>
      <c r="E10" s="133">
        <v>9.6229999999999993</v>
      </c>
      <c r="F10" s="133">
        <v>38113.367616000003</v>
      </c>
      <c r="G10" s="133">
        <v>3648.2068199999999</v>
      </c>
      <c r="H10" s="133">
        <v>619.16700000000003</v>
      </c>
      <c r="I10" s="133">
        <v>140.610083</v>
      </c>
      <c r="J10" s="133">
        <v>22.156599999999997</v>
      </c>
      <c r="K10" s="133">
        <v>5.5549999999999997</v>
      </c>
    </row>
    <row r="11" spans="1:20" hidden="1">
      <c r="B11" s="134">
        <v>2016</v>
      </c>
      <c r="C11" s="137">
        <v>11317.44</v>
      </c>
      <c r="D11" s="137">
        <v>486.77</v>
      </c>
      <c r="E11" s="137">
        <v>80.290000000000006</v>
      </c>
      <c r="F11" s="137">
        <v>9356.86</v>
      </c>
      <c r="G11" s="137">
        <v>1112.8699999999999</v>
      </c>
      <c r="H11" s="137">
        <v>125.39</v>
      </c>
      <c r="I11" s="137">
        <v>190.3</v>
      </c>
      <c r="J11" s="137">
        <v>41.42</v>
      </c>
      <c r="K11" s="137">
        <v>3.65</v>
      </c>
    </row>
    <row r="12" spans="1:20" s="2" customFormat="1" hidden="1">
      <c r="B12" s="130">
        <v>2017</v>
      </c>
      <c r="C12" s="133">
        <v>43004.849277000001</v>
      </c>
      <c r="D12" s="133">
        <v>222.58622099900003</v>
      </c>
      <c r="E12" s="133">
        <v>44.399000000000001</v>
      </c>
      <c r="F12" s="133">
        <v>24799.044774000002</v>
      </c>
      <c r="G12" s="133">
        <v>3113.9204415450017</v>
      </c>
      <c r="H12" s="133">
        <v>556.01099999999997</v>
      </c>
      <c r="I12" s="133">
        <v>596.63340100000005</v>
      </c>
      <c r="J12" s="133">
        <v>166.54339219600001</v>
      </c>
      <c r="K12" s="133">
        <v>6.2450000000000001</v>
      </c>
    </row>
    <row r="13" spans="1:20" hidden="1">
      <c r="B13" s="130">
        <v>2018</v>
      </c>
      <c r="C13" s="133">
        <v>416355.19020800001</v>
      </c>
      <c r="D13" s="133">
        <v>489.13583176600002</v>
      </c>
      <c r="E13" s="133">
        <v>32.308</v>
      </c>
      <c r="F13" s="133">
        <v>29329.315069</v>
      </c>
      <c r="G13" s="133">
        <v>6213.5595089379967</v>
      </c>
      <c r="H13" s="133">
        <v>717.20100000000002</v>
      </c>
      <c r="I13" s="133">
        <v>1569.593269</v>
      </c>
      <c r="J13" s="133">
        <v>565.50144438999996</v>
      </c>
      <c r="K13" s="133">
        <v>10.726000000000001</v>
      </c>
    </row>
    <row r="14" spans="1:20" hidden="1">
      <c r="B14" s="130">
        <v>2019</v>
      </c>
      <c r="C14" s="140">
        <v>38162.106218000001</v>
      </c>
      <c r="D14" s="140">
        <v>152.35091465599999</v>
      </c>
      <c r="E14" s="140">
        <v>20.863</v>
      </c>
      <c r="F14" s="140">
        <v>75185.311822999996</v>
      </c>
      <c r="G14" s="140">
        <v>4920.3961684570004</v>
      </c>
      <c r="H14" s="140">
        <v>2288.94</v>
      </c>
      <c r="I14" s="140">
        <v>4393.7437620000001</v>
      </c>
      <c r="J14" s="140">
        <v>1378.2452697300009</v>
      </c>
      <c r="K14" s="140">
        <v>15.340999999999999</v>
      </c>
    </row>
    <row r="15" spans="1:20">
      <c r="B15" s="130">
        <v>2020</v>
      </c>
      <c r="C15" s="140">
        <v>10768.527555999999</v>
      </c>
      <c r="D15" s="140">
        <v>108.59300647499998</v>
      </c>
      <c r="E15" s="140">
        <v>31.581</v>
      </c>
      <c r="F15" s="140">
        <v>107315.9259</v>
      </c>
      <c r="G15" s="140">
        <v>2237.6841962000021</v>
      </c>
      <c r="H15" s="140">
        <v>2511.8180000000002</v>
      </c>
      <c r="I15" s="140">
        <v>664.68883100000005</v>
      </c>
      <c r="J15" s="140">
        <v>338.64227427199978</v>
      </c>
      <c r="K15" s="140">
        <v>26.126999999999999</v>
      </c>
    </row>
    <row r="16" spans="1:20" s="2" customFormat="1">
      <c r="B16" s="134">
        <v>2021</v>
      </c>
      <c r="C16" s="140">
        <v>57855.406698999999</v>
      </c>
      <c r="D16" s="140">
        <v>1891.9473903400005</v>
      </c>
      <c r="E16" s="140">
        <v>226.31700000000001</v>
      </c>
      <c r="F16" s="140">
        <v>413434.51476699999</v>
      </c>
      <c r="G16" s="140">
        <v>12407.434524509006</v>
      </c>
      <c r="H16" s="140">
        <v>5273.8909999999996</v>
      </c>
      <c r="I16" s="140">
        <v>661.74936500000001</v>
      </c>
      <c r="J16" s="140">
        <v>291.10674430599988</v>
      </c>
      <c r="K16" s="140">
        <v>94.605000000000004</v>
      </c>
    </row>
    <row r="17" spans="2:20" s="2" customFormat="1">
      <c r="B17" s="134">
        <v>2022</v>
      </c>
      <c r="C17" s="140">
        <v>19432.137630000001</v>
      </c>
      <c r="D17" s="140">
        <v>578.49898751299997</v>
      </c>
      <c r="E17" s="140">
        <v>134.61199999999999</v>
      </c>
      <c r="F17" s="140">
        <v>391481.31048599997</v>
      </c>
      <c r="G17" s="140">
        <v>9491.7262171620005</v>
      </c>
      <c r="H17" s="140">
        <v>8421.4330000000009</v>
      </c>
      <c r="I17" s="140">
        <v>380.35620599999999</v>
      </c>
      <c r="J17" s="140">
        <v>221.59022385399999</v>
      </c>
      <c r="K17" s="140">
        <v>76.653000000000006</v>
      </c>
      <c r="L17" s="140">
        <v>642.88220000000001</v>
      </c>
      <c r="M17" s="140">
        <v>194.06523359999994</v>
      </c>
      <c r="N17" s="140">
        <v>56.985999999999997</v>
      </c>
      <c r="O17" s="141">
        <v>5.104E-3</v>
      </c>
      <c r="P17" s="140">
        <v>277.67095500000011</v>
      </c>
      <c r="Q17" s="140">
        <v>2.3740000000000001</v>
      </c>
      <c r="R17" s="140">
        <v>0</v>
      </c>
      <c r="S17" s="140">
        <v>0</v>
      </c>
      <c r="T17" s="140">
        <v>0</v>
      </c>
    </row>
    <row r="18" spans="2:20" s="2" customFormat="1">
      <c r="B18" s="134">
        <v>2023</v>
      </c>
      <c r="C18" s="140">
        <v>10850.924528</v>
      </c>
      <c r="D18" s="140">
        <v>125.11199556599999</v>
      </c>
      <c r="E18" s="140">
        <v>56.192999999999998</v>
      </c>
      <c r="F18" s="140">
        <v>474290.80606700003</v>
      </c>
      <c r="G18" s="140">
        <v>7702.0809858640005</v>
      </c>
      <c r="H18" s="140">
        <v>11318.168</v>
      </c>
      <c r="I18" s="140">
        <v>350.77620000000002</v>
      </c>
      <c r="J18" s="140">
        <v>238.79283070000014</v>
      </c>
      <c r="K18" s="140">
        <v>40.814</v>
      </c>
      <c r="L18" s="140">
        <v>21515.017500000002</v>
      </c>
      <c r="M18" s="140">
        <v>841.50201069999991</v>
      </c>
      <c r="N18" s="140">
        <v>464.76799999999997</v>
      </c>
      <c r="O18" s="142">
        <v>4.8700000000000002E-4</v>
      </c>
      <c r="P18" s="140">
        <v>23.713019999999993</v>
      </c>
      <c r="Q18" s="140">
        <v>0.32600000000000001</v>
      </c>
      <c r="R18" s="140">
        <v>0</v>
      </c>
      <c r="S18" s="140">
        <v>0</v>
      </c>
      <c r="T18" s="140">
        <v>0</v>
      </c>
    </row>
    <row r="19" spans="2:20" s="2" customFormat="1">
      <c r="B19" s="134">
        <v>2024</v>
      </c>
      <c r="C19" s="140">
        <v>2902.5669750000002</v>
      </c>
      <c r="D19" s="140">
        <v>43.407750909000008</v>
      </c>
      <c r="E19" s="140">
        <v>25.827999999999999</v>
      </c>
      <c r="F19" s="140">
        <v>206750.92032500001</v>
      </c>
      <c r="G19" s="140">
        <v>3466.7451903520009</v>
      </c>
      <c r="H19" s="140">
        <v>4675.5420000000004</v>
      </c>
      <c r="I19" s="140">
        <v>888.80754000000002</v>
      </c>
      <c r="J19" s="140">
        <v>188.00041925099995</v>
      </c>
      <c r="K19" s="140">
        <v>31.751000000000001</v>
      </c>
      <c r="L19" s="140">
        <v>18141.5962</v>
      </c>
      <c r="M19" s="140">
        <v>690.67874800000016</v>
      </c>
      <c r="N19" s="140">
        <v>570.30100000000004</v>
      </c>
      <c r="O19" s="141">
        <v>1.8289999999999999E-3</v>
      </c>
      <c r="P19" s="140">
        <v>1.0936234999999996</v>
      </c>
      <c r="Q19" s="140">
        <v>0.39500000000000002</v>
      </c>
      <c r="R19" s="140">
        <v>0</v>
      </c>
      <c r="S19" s="140">
        <v>0</v>
      </c>
      <c r="T19" s="140">
        <v>0</v>
      </c>
    </row>
    <row r="20" spans="2:20" s="2" customFormat="1">
      <c r="B20" s="134">
        <v>2025</v>
      </c>
      <c r="C20" s="140">
        <v>129.56798599999999</v>
      </c>
      <c r="D20" s="143">
        <v>0.129568286</v>
      </c>
      <c r="E20" s="140">
        <v>0.128</v>
      </c>
      <c r="F20" s="140">
        <v>20378.402432999999</v>
      </c>
      <c r="G20" s="140">
        <v>219.23879937499999</v>
      </c>
      <c r="H20" s="140">
        <v>472.09199999999998</v>
      </c>
      <c r="I20" s="140">
        <v>181.0719</v>
      </c>
      <c r="J20" s="140">
        <v>105.19003930000001</v>
      </c>
      <c r="K20" s="140">
        <v>3.2429999999999999</v>
      </c>
      <c r="L20" s="140">
        <v>1459.5115000000001</v>
      </c>
      <c r="M20" s="140">
        <v>70.498611199999999</v>
      </c>
      <c r="N20" s="140">
        <v>30.486000000000001</v>
      </c>
      <c r="O20" s="142">
        <v>4.4299999999999998E-4</v>
      </c>
      <c r="P20" s="143">
        <v>0.22152099999999997</v>
      </c>
      <c r="Q20" s="143">
        <v>0.09</v>
      </c>
      <c r="R20" s="140">
        <v>0</v>
      </c>
      <c r="S20" s="140">
        <v>0</v>
      </c>
      <c r="T20" s="140">
        <v>0</v>
      </c>
    </row>
    <row r="21" spans="2:20" s="2" customFormat="1">
      <c r="B21" s="144"/>
      <c r="C21" s="144"/>
      <c r="D21" s="144"/>
      <c r="E21" s="144"/>
      <c r="F21" s="144"/>
      <c r="G21" s="144"/>
      <c r="H21" s="144"/>
      <c r="I21" s="144"/>
      <c r="J21" s="144"/>
      <c r="K21" s="144"/>
      <c r="L21" s="144"/>
      <c r="M21" s="144"/>
      <c r="N21" s="144"/>
      <c r="O21" s="144"/>
      <c r="P21" s="144"/>
      <c r="Q21" s="144"/>
      <c r="R21" s="144"/>
      <c r="S21" s="144"/>
      <c r="T21" s="144"/>
    </row>
    <row r="22" spans="2:20" s="2" customFormat="1">
      <c r="B22" s="146" t="s">
        <v>170</v>
      </c>
      <c r="C22" s="140">
        <v>129.56798599999999</v>
      </c>
      <c r="D22" s="140">
        <v>0.129568286</v>
      </c>
      <c r="E22" s="140">
        <v>0.128</v>
      </c>
      <c r="F22" s="140">
        <v>14464.985106</v>
      </c>
      <c r="G22" s="140">
        <v>166.99834881899997</v>
      </c>
      <c r="H22" s="140">
        <v>390.553</v>
      </c>
      <c r="I22" s="140">
        <v>23.480399999999999</v>
      </c>
      <c r="J22" s="140">
        <v>15.645640299999998</v>
      </c>
      <c r="K22" s="140">
        <v>1.458</v>
      </c>
      <c r="L22" s="140">
        <v>848.0077</v>
      </c>
      <c r="M22" s="137">
        <v>43.0208291</v>
      </c>
      <c r="N22" s="137">
        <v>14.516999999999999</v>
      </c>
      <c r="O22" s="147">
        <v>2.1000000000000001E-4</v>
      </c>
      <c r="P22" s="137">
        <v>0.11995699999999999</v>
      </c>
      <c r="Q22" s="137">
        <v>4.2999999999999997E-2</v>
      </c>
      <c r="R22" s="137">
        <v>0</v>
      </c>
      <c r="S22" s="137">
        <v>0</v>
      </c>
      <c r="T22" s="137">
        <v>0</v>
      </c>
    </row>
    <row r="23" spans="2:20" s="2" customFormat="1">
      <c r="B23" s="146" t="s">
        <v>171</v>
      </c>
      <c r="C23" s="140">
        <v>0</v>
      </c>
      <c r="D23" s="140">
        <v>0</v>
      </c>
      <c r="E23" s="140">
        <v>0</v>
      </c>
      <c r="F23" s="140">
        <v>5913.4173270000001</v>
      </c>
      <c r="G23" s="140">
        <v>52.240450556000006</v>
      </c>
      <c r="H23" s="140">
        <v>81.539000000000001</v>
      </c>
      <c r="I23" s="140">
        <v>157.5915</v>
      </c>
      <c r="J23" s="140">
        <v>89.544398999999999</v>
      </c>
      <c r="K23" s="140">
        <v>1.7849999999999999</v>
      </c>
      <c r="L23" s="140">
        <v>611.50379999999996</v>
      </c>
      <c r="M23" s="137">
        <v>27.477782099999999</v>
      </c>
      <c r="N23" s="137">
        <v>15.968999999999999</v>
      </c>
      <c r="O23" s="147">
        <v>2.33E-4</v>
      </c>
      <c r="P23" s="137">
        <v>0.10156399999999999</v>
      </c>
      <c r="Q23" s="137">
        <v>4.7E-2</v>
      </c>
      <c r="R23" s="137">
        <v>0</v>
      </c>
      <c r="S23" s="137">
        <v>0</v>
      </c>
      <c r="T23" s="137">
        <v>0</v>
      </c>
    </row>
    <row r="24" spans="2:20" s="2" customFormat="1">
      <c r="B24" s="144"/>
      <c r="C24" s="144"/>
      <c r="D24" s="144"/>
      <c r="E24" s="144"/>
      <c r="F24" s="144"/>
      <c r="G24" s="144"/>
      <c r="H24" s="144"/>
      <c r="I24" s="144"/>
      <c r="J24" s="144"/>
      <c r="K24" s="144"/>
      <c r="L24" s="144"/>
      <c r="M24" s="144"/>
      <c r="N24" s="144"/>
      <c r="O24" s="144"/>
      <c r="P24" s="144"/>
      <c r="Q24" s="144"/>
      <c r="R24" s="144"/>
      <c r="S24" s="144"/>
      <c r="T24" s="144"/>
    </row>
    <row r="25" spans="2:20" s="2" customFormat="1">
      <c r="B25" s="134" t="s">
        <v>680</v>
      </c>
      <c r="C25" s="140">
        <v>0</v>
      </c>
      <c r="D25" s="143">
        <v>0</v>
      </c>
      <c r="E25" s="140">
        <v>0</v>
      </c>
      <c r="F25" s="140">
        <v>2975.6906049999998</v>
      </c>
      <c r="G25" s="140">
        <v>27.881318521000004</v>
      </c>
      <c r="H25" s="140">
        <v>39.890999999999998</v>
      </c>
      <c r="I25" s="140">
        <v>154.76859999999999</v>
      </c>
      <c r="J25" s="140">
        <v>88.385652800000003</v>
      </c>
      <c r="K25" s="140">
        <v>1.357</v>
      </c>
      <c r="L25" s="140">
        <v>271.17579999999998</v>
      </c>
      <c r="M25" s="140">
        <v>13.729137099999999</v>
      </c>
      <c r="N25" s="140">
        <v>5.5529999999999999</v>
      </c>
      <c r="O25" s="142">
        <v>1.12E-4</v>
      </c>
      <c r="P25" s="143">
        <v>5.7785499999999997E-2</v>
      </c>
      <c r="Q25" s="143">
        <v>1.4999999999999999E-2</v>
      </c>
      <c r="R25" s="140">
        <v>0</v>
      </c>
      <c r="S25" s="140">
        <v>0</v>
      </c>
      <c r="T25" s="140">
        <v>0</v>
      </c>
    </row>
    <row r="26" spans="2:20" s="2" customFormat="1">
      <c r="B26" s="134" t="s">
        <v>681</v>
      </c>
      <c r="C26" s="140">
        <v>0</v>
      </c>
      <c r="D26" s="141">
        <v>0</v>
      </c>
      <c r="E26" s="140">
        <v>0</v>
      </c>
      <c r="F26" s="140">
        <v>2937.7267219999999</v>
      </c>
      <c r="G26" s="140">
        <v>24.359132034999998</v>
      </c>
      <c r="H26" s="140">
        <v>41.648000000000003</v>
      </c>
      <c r="I26" s="140">
        <v>2.8229000000000002</v>
      </c>
      <c r="J26" s="140">
        <v>1.1587461999999999</v>
      </c>
      <c r="K26" s="140">
        <v>0.42799999999999999</v>
      </c>
      <c r="L26" s="140">
        <v>340.32799999999997</v>
      </c>
      <c r="M26" s="140">
        <v>13.748645000000002</v>
      </c>
      <c r="N26" s="140">
        <v>10.416</v>
      </c>
      <c r="O26" s="142">
        <v>1.21E-4</v>
      </c>
      <c r="P26" s="143">
        <v>4.3778499999999998E-2</v>
      </c>
      <c r="Q26" s="143">
        <v>3.2000000000000001E-2</v>
      </c>
      <c r="R26" s="140">
        <v>0</v>
      </c>
      <c r="S26" s="140">
        <v>0</v>
      </c>
      <c r="T26" s="140">
        <v>0</v>
      </c>
    </row>
    <row r="27" spans="2:20" s="2" customFormat="1">
      <c r="B27" s="144"/>
      <c r="C27" s="144"/>
      <c r="D27" s="152"/>
      <c r="E27" s="144"/>
      <c r="F27" s="144"/>
      <c r="G27" s="144"/>
      <c r="H27" s="144"/>
      <c r="I27" s="144"/>
      <c r="J27" s="144"/>
      <c r="K27" s="144"/>
      <c r="L27" s="144"/>
      <c r="M27" s="144"/>
      <c r="N27" s="144"/>
      <c r="O27" s="153"/>
      <c r="P27" s="154"/>
      <c r="Q27" s="152"/>
      <c r="R27" s="144"/>
      <c r="S27" s="144"/>
      <c r="T27" s="144"/>
    </row>
    <row r="28" spans="2:20" s="2" customFormat="1" ht="14.5" customHeight="1">
      <c r="B28" s="134" t="s">
        <v>682</v>
      </c>
      <c r="C28" s="140">
        <v>0</v>
      </c>
      <c r="D28" s="147">
        <v>0</v>
      </c>
      <c r="E28" s="141">
        <v>0</v>
      </c>
      <c r="F28" s="140">
        <v>650.92145200000004</v>
      </c>
      <c r="G28" s="140">
        <v>6.7091701650000006</v>
      </c>
      <c r="H28" s="140">
        <v>7.649</v>
      </c>
      <c r="I28" s="140">
        <v>0.67320000000000002</v>
      </c>
      <c r="J28" s="140">
        <v>0.28067229999999999</v>
      </c>
      <c r="K28" s="140">
        <v>0.13800000000000001</v>
      </c>
      <c r="L28" s="140">
        <v>56.891300000000001</v>
      </c>
      <c r="M28" s="140">
        <v>2.0822329000000002</v>
      </c>
      <c r="N28" s="140">
        <v>1.379</v>
      </c>
      <c r="O28" s="150">
        <v>2.5000000000000001E-5</v>
      </c>
      <c r="P28" s="141">
        <v>7.3550000000000004E-3</v>
      </c>
      <c r="Q28" s="141">
        <v>5.0000000000000001E-3</v>
      </c>
      <c r="R28" s="140">
        <v>0</v>
      </c>
      <c r="S28" s="140">
        <v>0</v>
      </c>
      <c r="T28" s="140">
        <v>0</v>
      </c>
    </row>
    <row r="29" spans="2:20" s="2" customFormat="1" ht="14.5" customHeight="1">
      <c r="B29" s="134" t="s">
        <v>683</v>
      </c>
      <c r="C29" s="140">
        <v>0</v>
      </c>
      <c r="D29" s="143">
        <v>0</v>
      </c>
      <c r="E29" s="141">
        <v>0</v>
      </c>
      <c r="F29" s="140">
        <v>909.78219999999999</v>
      </c>
      <c r="G29" s="140">
        <v>7.3317039000000008</v>
      </c>
      <c r="H29" s="140">
        <v>8.2100000000000009</v>
      </c>
      <c r="I29" s="140">
        <v>0.56359999999999999</v>
      </c>
      <c r="J29" s="140">
        <v>0.2140822</v>
      </c>
      <c r="K29" s="140">
        <v>9.4E-2</v>
      </c>
      <c r="L29" s="140">
        <v>88.143500000000003</v>
      </c>
      <c r="M29" s="140">
        <v>3.0948221</v>
      </c>
      <c r="N29" s="140">
        <v>1.6539999999999999</v>
      </c>
      <c r="O29" s="150">
        <v>2.0000000000000002E-5</v>
      </c>
      <c r="P29" s="143">
        <v>1.2257000000000001E-2</v>
      </c>
      <c r="Q29" s="141">
        <v>6.0000000000000001E-3</v>
      </c>
      <c r="R29" s="140">
        <v>0</v>
      </c>
      <c r="S29" s="140">
        <v>0</v>
      </c>
      <c r="T29" s="140">
        <v>0</v>
      </c>
    </row>
    <row r="30" spans="2:20" s="2" customFormat="1" ht="14.5" customHeight="1">
      <c r="B30" s="134" t="s">
        <v>684</v>
      </c>
      <c r="C30" s="137">
        <v>0</v>
      </c>
      <c r="D30" s="149">
        <v>0</v>
      </c>
      <c r="E30" s="148">
        <v>0</v>
      </c>
      <c r="F30" s="137">
        <v>357.04905000000002</v>
      </c>
      <c r="G30" s="137">
        <v>2.284322</v>
      </c>
      <c r="H30" s="137">
        <v>8.8829999999999991</v>
      </c>
      <c r="I30" s="137">
        <v>0.61299999999999999</v>
      </c>
      <c r="J30" s="137">
        <v>0.2718296</v>
      </c>
      <c r="K30" s="137">
        <v>6.9000000000000006E-2</v>
      </c>
      <c r="L30" s="140">
        <v>75.338300000000004</v>
      </c>
      <c r="M30" s="140">
        <v>3.0355073000000004</v>
      </c>
      <c r="N30" s="140">
        <v>3.6320000000000001</v>
      </c>
      <c r="O30" s="150">
        <v>1.2999999999999999E-5</v>
      </c>
      <c r="P30" s="141">
        <v>4.7610000000000005E-3</v>
      </c>
      <c r="Q30" s="141">
        <v>7.0000000000000001E-3</v>
      </c>
      <c r="R30" s="140">
        <v>0</v>
      </c>
      <c r="S30" s="140">
        <v>0</v>
      </c>
      <c r="T30" s="140">
        <v>0</v>
      </c>
    </row>
    <row r="31" spans="2:20" s="2" customFormat="1" ht="14.15" customHeight="1">
      <c r="B31" s="134" t="s">
        <v>685</v>
      </c>
      <c r="C31" s="137">
        <v>0</v>
      </c>
      <c r="D31" s="147">
        <v>0</v>
      </c>
      <c r="E31" s="148">
        <v>0</v>
      </c>
      <c r="F31" s="137">
        <v>388.53717</v>
      </c>
      <c r="G31" s="137">
        <v>3.66719427</v>
      </c>
      <c r="H31" s="137">
        <v>7.9130000000000003</v>
      </c>
      <c r="I31" s="137">
        <v>0.4728</v>
      </c>
      <c r="J31" s="137">
        <v>0.19044560000000002</v>
      </c>
      <c r="K31" s="137">
        <v>0.06</v>
      </c>
      <c r="L31" s="140">
        <v>64.917699999999996</v>
      </c>
      <c r="M31" s="140">
        <v>1.6607339999999999</v>
      </c>
      <c r="N31" s="140">
        <v>2.1680000000000001</v>
      </c>
      <c r="O31" s="150">
        <v>3.8999999999999999E-5</v>
      </c>
      <c r="P31" s="143">
        <v>1.01095E-2</v>
      </c>
      <c r="Q31" s="143">
        <v>0.01</v>
      </c>
      <c r="R31" s="140">
        <v>0</v>
      </c>
      <c r="S31" s="140">
        <v>0</v>
      </c>
      <c r="T31" s="140">
        <v>0</v>
      </c>
    </row>
    <row r="32" spans="2:20" s="2" customFormat="1">
      <c r="B32" s="134" t="s">
        <v>686</v>
      </c>
      <c r="C32" s="137">
        <v>0</v>
      </c>
      <c r="D32" s="148">
        <v>0</v>
      </c>
      <c r="E32" s="149">
        <v>0</v>
      </c>
      <c r="F32" s="137">
        <v>631.43685000000005</v>
      </c>
      <c r="G32" s="137">
        <v>4.3667416999999995</v>
      </c>
      <c r="H32" s="137">
        <v>8.9930000000000003</v>
      </c>
      <c r="I32" s="137">
        <v>0.50029999999999997</v>
      </c>
      <c r="J32" s="137">
        <v>0.20171649999999999</v>
      </c>
      <c r="K32" s="137">
        <v>6.7000000000000004E-2</v>
      </c>
      <c r="L32" s="140">
        <v>55.037199999999999</v>
      </c>
      <c r="M32" s="140">
        <v>3.8753487</v>
      </c>
      <c r="N32" s="140">
        <v>1.583</v>
      </c>
      <c r="O32" s="150">
        <v>2.4000000000000001E-5</v>
      </c>
      <c r="P32" s="141">
        <v>9.2959999999999987E-3</v>
      </c>
      <c r="Q32" s="141">
        <v>4.0000000000000001E-3</v>
      </c>
      <c r="R32" s="140">
        <v>0</v>
      </c>
      <c r="S32" s="140">
        <v>0</v>
      </c>
      <c r="T32" s="140">
        <v>0</v>
      </c>
    </row>
    <row r="33" spans="2:2" ht="14.25" customHeight="1"/>
    <row r="34" spans="2:2">
      <c r="B34" s="88" t="s">
        <v>182</v>
      </c>
    </row>
    <row r="35" spans="2:2">
      <c r="B35" s="88" t="s">
        <v>183</v>
      </c>
    </row>
    <row r="36" spans="2:2">
      <c r="B36" s="88" t="s">
        <v>184</v>
      </c>
    </row>
    <row r="37" spans="2:2">
      <c r="B37" s="157"/>
    </row>
    <row r="38" spans="2:2">
      <c r="B38" s="157"/>
    </row>
    <row r="39" spans="2:2">
      <c r="B39" s="157"/>
    </row>
    <row r="40" spans="2:2">
      <c r="B40" s="157"/>
    </row>
    <row r="41" spans="2:2">
      <c r="B41" s="157"/>
    </row>
    <row r="42" spans="2:2">
      <c r="B42" s="157"/>
    </row>
    <row r="43" spans="2:2">
      <c r="B43" s="157"/>
    </row>
    <row r="44" spans="2:2">
      <c r="B44" s="157"/>
    </row>
    <row r="45" spans="2:2">
      <c r="B45" s="157"/>
    </row>
    <row r="46" spans="2:2">
      <c r="B46" s="157"/>
    </row>
    <row r="47" spans="2:2">
      <c r="B47" s="157"/>
    </row>
    <row r="48" spans="2:2">
      <c r="B48" s="157"/>
    </row>
    <row r="49" spans="1:20">
      <c r="B49" s="157"/>
    </row>
    <row r="50" spans="1:20">
      <c r="B50" s="157"/>
    </row>
    <row r="51" spans="1:20">
      <c r="B51" s="157"/>
    </row>
    <row r="52" spans="1:20">
      <c r="B52" s="157"/>
    </row>
    <row r="53" spans="1:20" ht="7.5" customHeight="1">
      <c r="A53" s="114"/>
      <c r="B53" s="114"/>
      <c r="C53" s="114"/>
      <c r="D53" s="114"/>
      <c r="E53" s="114"/>
      <c r="F53" s="114"/>
      <c r="G53" s="114"/>
      <c r="H53" s="114"/>
      <c r="I53" s="114"/>
      <c r="J53" s="114"/>
      <c r="K53" s="114"/>
      <c r="L53" s="114"/>
      <c r="M53" s="114"/>
      <c r="N53" s="114"/>
      <c r="O53" s="114"/>
      <c r="P53" s="114"/>
      <c r="Q53" s="114"/>
      <c r="R53" s="114"/>
      <c r="S53" s="114"/>
      <c r="T53" s="114"/>
    </row>
    <row r="54" spans="1:20" s="12" customFormat="1">
      <c r="A54" s="43"/>
      <c r="B54" s="43"/>
      <c r="C54" s="43"/>
      <c r="D54" s="159"/>
      <c r="E54" s="159"/>
      <c r="F54" s="159"/>
      <c r="G54" s="159"/>
      <c r="H54" s="159"/>
      <c r="I54" s="159"/>
      <c r="J54" s="159"/>
      <c r="K54" s="44"/>
      <c r="L54" s="44"/>
      <c r="M54" s="44"/>
      <c r="N54" s="44"/>
      <c r="O54" s="44"/>
      <c r="P54" s="44"/>
      <c r="Q54" s="44"/>
      <c r="R54" s="44"/>
      <c r="S54" s="44"/>
      <c r="T54" s="117" t="s">
        <v>187</v>
      </c>
    </row>
  </sheetData>
  <sheetProtection formatRows="0" selectLockedCells="1"/>
  <mergeCells count="8">
    <mergeCell ref="B5:T5"/>
    <mergeCell ref="L7:N7"/>
    <mergeCell ref="O7:Q7"/>
    <mergeCell ref="R7:T7"/>
    <mergeCell ref="B7:B8"/>
    <mergeCell ref="C7:E7"/>
    <mergeCell ref="F7:H7"/>
    <mergeCell ref="I7:K7"/>
  </mergeCells>
  <printOptions horizontalCentered="1"/>
  <pageMargins left="0.25" right="0.25" top="0.5" bottom="0.5" header="0.3" footer="0.3"/>
  <pageSetup paperSize="9" scale="55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33"/>
  <dimension ref="A2:BN60"/>
  <sheetViews>
    <sheetView view="pageBreakPreview" topLeftCell="A33" zoomScale="58" zoomScaleNormal="55" zoomScaleSheetLayoutView="100" workbookViewId="0">
      <selection activeCell="Z21" sqref="Z21"/>
    </sheetView>
  </sheetViews>
  <sheetFormatPr defaultColWidth="8.453125" defaultRowHeight="14.5"/>
  <cols>
    <col min="1" max="1" width="6.453125" customWidth="1"/>
    <col min="2" max="2" width="12.1796875" customWidth="1"/>
    <col min="3" max="3" width="9.453125" customWidth="1"/>
    <col min="4" max="4" width="9" customWidth="1"/>
    <col min="5" max="5" width="8.453125" customWidth="1"/>
    <col min="6" max="6" width="9.453125" bestFit="1" customWidth="1"/>
    <col min="7" max="8" width="8.453125" customWidth="1"/>
    <col min="9" max="9" width="8" bestFit="1" customWidth="1"/>
    <col min="10" max="20" width="8.453125" customWidth="1"/>
    <col min="21" max="22" width="9.453125" customWidth="1"/>
    <col min="23" max="23" width="11.1796875" customWidth="1"/>
  </cols>
  <sheetData>
    <row r="2" spans="1:23">
      <c r="A2" s="1"/>
      <c r="I2" s="120"/>
      <c r="J2" s="120"/>
      <c r="K2" s="120"/>
      <c r="L2" s="120"/>
      <c r="M2" s="120"/>
      <c r="N2" s="120"/>
      <c r="O2" s="120"/>
      <c r="P2" s="120"/>
      <c r="Q2" s="120"/>
      <c r="R2" s="120"/>
      <c r="S2" s="120"/>
      <c r="T2" s="9" t="s">
        <v>42</v>
      </c>
    </row>
    <row r="3" spans="1:23" ht="7.5" customHeight="1">
      <c r="A3" s="114"/>
      <c r="B3" s="114"/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2"/>
      <c r="V3" s="12"/>
      <c r="W3" s="12"/>
    </row>
    <row r="4" spans="1:23">
      <c r="A4" s="121"/>
    </row>
    <row r="5" spans="1:23">
      <c r="A5" s="122"/>
      <c r="B5" s="472" t="s">
        <v>190</v>
      </c>
      <c r="C5" s="472"/>
      <c r="D5" s="472"/>
      <c r="E5" s="472"/>
      <c r="F5" s="472"/>
      <c r="G5" s="472"/>
      <c r="H5" s="472"/>
      <c r="I5" s="472"/>
      <c r="J5" s="472"/>
      <c r="K5" s="472"/>
      <c r="L5" s="472"/>
      <c r="M5" s="472"/>
      <c r="N5" s="472"/>
      <c r="O5" s="472"/>
      <c r="P5" s="472"/>
      <c r="Q5" s="472"/>
      <c r="R5" s="472"/>
      <c r="S5" s="472"/>
      <c r="T5" s="121"/>
    </row>
    <row r="7" spans="1:23">
      <c r="B7" s="484" t="s">
        <v>191</v>
      </c>
      <c r="C7" s="481" t="s">
        <v>157</v>
      </c>
      <c r="D7" s="482"/>
      <c r="E7" s="483"/>
      <c r="F7" s="481" t="s">
        <v>158</v>
      </c>
      <c r="G7" s="482"/>
      <c r="H7" s="483"/>
      <c r="I7" s="481" t="s">
        <v>197</v>
      </c>
      <c r="J7" s="482"/>
      <c r="K7" s="483"/>
      <c r="L7" s="481" t="s">
        <v>198</v>
      </c>
      <c r="M7" s="482"/>
      <c r="N7" s="483"/>
      <c r="O7" s="481" t="s">
        <v>199</v>
      </c>
      <c r="P7" s="482"/>
      <c r="Q7" s="483"/>
      <c r="R7" s="481" t="s">
        <v>200</v>
      </c>
      <c r="S7" s="482"/>
      <c r="T7" s="483"/>
    </row>
    <row r="8" spans="1:23">
      <c r="B8" s="485"/>
      <c r="C8" s="128" t="s">
        <v>167</v>
      </c>
      <c r="D8" s="128" t="s">
        <v>204</v>
      </c>
      <c r="E8" s="129" t="s">
        <v>169</v>
      </c>
      <c r="F8" s="128" t="s">
        <v>167</v>
      </c>
      <c r="G8" s="128" t="s">
        <v>204</v>
      </c>
      <c r="H8" s="129" t="s">
        <v>169</v>
      </c>
      <c r="I8" s="128" t="s">
        <v>167</v>
      </c>
      <c r="J8" s="128" t="s">
        <v>204</v>
      </c>
      <c r="K8" s="129" t="s">
        <v>169</v>
      </c>
      <c r="L8" s="128" t="s">
        <v>167</v>
      </c>
      <c r="M8" s="128" t="s">
        <v>204</v>
      </c>
      <c r="N8" s="129" t="s">
        <v>169</v>
      </c>
      <c r="O8" s="128" t="s">
        <v>167</v>
      </c>
      <c r="P8" s="128" t="s">
        <v>204</v>
      </c>
      <c r="Q8" s="129" t="s">
        <v>169</v>
      </c>
      <c r="R8" s="128" t="s">
        <v>167</v>
      </c>
      <c r="S8" s="128" t="s">
        <v>204</v>
      </c>
      <c r="T8" s="129" t="s">
        <v>169</v>
      </c>
    </row>
    <row r="9" spans="1:23" ht="14.9" hidden="1" customHeight="1">
      <c r="B9" s="130">
        <v>2010</v>
      </c>
      <c r="C9" s="133">
        <v>16969.838111000001</v>
      </c>
      <c r="D9" s="133">
        <v>335.75549999999998</v>
      </c>
      <c r="E9" s="133">
        <v>41.448</v>
      </c>
      <c r="F9" s="133">
        <v>105685.02587300001</v>
      </c>
      <c r="G9" s="133">
        <v>5291.8269199999995</v>
      </c>
      <c r="H9" s="133">
        <v>1330.0229999999999</v>
      </c>
      <c r="I9" s="133">
        <v>8.6984999999999992</v>
      </c>
      <c r="J9" s="133">
        <v>4.9919500000000001</v>
      </c>
      <c r="K9" s="133">
        <v>1.0860000000000001</v>
      </c>
      <c r="L9" s="133">
        <v>0</v>
      </c>
      <c r="M9" s="133">
        <v>0</v>
      </c>
      <c r="N9" s="133">
        <v>0</v>
      </c>
      <c r="O9" s="133">
        <v>0</v>
      </c>
      <c r="P9" s="133">
        <v>0</v>
      </c>
      <c r="Q9" s="133">
        <v>0</v>
      </c>
      <c r="R9" s="133">
        <v>0</v>
      </c>
      <c r="S9" s="133">
        <v>0</v>
      </c>
      <c r="T9" s="133">
        <v>0</v>
      </c>
    </row>
    <row r="10" spans="1:23" ht="14.9" hidden="1" customHeight="1">
      <c r="B10" s="130">
        <v>2013</v>
      </c>
      <c r="C10" s="133">
        <v>11184.439396</v>
      </c>
      <c r="D10" s="133">
        <v>1178.2722900000001</v>
      </c>
      <c r="E10" s="133">
        <v>9.6229999999999993</v>
      </c>
      <c r="F10" s="133">
        <v>38113.367616000003</v>
      </c>
      <c r="G10" s="133">
        <v>3648.2068199999999</v>
      </c>
      <c r="H10" s="133">
        <v>619.16700000000003</v>
      </c>
      <c r="I10" s="133">
        <v>140.610083</v>
      </c>
      <c r="J10" s="133">
        <v>22.156599999999997</v>
      </c>
      <c r="K10" s="133">
        <v>5.5549999999999997</v>
      </c>
      <c r="L10" s="133">
        <v>0</v>
      </c>
      <c r="M10" s="133">
        <v>0</v>
      </c>
      <c r="N10" s="133">
        <v>0</v>
      </c>
      <c r="O10" s="133">
        <v>0</v>
      </c>
      <c r="P10" s="133">
        <v>0</v>
      </c>
      <c r="Q10" s="133">
        <v>0</v>
      </c>
      <c r="R10" s="133">
        <v>0</v>
      </c>
      <c r="S10" s="133">
        <v>0</v>
      </c>
      <c r="T10" s="133">
        <v>0</v>
      </c>
    </row>
    <row r="11" spans="1:23" hidden="1">
      <c r="B11" s="134">
        <v>2016</v>
      </c>
      <c r="C11" s="137">
        <v>11317.44</v>
      </c>
      <c r="D11" s="137">
        <v>486.77</v>
      </c>
      <c r="E11" s="137">
        <v>80.290000000000006</v>
      </c>
      <c r="F11" s="137">
        <v>9356.86</v>
      </c>
      <c r="G11" s="137">
        <v>1112.8699999999999</v>
      </c>
      <c r="H11" s="137">
        <v>125.39</v>
      </c>
      <c r="I11" s="137">
        <v>190.3</v>
      </c>
      <c r="J11" s="137">
        <v>41.42</v>
      </c>
      <c r="K11" s="137">
        <v>3.65</v>
      </c>
      <c r="L11" s="137">
        <v>0</v>
      </c>
      <c r="M11" s="137">
        <v>0</v>
      </c>
      <c r="N11" s="137">
        <v>0</v>
      </c>
      <c r="O11" s="137">
        <v>0</v>
      </c>
      <c r="P11" s="137">
        <v>0</v>
      </c>
      <c r="Q11" s="137">
        <v>0</v>
      </c>
      <c r="R11" s="137">
        <v>0</v>
      </c>
      <c r="S11" s="137">
        <v>0</v>
      </c>
      <c r="T11" s="137">
        <v>0</v>
      </c>
    </row>
    <row r="12" spans="1:23" s="2" customFormat="1" hidden="1">
      <c r="B12" s="130">
        <v>2017</v>
      </c>
      <c r="C12" s="133">
        <v>43004.849277000001</v>
      </c>
      <c r="D12" s="133">
        <v>222.58622099900003</v>
      </c>
      <c r="E12" s="133">
        <v>44.399000000000001</v>
      </c>
      <c r="F12" s="133">
        <v>24799.044774000002</v>
      </c>
      <c r="G12" s="133">
        <v>3113.9204415450017</v>
      </c>
      <c r="H12" s="133">
        <v>556.01099999999997</v>
      </c>
      <c r="I12" s="133">
        <v>596.63340100000005</v>
      </c>
      <c r="J12" s="133">
        <v>166.54339219600001</v>
      </c>
      <c r="K12" s="133">
        <v>6.2450000000000001</v>
      </c>
      <c r="L12" s="133">
        <v>0</v>
      </c>
      <c r="M12" s="133">
        <v>0</v>
      </c>
      <c r="N12" s="133">
        <v>0</v>
      </c>
      <c r="O12" s="133">
        <v>0</v>
      </c>
      <c r="P12" s="133">
        <v>0</v>
      </c>
      <c r="Q12" s="133">
        <v>0</v>
      </c>
      <c r="R12" s="133">
        <v>0</v>
      </c>
      <c r="S12" s="133">
        <v>0</v>
      </c>
      <c r="T12" s="133">
        <v>0</v>
      </c>
    </row>
    <row r="13" spans="1:23" hidden="1">
      <c r="B13" s="130">
        <v>2018</v>
      </c>
      <c r="C13" s="133">
        <v>416355.19020800001</v>
      </c>
      <c r="D13" s="133">
        <v>489.13583176600002</v>
      </c>
      <c r="E13" s="133">
        <v>32.308</v>
      </c>
      <c r="F13" s="133">
        <v>29329.315069</v>
      </c>
      <c r="G13" s="133">
        <v>6213.5595089379967</v>
      </c>
      <c r="H13" s="133">
        <v>717.20100000000002</v>
      </c>
      <c r="I13" s="133">
        <v>1569.593269</v>
      </c>
      <c r="J13" s="133">
        <v>565.50144438999996</v>
      </c>
      <c r="K13" s="133">
        <v>10.726000000000001</v>
      </c>
      <c r="L13" s="133">
        <v>0</v>
      </c>
      <c r="M13" s="133">
        <v>0</v>
      </c>
      <c r="N13" s="133">
        <v>0</v>
      </c>
      <c r="O13" s="133">
        <v>0</v>
      </c>
      <c r="P13" s="133">
        <v>0</v>
      </c>
      <c r="Q13" s="133">
        <v>0</v>
      </c>
      <c r="R13" s="133">
        <v>0</v>
      </c>
      <c r="S13" s="133">
        <v>0</v>
      </c>
      <c r="T13" s="133">
        <v>0</v>
      </c>
    </row>
    <row r="14" spans="1:23" hidden="1">
      <c r="B14" s="130">
        <v>2019</v>
      </c>
      <c r="C14" s="140">
        <v>38162.106218000001</v>
      </c>
      <c r="D14" s="140">
        <v>152.35091465599999</v>
      </c>
      <c r="E14" s="140">
        <v>20.863</v>
      </c>
      <c r="F14" s="140">
        <v>75185.311822999996</v>
      </c>
      <c r="G14" s="140">
        <v>4920.3961684570004</v>
      </c>
      <c r="H14" s="140">
        <v>2288.94</v>
      </c>
      <c r="I14" s="140">
        <v>4393.7437620000001</v>
      </c>
      <c r="J14" s="140">
        <v>1378.2452697300009</v>
      </c>
      <c r="K14" s="140">
        <v>15.340999999999999</v>
      </c>
    </row>
    <row r="15" spans="1:23">
      <c r="B15" s="130">
        <v>2020</v>
      </c>
      <c r="C15" s="140">
        <v>10768.527555999999</v>
      </c>
      <c r="D15" s="140">
        <v>108.59300647499998</v>
      </c>
      <c r="E15" s="140">
        <v>31.581</v>
      </c>
      <c r="F15" s="140">
        <v>107315.9259</v>
      </c>
      <c r="G15" s="140">
        <v>2237.6841962000021</v>
      </c>
      <c r="H15" s="140">
        <v>2511.8180000000002</v>
      </c>
      <c r="I15" s="140">
        <v>664.68883100000005</v>
      </c>
      <c r="J15" s="140">
        <v>338.64227427199978</v>
      </c>
      <c r="K15" s="140">
        <v>26.126999999999999</v>
      </c>
    </row>
    <row r="16" spans="1:23" s="2" customFormat="1">
      <c r="B16" s="134">
        <v>2021</v>
      </c>
      <c r="C16" s="140">
        <v>57855.406698999999</v>
      </c>
      <c r="D16" s="140">
        <v>1891.9473903400005</v>
      </c>
      <c r="E16" s="140">
        <v>226.31700000000001</v>
      </c>
      <c r="F16" s="140">
        <v>413434.51476699999</v>
      </c>
      <c r="G16" s="140">
        <v>12407.434524509006</v>
      </c>
      <c r="H16" s="140">
        <v>5273.8909999999996</v>
      </c>
      <c r="I16" s="140">
        <v>661.74936500000001</v>
      </c>
      <c r="J16" s="140">
        <v>291.10674430599988</v>
      </c>
      <c r="K16" s="140">
        <v>94.605000000000004</v>
      </c>
    </row>
    <row r="17" spans="2:66" s="2" customFormat="1">
      <c r="B17" s="134">
        <v>2022</v>
      </c>
      <c r="C17" s="140">
        <v>19432.137630000001</v>
      </c>
      <c r="D17" s="140">
        <v>578.49898751299997</v>
      </c>
      <c r="E17" s="140">
        <v>134.61199999999999</v>
      </c>
      <c r="F17" s="140">
        <v>391481.31048599997</v>
      </c>
      <c r="G17" s="140">
        <v>9491.7262171620005</v>
      </c>
      <c r="H17" s="140">
        <v>8421.4330000000009</v>
      </c>
      <c r="I17" s="140">
        <v>380.35620599999999</v>
      </c>
      <c r="J17" s="140">
        <v>221.59022385399999</v>
      </c>
      <c r="K17" s="140">
        <v>76.653000000000006</v>
      </c>
      <c r="L17" s="140">
        <v>642.88220000000001</v>
      </c>
      <c r="M17" s="140">
        <v>194.06523359999994</v>
      </c>
      <c r="N17" s="140">
        <v>56.985999999999997</v>
      </c>
      <c r="O17" s="141">
        <v>5.104E-3</v>
      </c>
      <c r="P17" s="140">
        <v>277.67095500000011</v>
      </c>
      <c r="Q17" s="140">
        <v>2.3740000000000001</v>
      </c>
      <c r="R17" s="140">
        <v>0</v>
      </c>
      <c r="S17" s="140">
        <v>0</v>
      </c>
      <c r="T17" s="140">
        <v>0</v>
      </c>
    </row>
    <row r="18" spans="2:66" s="2" customFormat="1">
      <c r="B18" s="134">
        <v>2023</v>
      </c>
      <c r="C18" s="140">
        <v>10850.924528</v>
      </c>
      <c r="D18" s="140">
        <v>125.11199556599999</v>
      </c>
      <c r="E18" s="140">
        <v>56.192999999999998</v>
      </c>
      <c r="F18" s="140">
        <v>474290.80606700003</v>
      </c>
      <c r="G18" s="140">
        <v>7702.0809858640005</v>
      </c>
      <c r="H18" s="140">
        <v>11318.168</v>
      </c>
      <c r="I18" s="140">
        <v>350.77620000000002</v>
      </c>
      <c r="J18" s="140">
        <v>238.79283070000014</v>
      </c>
      <c r="K18" s="140">
        <v>40.814</v>
      </c>
      <c r="L18" s="140">
        <v>21515.017500000002</v>
      </c>
      <c r="M18" s="140">
        <v>841.50201069999991</v>
      </c>
      <c r="N18" s="140">
        <v>464.76799999999997</v>
      </c>
      <c r="O18" s="142">
        <v>4.8700000000000002E-4</v>
      </c>
      <c r="P18" s="140">
        <v>23.713019999999993</v>
      </c>
      <c r="Q18" s="140">
        <v>0.32600000000000001</v>
      </c>
      <c r="R18" s="140">
        <v>0</v>
      </c>
      <c r="S18" s="140">
        <v>0</v>
      </c>
      <c r="T18" s="140">
        <v>0</v>
      </c>
    </row>
    <row r="19" spans="2:66" s="2" customFormat="1">
      <c r="B19" s="134">
        <v>2024</v>
      </c>
      <c r="C19" s="140">
        <v>2902.5669750000002</v>
      </c>
      <c r="D19" s="140">
        <v>43.407750909000008</v>
      </c>
      <c r="E19" s="140">
        <v>25.827999999999999</v>
      </c>
      <c r="F19" s="140">
        <v>206750.92032500001</v>
      </c>
      <c r="G19" s="140">
        <v>3466.7451903520009</v>
      </c>
      <c r="H19" s="140">
        <v>4675.5420000000004</v>
      </c>
      <c r="I19" s="140">
        <v>888.80754000000002</v>
      </c>
      <c r="J19" s="140">
        <v>188.00041925099995</v>
      </c>
      <c r="K19" s="140">
        <v>31.751000000000001</v>
      </c>
      <c r="L19" s="140">
        <v>18141.5962</v>
      </c>
      <c r="M19" s="140">
        <v>690.67874800000016</v>
      </c>
      <c r="N19" s="140">
        <v>570.30100000000004</v>
      </c>
      <c r="O19" s="141">
        <v>1.8289999999999999E-3</v>
      </c>
      <c r="P19" s="140">
        <v>1.0936234999999996</v>
      </c>
      <c r="Q19" s="140">
        <v>0.39500000000000002</v>
      </c>
      <c r="R19" s="140">
        <v>0</v>
      </c>
      <c r="S19" s="140">
        <v>0</v>
      </c>
      <c r="T19" s="140">
        <v>0</v>
      </c>
    </row>
    <row r="20" spans="2:66" s="2" customFormat="1">
      <c r="B20" s="134">
        <v>2025</v>
      </c>
      <c r="C20" s="140">
        <v>129.56798599999999</v>
      </c>
      <c r="D20" s="143">
        <v>0.129568286</v>
      </c>
      <c r="E20" s="140">
        <v>0.128</v>
      </c>
      <c r="F20" s="140">
        <v>20378.402432999999</v>
      </c>
      <c r="G20" s="140">
        <v>219.23879937499999</v>
      </c>
      <c r="H20" s="140">
        <v>472.09199999999998</v>
      </c>
      <c r="I20" s="140">
        <v>181.0719</v>
      </c>
      <c r="J20" s="140">
        <v>105.19003930000001</v>
      </c>
      <c r="K20" s="140">
        <v>3.2429999999999999</v>
      </c>
      <c r="L20" s="140">
        <v>1459.5115000000001</v>
      </c>
      <c r="M20" s="140">
        <v>70.498611199999999</v>
      </c>
      <c r="N20" s="140">
        <v>30.486000000000001</v>
      </c>
      <c r="O20" s="142">
        <v>4.4299999999999998E-4</v>
      </c>
      <c r="P20" s="143">
        <v>0.22152099999999997</v>
      </c>
      <c r="Q20" s="143">
        <v>0.09</v>
      </c>
      <c r="R20" s="140">
        <v>0</v>
      </c>
      <c r="S20" s="140">
        <v>0</v>
      </c>
      <c r="T20" s="140">
        <v>0</v>
      </c>
    </row>
    <row r="21" spans="2:66" s="2" customFormat="1">
      <c r="B21" s="144"/>
      <c r="C21" s="144"/>
      <c r="D21" s="144"/>
      <c r="E21" s="144"/>
      <c r="F21" s="144"/>
      <c r="G21" s="144"/>
      <c r="H21" s="144"/>
      <c r="I21" s="144"/>
      <c r="J21" s="144"/>
      <c r="K21" s="144"/>
      <c r="L21" s="144"/>
      <c r="M21" s="144"/>
      <c r="N21" s="144"/>
      <c r="O21" s="144"/>
      <c r="P21" s="144"/>
      <c r="Q21" s="144"/>
      <c r="R21" s="144"/>
      <c r="S21" s="144"/>
      <c r="T21" s="144"/>
    </row>
    <row r="22" spans="2:66" s="2" customFormat="1">
      <c r="B22" s="146" t="s">
        <v>205</v>
      </c>
      <c r="C22" s="140">
        <v>129.56798599999999</v>
      </c>
      <c r="D22" s="140">
        <v>0.129568286</v>
      </c>
      <c r="E22" s="140">
        <v>0.128</v>
      </c>
      <c r="F22" s="140">
        <v>14464.985106</v>
      </c>
      <c r="G22" s="140">
        <v>166.99834881899997</v>
      </c>
      <c r="H22" s="140">
        <v>390.553</v>
      </c>
      <c r="I22" s="140">
        <v>23.480399999999999</v>
      </c>
      <c r="J22" s="140">
        <v>15.645640299999998</v>
      </c>
      <c r="K22" s="140">
        <v>1.458</v>
      </c>
      <c r="L22" s="140">
        <v>848.0077</v>
      </c>
      <c r="M22" s="137">
        <v>43.0208291</v>
      </c>
      <c r="N22" s="137">
        <v>14.516999999999999</v>
      </c>
      <c r="O22" s="147">
        <v>2.1000000000000001E-4</v>
      </c>
      <c r="P22" s="137">
        <v>0.11995699999999999</v>
      </c>
      <c r="Q22" s="137">
        <v>4.2999999999999997E-2</v>
      </c>
      <c r="R22" s="137">
        <v>0</v>
      </c>
      <c r="S22" s="137">
        <v>0</v>
      </c>
      <c r="T22" s="137">
        <v>0</v>
      </c>
    </row>
    <row r="23" spans="2:66" s="2" customFormat="1">
      <c r="B23" s="146" t="s">
        <v>206</v>
      </c>
      <c r="C23" s="140">
        <v>0</v>
      </c>
      <c r="D23" s="140">
        <v>0</v>
      </c>
      <c r="E23" s="140">
        <v>0</v>
      </c>
      <c r="F23" s="140">
        <v>5913.4173270000001</v>
      </c>
      <c r="G23" s="140">
        <v>52.240450556000006</v>
      </c>
      <c r="H23" s="140">
        <v>81.539000000000001</v>
      </c>
      <c r="I23" s="140">
        <v>157.5915</v>
      </c>
      <c r="J23" s="140">
        <v>89.544398999999999</v>
      </c>
      <c r="K23" s="140">
        <v>1.7849999999999999</v>
      </c>
      <c r="L23" s="140">
        <v>611.50379999999996</v>
      </c>
      <c r="M23" s="137">
        <v>27.477782099999999</v>
      </c>
      <c r="N23" s="137">
        <v>15.968999999999999</v>
      </c>
      <c r="O23" s="147">
        <v>2.33E-4</v>
      </c>
      <c r="P23" s="137">
        <v>0.10156399999999999</v>
      </c>
      <c r="Q23" s="137">
        <v>4.7E-2</v>
      </c>
      <c r="R23" s="137">
        <v>0</v>
      </c>
      <c r="S23" s="137">
        <v>0</v>
      </c>
      <c r="T23" s="137">
        <v>0</v>
      </c>
    </row>
    <row r="24" spans="2:66" s="2" customFormat="1">
      <c r="B24" s="144"/>
      <c r="C24" s="144"/>
      <c r="D24" s="144"/>
      <c r="E24" s="144"/>
      <c r="F24" s="144"/>
      <c r="G24" s="144"/>
      <c r="H24" s="144"/>
      <c r="I24" s="144"/>
      <c r="J24" s="144"/>
      <c r="K24" s="144"/>
      <c r="L24" s="144"/>
      <c r="M24" s="144"/>
      <c r="N24" s="144"/>
      <c r="O24" s="144"/>
      <c r="P24" s="144"/>
      <c r="Q24" s="144"/>
      <c r="R24" s="144"/>
      <c r="S24" s="144"/>
      <c r="T24" s="144"/>
      <c r="X24" s="134"/>
      <c r="Y24" s="135"/>
      <c r="Z24" s="135"/>
      <c r="AA24" s="139"/>
      <c r="AB24" s="136"/>
      <c r="AC24" s="139"/>
      <c r="AD24" s="139"/>
      <c r="AE24" s="139"/>
      <c r="AF24" s="139"/>
      <c r="AG24" s="139"/>
      <c r="AH24" s="139"/>
      <c r="AI24" s="121"/>
      <c r="AJ24" s="134"/>
      <c r="AK24" s="140"/>
      <c r="AL24" s="140"/>
      <c r="AM24" s="140"/>
      <c r="AN24" s="140"/>
      <c r="AO24" s="140"/>
      <c r="AP24" s="140"/>
      <c r="AQ24" s="140"/>
      <c r="AR24" s="140"/>
      <c r="AS24" s="140"/>
      <c r="AV24" s="134"/>
      <c r="AW24" s="140"/>
      <c r="AX24" s="140"/>
      <c r="AY24" s="140"/>
      <c r="AZ24" s="140"/>
      <c r="BA24" s="140"/>
      <c r="BB24" s="140"/>
      <c r="BC24" s="140"/>
      <c r="BD24" s="140"/>
      <c r="BE24" s="140"/>
      <c r="BF24" s="140"/>
      <c r="BG24" s="140"/>
      <c r="BH24" s="140"/>
      <c r="BI24" s="142"/>
      <c r="BJ24" s="140"/>
      <c r="BK24" s="140"/>
      <c r="BL24" s="140"/>
      <c r="BM24" s="140"/>
      <c r="BN24" s="140"/>
    </row>
    <row r="25" spans="2:66" s="2" customFormat="1">
      <c r="B25" s="134" t="s">
        <v>680</v>
      </c>
      <c r="C25" s="140">
        <v>0</v>
      </c>
      <c r="D25" s="143">
        <v>0</v>
      </c>
      <c r="E25" s="140">
        <v>0</v>
      </c>
      <c r="F25" s="140">
        <v>2975.6906049999998</v>
      </c>
      <c r="G25" s="140">
        <v>27.881318521000004</v>
      </c>
      <c r="H25" s="140">
        <v>39.890999999999998</v>
      </c>
      <c r="I25" s="140">
        <v>154.76859999999999</v>
      </c>
      <c r="J25" s="140">
        <v>88.385652800000003</v>
      </c>
      <c r="K25" s="140">
        <v>1.357</v>
      </c>
      <c r="L25" s="140">
        <v>271.17579999999998</v>
      </c>
      <c r="M25" s="140">
        <v>13.729137099999999</v>
      </c>
      <c r="N25" s="140">
        <v>5.5529999999999999</v>
      </c>
      <c r="O25" s="142">
        <v>1.12E-4</v>
      </c>
      <c r="P25" s="143">
        <v>5.7785499999999997E-2</v>
      </c>
      <c r="Q25" s="143">
        <v>1.4999999999999999E-2</v>
      </c>
      <c r="R25" s="140">
        <v>0</v>
      </c>
      <c r="S25" s="140">
        <v>0</v>
      </c>
      <c r="T25" s="140">
        <v>0</v>
      </c>
      <c r="X25" s="134"/>
      <c r="Y25" s="135"/>
      <c r="Z25" s="135"/>
      <c r="AA25" s="139"/>
      <c r="AB25" s="136"/>
      <c r="AC25" s="139"/>
      <c r="AD25" s="139"/>
      <c r="AE25" s="139"/>
      <c r="AF25" s="139"/>
      <c r="AG25" s="139"/>
      <c r="AH25" s="139"/>
      <c r="AI25" s="121"/>
      <c r="AJ25" s="134"/>
      <c r="AK25" s="140"/>
      <c r="AL25" s="140"/>
      <c r="AM25" s="140"/>
      <c r="AN25" s="140"/>
      <c r="AO25" s="140"/>
      <c r="AP25" s="140"/>
      <c r="AQ25" s="140"/>
      <c r="AR25" s="140"/>
      <c r="AS25" s="140"/>
      <c r="AV25" s="134"/>
      <c r="AW25" s="140"/>
      <c r="AX25" s="140"/>
      <c r="AY25" s="140"/>
      <c r="AZ25" s="140"/>
      <c r="BA25" s="140"/>
      <c r="BB25" s="140"/>
      <c r="BC25" s="140"/>
      <c r="BD25" s="140"/>
      <c r="BE25" s="140"/>
      <c r="BF25" s="140"/>
      <c r="BG25" s="140"/>
      <c r="BH25" s="140"/>
      <c r="BI25" s="142"/>
      <c r="BJ25" s="140"/>
      <c r="BK25" s="140"/>
      <c r="BL25" s="140"/>
      <c r="BM25" s="140"/>
      <c r="BN25" s="140"/>
    </row>
    <row r="26" spans="2:66" s="2" customFormat="1">
      <c r="B26" s="134" t="s">
        <v>681</v>
      </c>
      <c r="C26" s="140">
        <v>0</v>
      </c>
      <c r="D26" s="141">
        <v>0</v>
      </c>
      <c r="E26" s="140">
        <v>0</v>
      </c>
      <c r="F26" s="140">
        <v>2937.7267219999999</v>
      </c>
      <c r="G26" s="140">
        <v>24.359132034999998</v>
      </c>
      <c r="H26" s="140">
        <v>41.648000000000003</v>
      </c>
      <c r="I26" s="140">
        <v>2.8229000000000002</v>
      </c>
      <c r="J26" s="140">
        <v>1.1587461999999999</v>
      </c>
      <c r="K26" s="140">
        <v>0.42799999999999999</v>
      </c>
      <c r="L26" s="140">
        <v>340.32799999999997</v>
      </c>
      <c r="M26" s="140">
        <v>13.748645000000002</v>
      </c>
      <c r="N26" s="140">
        <v>10.416</v>
      </c>
      <c r="O26" s="142">
        <v>1.21E-4</v>
      </c>
      <c r="P26" s="143">
        <v>4.3778499999999998E-2</v>
      </c>
      <c r="Q26" s="143">
        <v>3.2000000000000001E-2</v>
      </c>
      <c r="R26" s="140">
        <v>0</v>
      </c>
      <c r="S26" s="140">
        <v>0</v>
      </c>
      <c r="T26" s="140">
        <v>0</v>
      </c>
      <c r="X26" s="144"/>
      <c r="Y26" s="145"/>
      <c r="Z26" s="145"/>
      <c r="AA26" s="145"/>
      <c r="AB26" s="144"/>
      <c r="AC26" s="144"/>
      <c r="AD26" s="144"/>
      <c r="AE26" s="144"/>
      <c r="AF26" s="144"/>
      <c r="AG26" s="144"/>
      <c r="AH26" s="144"/>
      <c r="AI26" s="121"/>
      <c r="AJ26" s="144"/>
      <c r="AK26" s="144"/>
      <c r="AL26" s="144"/>
      <c r="AM26" s="144"/>
      <c r="AN26" s="145"/>
      <c r="AO26" s="145"/>
      <c r="AP26" s="145"/>
      <c r="AQ26" s="144"/>
      <c r="AR26" s="144"/>
      <c r="AS26" s="144"/>
      <c r="AV26" s="144"/>
      <c r="AW26" s="144"/>
      <c r="AX26" s="144"/>
      <c r="AY26" s="144"/>
      <c r="AZ26" s="144"/>
      <c r="BA26" s="144"/>
      <c r="BB26" s="144"/>
      <c r="BC26" s="144"/>
      <c r="BD26" s="144"/>
      <c r="BE26" s="144"/>
      <c r="BF26" s="144"/>
      <c r="BG26" s="144"/>
      <c r="BH26" s="144"/>
      <c r="BI26" s="144"/>
      <c r="BJ26" s="144"/>
      <c r="BK26" s="144"/>
      <c r="BL26" s="144"/>
      <c r="BM26" s="144"/>
      <c r="BN26" s="144"/>
    </row>
    <row r="27" spans="2:66" s="2" customFormat="1">
      <c r="B27" s="144"/>
      <c r="C27" s="144"/>
      <c r="D27" s="152"/>
      <c r="E27" s="144"/>
      <c r="F27" s="144"/>
      <c r="G27" s="144"/>
      <c r="H27" s="144"/>
      <c r="I27" s="144"/>
      <c r="J27" s="144"/>
      <c r="K27" s="144"/>
      <c r="L27" s="144"/>
      <c r="M27" s="144"/>
      <c r="N27" s="144"/>
      <c r="O27" s="153"/>
      <c r="P27" s="154"/>
      <c r="Q27" s="152"/>
      <c r="R27" s="144"/>
      <c r="S27" s="144"/>
      <c r="T27" s="144"/>
      <c r="X27" s="104"/>
      <c r="Y27" s="135"/>
      <c r="Z27" s="135"/>
      <c r="AA27" s="135"/>
      <c r="AB27" s="136"/>
      <c r="AC27" s="135"/>
      <c r="AD27" s="135"/>
      <c r="AE27" s="135"/>
      <c r="AF27" s="139"/>
      <c r="AG27" s="135"/>
      <c r="AH27" s="135"/>
      <c r="AI27" s="121"/>
      <c r="AJ27" s="104"/>
      <c r="AK27" s="137"/>
      <c r="AL27" s="137"/>
      <c r="AM27" s="137"/>
      <c r="AN27" s="137"/>
      <c r="AO27" s="137"/>
      <c r="AP27" s="137"/>
      <c r="AQ27" s="137"/>
      <c r="AR27" s="137"/>
      <c r="AS27" s="137"/>
      <c r="AV27" s="104"/>
      <c r="AW27" s="137"/>
      <c r="AX27" s="137"/>
      <c r="AY27" s="137"/>
      <c r="AZ27" s="137"/>
      <c r="BA27" s="137"/>
      <c r="BB27" s="137"/>
      <c r="BC27" s="137"/>
      <c r="BD27" s="137"/>
      <c r="BE27" s="137"/>
      <c r="BF27" s="140"/>
      <c r="BG27" s="137"/>
      <c r="BH27" s="137"/>
      <c r="BI27" s="147"/>
      <c r="BJ27" s="137"/>
      <c r="BK27" s="137"/>
      <c r="BL27" s="137"/>
      <c r="BM27" s="137"/>
      <c r="BN27" s="137"/>
    </row>
    <row r="28" spans="2:66" s="2" customFormat="1">
      <c r="B28" s="134" t="s">
        <v>682</v>
      </c>
      <c r="C28" s="140">
        <v>0</v>
      </c>
      <c r="D28" s="147">
        <v>0</v>
      </c>
      <c r="E28" s="141">
        <v>0</v>
      </c>
      <c r="F28" s="140">
        <v>650.92145200000004</v>
      </c>
      <c r="G28" s="140">
        <v>6.7091701650000006</v>
      </c>
      <c r="H28" s="140">
        <v>7.649</v>
      </c>
      <c r="I28" s="140">
        <v>0.67320000000000002</v>
      </c>
      <c r="J28" s="140">
        <v>0.28067229999999999</v>
      </c>
      <c r="K28" s="140">
        <v>0.13800000000000001</v>
      </c>
      <c r="L28" s="140">
        <v>56.891300000000001</v>
      </c>
      <c r="M28" s="140">
        <v>2.0822329000000002</v>
      </c>
      <c r="N28" s="140">
        <v>1.379</v>
      </c>
      <c r="O28" s="150">
        <v>2.5000000000000001E-5</v>
      </c>
      <c r="P28" s="141">
        <v>7.3550000000000004E-3</v>
      </c>
      <c r="Q28" s="141">
        <v>5.0000000000000001E-3</v>
      </c>
      <c r="R28" s="140">
        <v>0</v>
      </c>
      <c r="S28" s="140">
        <v>0</v>
      </c>
      <c r="T28" s="140">
        <v>0</v>
      </c>
      <c r="X28" s="104"/>
      <c r="Y28" s="135"/>
      <c r="Z28" s="135"/>
      <c r="AA28" s="135"/>
      <c r="AB28" s="136"/>
      <c r="AC28" s="135"/>
      <c r="AD28" s="139"/>
      <c r="AE28" s="139"/>
      <c r="AF28" s="139"/>
      <c r="AG28" s="139"/>
      <c r="AH28" s="139"/>
      <c r="AI28" s="121"/>
      <c r="AJ28" s="104"/>
      <c r="AK28" s="140"/>
      <c r="AL28" s="140"/>
      <c r="AM28" s="140"/>
      <c r="AN28" s="140"/>
      <c r="AO28" s="140"/>
      <c r="AP28" s="140"/>
      <c r="AQ28" s="140"/>
      <c r="AR28" s="140"/>
      <c r="AS28" s="140"/>
      <c r="AV28" s="104"/>
      <c r="AW28" s="140"/>
      <c r="AX28" s="140"/>
      <c r="AY28" s="140"/>
      <c r="AZ28" s="140"/>
      <c r="BA28" s="140"/>
      <c r="BB28" s="140"/>
      <c r="BC28" s="140"/>
      <c r="BD28" s="140"/>
      <c r="BE28" s="140"/>
      <c r="BF28" s="140"/>
      <c r="BG28" s="137"/>
      <c r="BH28" s="137"/>
      <c r="BI28" s="147"/>
      <c r="BJ28" s="137"/>
      <c r="BK28" s="137"/>
      <c r="BL28" s="137"/>
      <c r="BM28" s="137"/>
      <c r="BN28" s="137"/>
    </row>
    <row r="29" spans="2:66" s="2" customFormat="1">
      <c r="B29" s="134" t="s">
        <v>683</v>
      </c>
      <c r="C29" s="140">
        <v>0</v>
      </c>
      <c r="D29" s="143">
        <v>0</v>
      </c>
      <c r="E29" s="141">
        <v>0</v>
      </c>
      <c r="F29" s="140">
        <v>909.78219999999999</v>
      </c>
      <c r="G29" s="140">
        <v>7.3317039000000008</v>
      </c>
      <c r="H29" s="140">
        <v>8.2100000000000009</v>
      </c>
      <c r="I29" s="140">
        <v>0.56359999999999999</v>
      </c>
      <c r="J29" s="140">
        <v>0.2140822</v>
      </c>
      <c r="K29" s="140">
        <v>9.4E-2</v>
      </c>
      <c r="L29" s="140">
        <v>88.143500000000003</v>
      </c>
      <c r="M29" s="140">
        <v>3.0948221</v>
      </c>
      <c r="N29" s="140">
        <v>1.6539999999999999</v>
      </c>
      <c r="O29" s="150">
        <v>2.0000000000000002E-5</v>
      </c>
      <c r="P29" s="143">
        <v>1.2257000000000001E-2</v>
      </c>
      <c r="Q29" s="141">
        <v>6.0000000000000001E-3</v>
      </c>
      <c r="R29" s="140">
        <v>0</v>
      </c>
      <c r="S29" s="140">
        <v>0</v>
      </c>
      <c r="T29" s="140">
        <v>0</v>
      </c>
      <c r="X29" s="104"/>
      <c r="Y29" s="135"/>
      <c r="Z29" s="135"/>
      <c r="AA29" s="135"/>
      <c r="AB29" s="136"/>
      <c r="AC29" s="135"/>
      <c r="AD29" s="139"/>
      <c r="AE29" s="139"/>
      <c r="AF29" s="139"/>
      <c r="AG29" s="139"/>
      <c r="AH29" s="139"/>
      <c r="AI29" s="121"/>
      <c r="AJ29" s="104"/>
      <c r="AK29" s="140"/>
      <c r="AL29" s="140"/>
      <c r="AM29" s="140"/>
      <c r="AN29" s="140"/>
      <c r="AO29" s="140"/>
      <c r="AP29" s="140"/>
      <c r="AQ29" s="140"/>
      <c r="AR29" s="140"/>
      <c r="AS29" s="140"/>
      <c r="AV29" s="104"/>
      <c r="AW29" s="140"/>
      <c r="AX29" s="140"/>
      <c r="AY29" s="140"/>
      <c r="AZ29" s="140"/>
      <c r="BA29" s="140"/>
      <c r="BB29" s="140"/>
      <c r="BC29" s="140"/>
      <c r="BD29" s="140"/>
      <c r="BE29" s="140"/>
      <c r="BF29" s="140"/>
      <c r="BG29" s="137"/>
      <c r="BH29" s="137"/>
      <c r="BI29" s="147"/>
      <c r="BJ29" s="137"/>
      <c r="BK29" s="137"/>
      <c r="BL29" s="137"/>
      <c r="BM29" s="137"/>
      <c r="BN29" s="137"/>
    </row>
    <row r="30" spans="2:66" s="2" customFormat="1">
      <c r="B30" s="134" t="s">
        <v>684</v>
      </c>
      <c r="C30" s="137">
        <v>0</v>
      </c>
      <c r="D30" s="149">
        <v>0</v>
      </c>
      <c r="E30" s="148">
        <v>0</v>
      </c>
      <c r="F30" s="137">
        <v>357.04905000000002</v>
      </c>
      <c r="G30" s="137">
        <v>2.284322</v>
      </c>
      <c r="H30" s="137">
        <v>8.8829999999999991</v>
      </c>
      <c r="I30" s="137">
        <v>0.61299999999999999</v>
      </c>
      <c r="J30" s="137">
        <v>0.2718296</v>
      </c>
      <c r="K30" s="137">
        <v>6.9000000000000006E-2</v>
      </c>
      <c r="L30" s="140">
        <v>75.338300000000004</v>
      </c>
      <c r="M30" s="140">
        <v>3.0355073000000004</v>
      </c>
      <c r="N30" s="140">
        <v>3.6320000000000001</v>
      </c>
      <c r="O30" s="150">
        <v>1.2999999999999999E-5</v>
      </c>
      <c r="P30" s="141">
        <v>4.7610000000000005E-3</v>
      </c>
      <c r="Q30" s="141">
        <v>7.0000000000000001E-3</v>
      </c>
      <c r="R30" s="140">
        <v>0</v>
      </c>
      <c r="S30" s="140">
        <v>0</v>
      </c>
      <c r="T30" s="140">
        <v>0</v>
      </c>
      <c r="X30" s="104"/>
      <c r="Y30" s="135"/>
      <c r="Z30" s="135"/>
      <c r="AA30" s="135"/>
      <c r="AB30" s="136"/>
      <c r="AC30" s="135"/>
      <c r="AD30" s="135"/>
      <c r="AE30" s="135"/>
      <c r="AF30" s="139"/>
      <c r="AG30" s="135"/>
      <c r="AH30" s="135"/>
      <c r="AI30" s="121"/>
      <c r="AJ30" s="104"/>
      <c r="AK30" s="137"/>
      <c r="AL30" s="137"/>
      <c r="AM30" s="137"/>
      <c r="AN30" s="137"/>
      <c r="AO30" s="137"/>
      <c r="AP30" s="137"/>
      <c r="AQ30" s="137"/>
      <c r="AR30" s="137"/>
      <c r="AS30" s="137"/>
      <c r="AV30" s="104"/>
      <c r="AW30" s="137"/>
      <c r="AX30" s="137"/>
      <c r="AY30" s="137"/>
      <c r="AZ30" s="137"/>
      <c r="BA30" s="137"/>
      <c r="BB30" s="137"/>
      <c r="BC30" s="137"/>
      <c r="BD30" s="137"/>
      <c r="BE30" s="137"/>
      <c r="BF30" s="140"/>
      <c r="BG30" s="137"/>
      <c r="BH30" s="137"/>
      <c r="BI30" s="147"/>
      <c r="BJ30" s="137"/>
      <c r="BK30" s="137"/>
      <c r="BL30" s="137"/>
      <c r="BM30" s="137"/>
      <c r="BN30" s="137"/>
    </row>
    <row r="31" spans="2:66" s="2" customFormat="1">
      <c r="B31" s="134" t="s">
        <v>685</v>
      </c>
      <c r="C31" s="137">
        <v>0</v>
      </c>
      <c r="D31" s="147">
        <v>0</v>
      </c>
      <c r="E31" s="148">
        <v>0</v>
      </c>
      <c r="F31" s="137">
        <v>388.53717</v>
      </c>
      <c r="G31" s="137">
        <v>3.66719427</v>
      </c>
      <c r="H31" s="137">
        <v>7.9130000000000003</v>
      </c>
      <c r="I31" s="137">
        <v>0.4728</v>
      </c>
      <c r="J31" s="137">
        <v>0.19044560000000002</v>
      </c>
      <c r="K31" s="137">
        <v>0.06</v>
      </c>
      <c r="L31" s="140">
        <v>64.917699999999996</v>
      </c>
      <c r="M31" s="140">
        <v>1.6607339999999999</v>
      </c>
      <c r="N31" s="140">
        <v>2.1680000000000001</v>
      </c>
      <c r="O31" s="150">
        <v>3.8999999999999999E-5</v>
      </c>
      <c r="P31" s="143">
        <v>1.01095E-2</v>
      </c>
      <c r="Q31" s="143">
        <v>0.01</v>
      </c>
      <c r="R31" s="140">
        <v>0</v>
      </c>
      <c r="S31" s="140">
        <v>0</v>
      </c>
      <c r="T31" s="140">
        <v>0</v>
      </c>
      <c r="X31" s="104"/>
      <c r="Y31" s="135"/>
      <c r="Z31" s="135"/>
      <c r="AA31" s="135"/>
      <c r="AB31" s="136"/>
      <c r="AC31" s="135"/>
      <c r="AD31" s="135"/>
      <c r="AE31" s="135"/>
      <c r="AF31" s="139"/>
      <c r="AG31" s="135"/>
      <c r="AH31" s="135"/>
      <c r="AI31" s="121"/>
      <c r="AJ31" s="104"/>
      <c r="AK31" s="137"/>
      <c r="AL31" s="137"/>
      <c r="AM31" s="137"/>
      <c r="AN31" s="148"/>
      <c r="AO31" s="137"/>
      <c r="AP31" s="149"/>
      <c r="AQ31" s="137"/>
      <c r="AR31" s="137"/>
      <c r="AS31" s="137"/>
      <c r="AV31" s="104"/>
      <c r="AW31" s="137"/>
      <c r="AX31" s="137"/>
      <c r="AY31" s="137"/>
      <c r="AZ31" s="137"/>
      <c r="BA31" s="137"/>
      <c r="BB31" s="137"/>
      <c r="BC31" s="137"/>
      <c r="BD31" s="137"/>
      <c r="BE31" s="137"/>
      <c r="BF31" s="140"/>
      <c r="BG31" s="137"/>
      <c r="BH31" s="137"/>
      <c r="BI31" s="147"/>
      <c r="BJ31" s="149"/>
      <c r="BK31" s="149"/>
      <c r="BL31" s="137"/>
      <c r="BM31" s="137"/>
      <c r="BN31" s="137"/>
    </row>
    <row r="32" spans="2:66" s="2" customFormat="1">
      <c r="B32" s="134" t="s">
        <v>686</v>
      </c>
      <c r="C32" s="137">
        <v>0</v>
      </c>
      <c r="D32" s="148">
        <v>0</v>
      </c>
      <c r="E32" s="149">
        <v>0</v>
      </c>
      <c r="F32" s="137">
        <v>631.43685000000005</v>
      </c>
      <c r="G32" s="137">
        <v>4.3667416999999995</v>
      </c>
      <c r="H32" s="137">
        <v>8.9930000000000003</v>
      </c>
      <c r="I32" s="137">
        <v>0.50029999999999997</v>
      </c>
      <c r="J32" s="137">
        <v>0.20171649999999999</v>
      </c>
      <c r="K32" s="137">
        <v>6.7000000000000004E-2</v>
      </c>
      <c r="L32" s="140">
        <v>55.037199999999999</v>
      </c>
      <c r="M32" s="140">
        <v>3.8753487</v>
      </c>
      <c r="N32" s="140">
        <v>1.583</v>
      </c>
      <c r="O32" s="150">
        <v>2.4000000000000001E-5</v>
      </c>
      <c r="P32" s="141">
        <v>9.2959999999999987E-3</v>
      </c>
      <c r="Q32" s="141">
        <v>4.0000000000000001E-3</v>
      </c>
      <c r="R32" s="140">
        <v>0</v>
      </c>
      <c r="S32" s="140">
        <v>0</v>
      </c>
      <c r="T32" s="140">
        <v>0</v>
      </c>
      <c r="X32" s="104"/>
      <c r="Y32" s="135"/>
      <c r="Z32" s="135"/>
      <c r="AA32" s="135"/>
      <c r="AB32" s="136"/>
      <c r="AC32" s="135"/>
      <c r="AD32" s="135"/>
      <c r="AE32" s="135"/>
      <c r="AF32" s="139"/>
      <c r="AG32" s="135"/>
      <c r="AH32" s="135"/>
      <c r="AI32" s="121"/>
      <c r="AJ32" s="104"/>
      <c r="AK32" s="137"/>
      <c r="AL32" s="137"/>
      <c r="AM32" s="137"/>
      <c r="AN32" s="137"/>
      <c r="AO32" s="137"/>
      <c r="AP32" s="137"/>
      <c r="AQ32" s="137"/>
      <c r="AR32" s="137"/>
      <c r="AS32" s="137"/>
      <c r="AV32" s="104"/>
      <c r="AW32" s="137"/>
      <c r="AX32" s="137"/>
      <c r="AY32" s="137"/>
      <c r="AZ32" s="137"/>
      <c r="BA32" s="137"/>
      <c r="BB32" s="137"/>
      <c r="BC32" s="137"/>
      <c r="BD32" s="137"/>
      <c r="BE32" s="137"/>
      <c r="BF32" s="140"/>
      <c r="BG32" s="137"/>
      <c r="BH32" s="137"/>
      <c r="BI32" s="147"/>
      <c r="BJ32" s="137"/>
      <c r="BK32" s="149"/>
      <c r="BL32" s="137"/>
      <c r="BM32" s="137"/>
      <c r="BN32" s="137"/>
    </row>
    <row r="33" spans="2:66" ht="14.25" customHeight="1">
      <c r="X33" s="104"/>
      <c r="Y33" s="135"/>
      <c r="Z33" s="135"/>
      <c r="AA33" s="135"/>
      <c r="AB33" s="136"/>
      <c r="AC33" s="135"/>
      <c r="AD33" s="135"/>
      <c r="AE33" s="135"/>
      <c r="AF33" s="135"/>
      <c r="AG33" s="135"/>
      <c r="AH33" s="135"/>
      <c r="AI33" s="121"/>
      <c r="AJ33" s="104"/>
      <c r="AK33" s="137"/>
      <c r="AL33" s="137"/>
      <c r="AM33" s="137"/>
      <c r="AN33" s="137"/>
      <c r="AO33" s="137"/>
      <c r="AP33" s="137"/>
      <c r="AQ33" s="137"/>
      <c r="AR33" s="137"/>
      <c r="AS33" s="137"/>
      <c r="AT33" s="2"/>
      <c r="AU33" s="2"/>
      <c r="AV33" s="104"/>
      <c r="AW33" s="137"/>
      <c r="AX33" s="137"/>
      <c r="AY33" s="137"/>
      <c r="AZ33" s="137"/>
      <c r="BA33" s="137"/>
      <c r="BB33" s="137"/>
      <c r="BC33" s="137"/>
      <c r="BD33" s="137"/>
      <c r="BE33" s="137"/>
      <c r="BF33" s="140"/>
      <c r="BG33" s="137"/>
      <c r="BH33" s="137"/>
      <c r="BI33" s="163"/>
      <c r="BJ33" s="149"/>
      <c r="BK33" s="137"/>
      <c r="BL33" s="137"/>
      <c r="BM33" s="137"/>
      <c r="BN33" s="137"/>
    </row>
    <row r="34" spans="2:66">
      <c r="B34" s="88" t="s">
        <v>214</v>
      </c>
      <c r="X34" s="104"/>
      <c r="Y34" s="135"/>
      <c r="Z34" s="135"/>
      <c r="AA34" s="135"/>
      <c r="AB34" s="136"/>
      <c r="AC34" s="135"/>
      <c r="AD34" s="135"/>
      <c r="AE34" s="135"/>
      <c r="AF34" s="135"/>
      <c r="AG34" s="135"/>
      <c r="AH34" s="135"/>
      <c r="AI34" s="121"/>
      <c r="AJ34" s="104"/>
      <c r="AK34" s="137"/>
      <c r="AL34" s="137"/>
      <c r="AM34" s="137"/>
      <c r="AN34" s="137"/>
      <c r="AO34" s="137"/>
      <c r="AP34" s="137"/>
      <c r="AQ34" s="137"/>
      <c r="AR34" s="137"/>
      <c r="AS34" s="137"/>
      <c r="AT34" s="2"/>
      <c r="AU34" s="2"/>
      <c r="AV34" s="104"/>
      <c r="AW34" s="137"/>
      <c r="AX34" s="137"/>
      <c r="AY34" s="137"/>
      <c r="AZ34" s="137"/>
      <c r="BA34" s="137"/>
      <c r="BB34" s="137"/>
      <c r="BC34" s="137"/>
      <c r="BD34" s="137"/>
      <c r="BE34" s="137"/>
      <c r="BF34" s="140"/>
      <c r="BG34" s="137"/>
      <c r="BH34" s="137"/>
      <c r="BI34" s="147"/>
      <c r="BJ34" s="137"/>
      <c r="BK34" s="137"/>
      <c r="BL34" s="137"/>
      <c r="BM34" s="137"/>
      <c r="BN34" s="137"/>
    </row>
    <row r="35" spans="2:66">
      <c r="B35" s="88" t="s">
        <v>215</v>
      </c>
      <c r="X35" s="104"/>
      <c r="Y35" s="135"/>
      <c r="Z35" s="135"/>
      <c r="AA35" s="135"/>
      <c r="AB35" s="136"/>
      <c r="AC35" s="135"/>
      <c r="AD35" s="135"/>
      <c r="AE35" s="135"/>
      <c r="AF35" s="135"/>
      <c r="AG35" s="135"/>
      <c r="AH35" s="135"/>
      <c r="AI35" s="121"/>
      <c r="AJ35" s="104"/>
      <c r="AK35" s="137"/>
      <c r="AL35" s="137"/>
      <c r="AM35" s="137"/>
      <c r="AN35" s="137"/>
      <c r="AO35" s="137"/>
      <c r="AP35" s="137"/>
      <c r="AQ35" s="137"/>
      <c r="AR35" s="137"/>
      <c r="AS35" s="137"/>
      <c r="AT35" s="2"/>
      <c r="AU35" s="2"/>
      <c r="AV35" s="104"/>
      <c r="AW35" s="137"/>
      <c r="AX35" s="137"/>
      <c r="AY35" s="137"/>
      <c r="AZ35" s="137"/>
      <c r="BA35" s="137"/>
      <c r="BB35" s="137"/>
      <c r="BC35" s="137"/>
      <c r="BD35" s="137"/>
      <c r="BE35" s="137"/>
      <c r="BF35" s="140"/>
      <c r="BG35" s="137"/>
      <c r="BH35" s="137"/>
      <c r="BI35" s="147"/>
      <c r="BJ35" s="137"/>
      <c r="BK35" s="137"/>
      <c r="BL35" s="137"/>
      <c r="BM35" s="137"/>
      <c r="BN35" s="137"/>
    </row>
    <row r="36" spans="2:66">
      <c r="B36" s="88" t="s">
        <v>216</v>
      </c>
      <c r="X36" s="144"/>
      <c r="Y36" s="145"/>
      <c r="Z36" s="145"/>
      <c r="AA36" s="145"/>
      <c r="AB36" s="144"/>
      <c r="AC36" s="144"/>
      <c r="AD36" s="144"/>
      <c r="AE36" s="144"/>
      <c r="AF36" s="144"/>
      <c r="AG36" s="144"/>
      <c r="AH36" s="144"/>
      <c r="AI36" s="121"/>
      <c r="AJ36" s="144"/>
      <c r="AK36" s="144"/>
      <c r="AL36" s="144"/>
      <c r="AM36" s="144"/>
      <c r="AN36" s="145"/>
      <c r="AO36" s="145"/>
      <c r="AP36" s="145"/>
      <c r="AQ36" s="144"/>
      <c r="AR36" s="144"/>
      <c r="AS36" s="144"/>
      <c r="AT36" s="2"/>
      <c r="AU36" s="2"/>
      <c r="AV36" s="144"/>
      <c r="AW36" s="144"/>
      <c r="AX36" s="144"/>
      <c r="AY36" s="144"/>
      <c r="AZ36" s="144"/>
      <c r="BA36" s="144"/>
      <c r="BB36" s="144"/>
      <c r="BC36" s="144"/>
      <c r="BD36" s="144"/>
      <c r="BE36" s="144"/>
      <c r="BF36" s="144"/>
      <c r="BG36" s="144"/>
      <c r="BH36" s="144"/>
      <c r="BI36" s="144"/>
      <c r="BJ36" s="144"/>
      <c r="BK36" s="144"/>
      <c r="BL36" s="144"/>
      <c r="BM36" s="144"/>
      <c r="BN36" s="144"/>
    </row>
    <row r="37" spans="2:66">
      <c r="B37" s="157"/>
      <c r="X37" s="134"/>
      <c r="Y37" s="135"/>
      <c r="Z37" s="135"/>
      <c r="AA37" s="139"/>
      <c r="AB37" s="136"/>
      <c r="AC37" s="139"/>
      <c r="AD37" s="139"/>
      <c r="AE37" s="139"/>
      <c r="AF37" s="139"/>
      <c r="AG37" s="139"/>
      <c r="AH37" s="139"/>
      <c r="AI37" s="121"/>
      <c r="AJ37" s="134"/>
      <c r="AK37" s="140"/>
      <c r="AL37" s="140"/>
      <c r="AM37" s="140"/>
      <c r="AN37" s="140"/>
      <c r="AO37" s="140"/>
      <c r="AP37" s="140"/>
      <c r="AQ37" s="140"/>
      <c r="AR37" s="140"/>
      <c r="AS37" s="140"/>
      <c r="AT37" s="2"/>
      <c r="AU37" s="2"/>
      <c r="AV37" s="134"/>
      <c r="AW37" s="140"/>
      <c r="AX37" s="143"/>
      <c r="AY37" s="140"/>
      <c r="AZ37" s="140"/>
      <c r="BA37" s="140"/>
      <c r="BB37" s="140"/>
      <c r="BC37" s="140"/>
      <c r="BD37" s="140"/>
      <c r="BE37" s="140"/>
      <c r="BF37" s="140"/>
      <c r="BG37" s="140"/>
      <c r="BH37" s="140"/>
      <c r="BI37" s="150"/>
      <c r="BJ37" s="140"/>
      <c r="BK37" s="143"/>
      <c r="BL37" s="140"/>
      <c r="BM37" s="140"/>
      <c r="BN37" s="140"/>
    </row>
    <row r="38" spans="2:66">
      <c r="B38" s="157"/>
      <c r="X38" s="134"/>
      <c r="Y38" s="135"/>
      <c r="Z38" s="135"/>
      <c r="AA38" s="139"/>
      <c r="AB38" s="136"/>
      <c r="AC38" s="139"/>
      <c r="AD38" s="139"/>
      <c r="AE38" s="139"/>
      <c r="AF38" s="139"/>
      <c r="AG38" s="139"/>
      <c r="AH38" s="139"/>
      <c r="AI38" s="121"/>
      <c r="AJ38" s="134"/>
      <c r="AK38" s="140"/>
      <c r="AL38" s="140"/>
      <c r="AM38" s="140"/>
      <c r="AN38" s="140"/>
      <c r="AO38" s="143"/>
      <c r="AP38" s="140"/>
      <c r="AQ38" s="140"/>
      <c r="AR38" s="140"/>
      <c r="AS38" s="140"/>
      <c r="AT38" s="2"/>
      <c r="AU38" s="2"/>
      <c r="AV38" s="134"/>
      <c r="AW38" s="140"/>
      <c r="AX38" s="143"/>
      <c r="AY38" s="140"/>
      <c r="AZ38" s="140"/>
      <c r="BA38" s="140"/>
      <c r="BB38" s="140"/>
      <c r="BC38" s="140"/>
      <c r="BD38" s="140"/>
      <c r="BE38" s="140"/>
      <c r="BF38" s="140"/>
      <c r="BG38" s="140"/>
      <c r="BH38" s="140"/>
      <c r="BI38" s="150"/>
      <c r="BJ38" s="140"/>
      <c r="BK38" s="141"/>
      <c r="BL38" s="140"/>
      <c r="BM38" s="140"/>
      <c r="BN38" s="140"/>
    </row>
    <row r="39" spans="2:66">
      <c r="B39" s="157"/>
      <c r="X39" s="134"/>
      <c r="Y39" s="135"/>
      <c r="Z39" s="135"/>
      <c r="AA39" s="135"/>
      <c r="AB39" s="136"/>
      <c r="AC39" s="135"/>
      <c r="AD39" s="135"/>
      <c r="AE39" s="135"/>
      <c r="AF39" s="135"/>
      <c r="AG39" s="135"/>
      <c r="AH39" s="135"/>
      <c r="AI39" s="121"/>
      <c r="AJ39" s="134"/>
      <c r="AK39" s="137"/>
      <c r="AL39" s="137"/>
      <c r="AM39" s="137"/>
      <c r="AN39" s="137"/>
      <c r="AO39" s="137"/>
      <c r="AP39" s="137"/>
      <c r="AQ39" s="137"/>
      <c r="AR39" s="137"/>
      <c r="AS39" s="137"/>
      <c r="AT39" s="2"/>
      <c r="AU39" s="2"/>
      <c r="AV39" s="134"/>
      <c r="AW39" s="137"/>
      <c r="AX39" s="149"/>
      <c r="AY39" s="137"/>
      <c r="AZ39" s="137"/>
      <c r="BA39" s="137"/>
      <c r="BB39" s="137"/>
      <c r="BC39" s="137"/>
      <c r="BD39" s="137"/>
      <c r="BE39" s="137"/>
      <c r="BF39" s="140"/>
      <c r="BG39" s="140"/>
      <c r="BH39" s="140"/>
      <c r="BI39" s="150"/>
      <c r="BJ39" s="140"/>
      <c r="BK39" s="141"/>
      <c r="BL39" s="140"/>
      <c r="BM39" s="140"/>
      <c r="BN39" s="140"/>
    </row>
    <row r="40" spans="2:66">
      <c r="B40" s="157"/>
      <c r="X40" s="134"/>
      <c r="Y40" s="135"/>
      <c r="Z40" s="135"/>
      <c r="AA40" s="135"/>
      <c r="AB40" s="136"/>
      <c r="AC40" s="135"/>
      <c r="AD40" s="135"/>
      <c r="AE40" s="135"/>
      <c r="AF40" s="135"/>
      <c r="AG40" s="135"/>
      <c r="AH40" s="135"/>
      <c r="AI40" s="121"/>
      <c r="AJ40" s="134"/>
      <c r="AK40" s="137"/>
      <c r="AL40" s="137"/>
      <c r="AM40" s="137"/>
      <c r="AN40" s="137"/>
      <c r="AO40" s="137"/>
      <c r="AP40" s="137"/>
      <c r="AQ40" s="137"/>
      <c r="AR40" s="137"/>
      <c r="AS40" s="137"/>
      <c r="AT40" s="2"/>
      <c r="AU40" s="2"/>
      <c r="AV40" s="134"/>
      <c r="AW40" s="137"/>
      <c r="AX40" s="148"/>
      <c r="AY40" s="137"/>
      <c r="AZ40" s="137"/>
      <c r="BA40" s="137"/>
      <c r="BB40" s="137"/>
      <c r="BC40" s="137"/>
      <c r="BD40" s="137"/>
      <c r="BE40" s="137"/>
      <c r="BF40" s="140"/>
      <c r="BG40" s="140"/>
      <c r="BH40" s="140"/>
      <c r="BI40" s="150"/>
      <c r="BJ40" s="140"/>
      <c r="BK40" s="141"/>
      <c r="BL40" s="140"/>
      <c r="BM40" s="140"/>
      <c r="BN40" s="140"/>
    </row>
    <row r="41" spans="2:66">
      <c r="B41" s="157"/>
      <c r="X41" s="134"/>
      <c r="Y41" s="135"/>
      <c r="Z41" s="135"/>
      <c r="AA41" s="135"/>
      <c r="AB41" s="136"/>
      <c r="AC41" s="135"/>
      <c r="AD41" s="135"/>
      <c r="AE41" s="135"/>
      <c r="AF41" s="135"/>
      <c r="AG41" s="135"/>
      <c r="AH41" s="135"/>
      <c r="AI41" s="121"/>
      <c r="AJ41" s="134"/>
      <c r="AK41" s="137"/>
      <c r="AL41" s="137"/>
      <c r="AM41" s="137"/>
      <c r="AN41" s="137"/>
      <c r="AO41" s="137"/>
      <c r="AP41" s="137"/>
      <c r="AQ41" s="137"/>
      <c r="AR41" s="137"/>
      <c r="AS41" s="137"/>
      <c r="AT41" s="2"/>
      <c r="AU41" s="2"/>
      <c r="AV41" s="134"/>
      <c r="AW41" s="137"/>
      <c r="AX41" s="148"/>
      <c r="AY41" s="137"/>
      <c r="AZ41" s="137"/>
      <c r="BA41" s="137"/>
      <c r="BB41" s="137"/>
      <c r="BC41" s="137"/>
      <c r="BD41" s="137"/>
      <c r="BE41" s="137"/>
      <c r="BF41" s="140"/>
      <c r="BG41" s="140"/>
      <c r="BH41" s="140"/>
      <c r="BI41" s="150"/>
      <c r="BJ41" s="143"/>
      <c r="BK41" s="141"/>
      <c r="BL41" s="140"/>
      <c r="BM41" s="140"/>
      <c r="BN41" s="140"/>
    </row>
    <row r="42" spans="2:66">
      <c r="B42" s="157"/>
      <c r="X42" s="144"/>
      <c r="Y42" s="145"/>
      <c r="Z42" s="145"/>
      <c r="AA42" s="145"/>
      <c r="AB42" s="144"/>
      <c r="AC42" s="144"/>
      <c r="AD42" s="144"/>
      <c r="AE42" s="144"/>
      <c r="AF42" s="144"/>
      <c r="AG42" s="144"/>
      <c r="AH42" s="144"/>
      <c r="AI42" s="121"/>
      <c r="AJ42" s="144"/>
      <c r="AK42" s="144"/>
      <c r="AL42" s="144"/>
      <c r="AM42" s="144"/>
      <c r="AN42" s="145"/>
      <c r="AO42" s="145"/>
      <c r="AP42" s="145"/>
      <c r="AQ42" s="144"/>
      <c r="AR42" s="144"/>
      <c r="AS42" s="144"/>
      <c r="AT42" s="2"/>
      <c r="AU42" s="2"/>
      <c r="AV42" s="144"/>
      <c r="AW42" s="144"/>
      <c r="AX42" s="152"/>
      <c r="AY42" s="144"/>
      <c r="AZ42" s="144"/>
      <c r="BA42" s="144"/>
      <c r="BB42" s="144"/>
      <c r="BC42" s="144"/>
      <c r="BD42" s="144"/>
      <c r="BE42" s="144"/>
      <c r="BF42" s="144"/>
      <c r="BG42" s="144"/>
      <c r="BH42" s="144"/>
      <c r="BI42" s="154"/>
      <c r="BJ42" s="144"/>
      <c r="BK42" s="144"/>
      <c r="BL42" s="144"/>
      <c r="BM42" s="144"/>
      <c r="BN42" s="144"/>
    </row>
    <row r="43" spans="2:66">
      <c r="B43" s="157"/>
      <c r="X43" s="134"/>
      <c r="Y43" s="139"/>
      <c r="Z43" s="139"/>
      <c r="AA43" s="139"/>
      <c r="AB43" s="136"/>
      <c r="AC43" s="139"/>
      <c r="AD43" s="139"/>
      <c r="AE43" s="139"/>
      <c r="AF43" s="139"/>
      <c r="AG43" s="139"/>
      <c r="AH43" s="139"/>
      <c r="AI43" s="121"/>
      <c r="AJ43" s="134"/>
      <c r="AK43" s="137"/>
      <c r="AL43" s="137"/>
      <c r="AM43" s="137"/>
      <c r="AN43" s="149"/>
      <c r="AO43" s="149"/>
      <c r="AP43" s="149"/>
      <c r="AQ43" s="137"/>
      <c r="AR43" s="137"/>
      <c r="AS43" s="137"/>
      <c r="AT43" s="2"/>
      <c r="AU43" s="2"/>
      <c r="AV43" s="134"/>
      <c r="AW43" s="140"/>
      <c r="AX43" s="147"/>
      <c r="AY43" s="140"/>
      <c r="AZ43" s="140"/>
      <c r="BA43" s="140"/>
      <c r="BB43" s="140"/>
      <c r="BC43" s="140"/>
      <c r="BD43" s="140"/>
      <c r="BE43" s="140"/>
      <c r="BF43" s="140"/>
      <c r="BG43" s="140"/>
      <c r="BH43" s="140"/>
      <c r="BI43" s="150"/>
      <c r="BJ43" s="143"/>
      <c r="BK43" s="141"/>
      <c r="BL43" s="140"/>
      <c r="BM43" s="140"/>
      <c r="BN43" s="140"/>
    </row>
    <row r="44" spans="2:66">
      <c r="B44" s="157"/>
      <c r="X44" s="134"/>
      <c r="Y44" s="139"/>
      <c r="Z44" s="139"/>
      <c r="AA44" s="139"/>
      <c r="AB44" s="136"/>
      <c r="AC44" s="139"/>
      <c r="AD44" s="139"/>
      <c r="AE44" s="139"/>
      <c r="AF44" s="139"/>
      <c r="AG44" s="139"/>
      <c r="AH44" s="139"/>
      <c r="AI44" s="121"/>
      <c r="AJ44" s="134"/>
      <c r="AK44" s="137"/>
      <c r="AL44" s="137"/>
      <c r="AM44" s="137"/>
      <c r="AN44" s="149"/>
      <c r="AO44" s="149"/>
      <c r="AP44" s="149"/>
      <c r="AQ44" s="137"/>
      <c r="AR44" s="137"/>
      <c r="AS44" s="137"/>
      <c r="AT44" s="2"/>
      <c r="AU44" s="2"/>
      <c r="AV44" s="134"/>
      <c r="AW44" s="140"/>
      <c r="AX44" s="142"/>
      <c r="AY44" s="141"/>
      <c r="AZ44" s="140"/>
      <c r="BA44" s="140"/>
      <c r="BB44" s="140"/>
      <c r="BC44" s="140"/>
      <c r="BD44" s="140"/>
      <c r="BE44" s="140"/>
      <c r="BF44" s="140"/>
      <c r="BG44" s="140"/>
      <c r="BH44" s="140"/>
      <c r="BI44" s="151"/>
      <c r="BJ44" s="142"/>
      <c r="BK44" s="141"/>
      <c r="BL44" s="140"/>
      <c r="BM44" s="140"/>
      <c r="BN44" s="140"/>
    </row>
    <row r="45" spans="2:66">
      <c r="B45" s="157"/>
      <c r="X45" s="134"/>
      <c r="Y45" s="135"/>
      <c r="Z45" s="135"/>
      <c r="AA45" s="135"/>
      <c r="AB45" s="136"/>
      <c r="AC45" s="135"/>
      <c r="AD45" s="135"/>
      <c r="AE45" s="135"/>
      <c r="AF45" s="135"/>
      <c r="AG45" s="135"/>
      <c r="AH45" s="135"/>
      <c r="AI45" s="121"/>
      <c r="AJ45" s="134"/>
      <c r="AK45" s="137"/>
      <c r="AL45" s="137"/>
      <c r="AM45" s="137"/>
      <c r="AN45" s="149"/>
      <c r="AO45" s="149"/>
      <c r="AP45" s="149"/>
      <c r="AQ45" s="137"/>
      <c r="AR45" s="137"/>
      <c r="AS45" s="137"/>
      <c r="AT45" s="2"/>
      <c r="AU45" s="2"/>
      <c r="AV45" s="134"/>
      <c r="AW45" s="137"/>
      <c r="AX45" s="147"/>
      <c r="AY45" s="137"/>
      <c r="AZ45" s="137"/>
      <c r="BA45" s="137"/>
      <c r="BB45" s="137"/>
      <c r="BC45" s="137"/>
      <c r="BD45" s="137"/>
      <c r="BE45" s="137"/>
      <c r="BF45" s="140"/>
      <c r="BG45" s="140"/>
      <c r="BH45" s="140"/>
      <c r="BI45" s="150"/>
      <c r="BJ45" s="141"/>
      <c r="BK45" s="143"/>
      <c r="BL45" s="140"/>
      <c r="BM45" s="140"/>
      <c r="BN45" s="140"/>
    </row>
    <row r="46" spans="2:66">
      <c r="B46" s="157"/>
      <c r="X46" s="134"/>
      <c r="Y46" s="135"/>
      <c r="Z46" s="135"/>
      <c r="AA46" s="135"/>
      <c r="AB46" s="136"/>
      <c r="AC46" s="135"/>
      <c r="AD46" s="135"/>
      <c r="AE46" s="135"/>
      <c r="AF46" s="135"/>
      <c r="AG46" s="135"/>
      <c r="AH46" s="135"/>
      <c r="AI46" s="155"/>
      <c r="AJ46" s="134"/>
      <c r="AK46" s="137"/>
      <c r="AL46" s="137"/>
      <c r="AM46" s="137"/>
      <c r="AN46" s="149"/>
      <c r="AO46" s="149"/>
      <c r="AP46" s="149"/>
      <c r="AQ46" s="137"/>
      <c r="AR46" s="137"/>
      <c r="AS46" s="137"/>
      <c r="AT46" s="2"/>
      <c r="AU46" s="2"/>
      <c r="AV46" s="134"/>
      <c r="AW46" s="137"/>
      <c r="AX46" s="148"/>
      <c r="AY46" s="137"/>
      <c r="AZ46" s="137"/>
      <c r="BA46" s="137"/>
      <c r="BB46" s="137"/>
      <c r="BC46" s="137"/>
      <c r="BD46" s="137"/>
      <c r="BE46" s="137"/>
      <c r="BF46" s="140"/>
      <c r="BG46" s="140"/>
      <c r="BH46" s="140"/>
      <c r="BI46" s="151"/>
      <c r="BJ46" s="141"/>
      <c r="BK46" s="141"/>
      <c r="BL46" s="140"/>
      <c r="BM46" s="140"/>
      <c r="BN46" s="140"/>
    </row>
    <row r="47" spans="2:66">
      <c r="B47" s="157"/>
      <c r="X47" s="134"/>
      <c r="Y47" s="135"/>
      <c r="Z47" s="135"/>
      <c r="AA47" s="135"/>
      <c r="AB47" s="136"/>
      <c r="AC47" s="135"/>
      <c r="AD47" s="135"/>
      <c r="AE47" s="135"/>
      <c r="AF47" s="135"/>
      <c r="AG47" s="135"/>
      <c r="AH47" s="135"/>
      <c r="AI47" s="155"/>
      <c r="AJ47" s="134"/>
      <c r="AK47" s="137"/>
      <c r="AL47" s="137"/>
      <c r="AM47" s="137"/>
      <c r="AN47" s="149"/>
      <c r="AO47" s="147"/>
      <c r="AP47" s="148"/>
      <c r="AQ47" s="137"/>
      <c r="AR47" s="137"/>
      <c r="AS47" s="137"/>
      <c r="AT47" s="2"/>
      <c r="AU47" s="2"/>
      <c r="AV47" s="134"/>
      <c r="AW47" s="137"/>
      <c r="AX47" s="148"/>
      <c r="AY47" s="149"/>
      <c r="AZ47" s="137"/>
      <c r="BA47" s="137"/>
      <c r="BB47" s="137"/>
      <c r="BC47" s="137"/>
      <c r="BD47" s="137"/>
      <c r="BE47" s="137"/>
      <c r="BF47" s="140"/>
      <c r="BG47" s="140"/>
      <c r="BH47" s="140"/>
      <c r="BI47" s="150"/>
      <c r="BJ47" s="143"/>
      <c r="BK47" s="141"/>
      <c r="BL47" s="140"/>
      <c r="BM47" s="140"/>
      <c r="BN47" s="140"/>
    </row>
    <row r="48" spans="2:66">
      <c r="B48" s="157"/>
    </row>
    <row r="49" spans="1:23">
      <c r="B49" s="157"/>
    </row>
    <row r="50" spans="1:23">
      <c r="B50" s="157"/>
    </row>
    <row r="51" spans="1:23">
      <c r="B51" s="157"/>
    </row>
    <row r="52" spans="1:23">
      <c r="B52" s="157"/>
    </row>
    <row r="53" spans="1:23">
      <c r="B53" s="157"/>
    </row>
    <row r="54" spans="1:23">
      <c r="B54" s="157"/>
    </row>
    <row r="55" spans="1:23">
      <c r="B55" s="157"/>
    </row>
    <row r="56" spans="1:23">
      <c r="B56" s="157"/>
    </row>
    <row r="57" spans="1:23">
      <c r="B57" s="157"/>
    </row>
    <row r="58" spans="1:23">
      <c r="B58" s="157"/>
    </row>
    <row r="59" spans="1:23" ht="7.5" customHeight="1">
      <c r="A59" s="114"/>
      <c r="B59" s="114"/>
      <c r="C59" s="114"/>
      <c r="D59" s="114"/>
      <c r="E59" s="114"/>
      <c r="F59" s="114"/>
      <c r="G59" s="114"/>
      <c r="H59" s="114"/>
      <c r="I59" s="114"/>
      <c r="J59" s="114"/>
      <c r="K59" s="114"/>
      <c r="L59" s="114"/>
      <c r="M59" s="114"/>
      <c r="N59" s="114"/>
      <c r="O59" s="114"/>
      <c r="P59" s="114"/>
      <c r="Q59" s="114"/>
      <c r="R59" s="114"/>
      <c r="S59" s="114"/>
      <c r="T59" s="114"/>
    </row>
    <row r="60" spans="1:23" s="12" customFormat="1">
      <c r="A60" s="43"/>
      <c r="B60" s="43"/>
      <c r="C60" s="43"/>
      <c r="D60" s="159"/>
      <c r="E60" s="159"/>
      <c r="F60" s="159"/>
      <c r="G60" s="159"/>
      <c r="H60" s="159"/>
      <c r="I60" s="159"/>
      <c r="J60" s="159"/>
      <c r="K60" s="44"/>
      <c r="L60" s="44"/>
      <c r="M60" s="44"/>
      <c r="N60" s="44"/>
      <c r="O60" s="44"/>
      <c r="P60" s="44"/>
      <c r="Q60" s="44"/>
      <c r="R60" s="44"/>
      <c r="S60" s="44"/>
      <c r="T60" s="117" t="s">
        <v>219</v>
      </c>
      <c r="U60"/>
      <c r="V60"/>
      <c r="W60"/>
    </row>
  </sheetData>
  <sheetProtection formatRows="0" selectLockedCells="1"/>
  <mergeCells count="8">
    <mergeCell ref="B5:S5"/>
    <mergeCell ref="L7:N7"/>
    <mergeCell ref="O7:Q7"/>
    <mergeCell ref="R7:T7"/>
    <mergeCell ref="B7:B8"/>
    <mergeCell ref="C7:E7"/>
    <mergeCell ref="F7:H7"/>
    <mergeCell ref="I7:K7"/>
  </mergeCells>
  <printOptions horizontalCentered="1"/>
  <pageMargins left="0.25" right="0.25" top="0.5" bottom="0.5" header="0.3" footer="0.3"/>
  <pageSetup paperSize="9" scale="50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20"/>
  <dimension ref="A1:AD69"/>
  <sheetViews>
    <sheetView view="pageBreakPreview" topLeftCell="B61" zoomScaleNormal="145" zoomScaleSheetLayoutView="100" workbookViewId="0">
      <selection activeCell="B24" sqref="B24:I24"/>
    </sheetView>
  </sheetViews>
  <sheetFormatPr defaultColWidth="9.453125" defaultRowHeight="14.5"/>
  <cols>
    <col min="1" max="1" width="2.453125" customWidth="1"/>
    <col min="2" max="2" width="28.453125" customWidth="1"/>
    <col min="3" max="3" width="13.81640625" customWidth="1"/>
    <col min="4" max="4" width="16" customWidth="1"/>
    <col min="5" max="5" width="13.81640625" customWidth="1"/>
    <col min="6" max="6" width="12.1796875" customWidth="1"/>
    <col min="7" max="9" width="9.453125" customWidth="1"/>
    <col min="10" max="10" width="2.453125" customWidth="1"/>
    <col min="11" max="11" width="10.453125" customWidth="1"/>
    <col min="12" max="12" width="9.1796875" bestFit="1" customWidth="1"/>
    <col min="13" max="13" width="14.453125" bestFit="1" customWidth="1"/>
    <col min="14" max="14" width="10.453125" customWidth="1"/>
    <col min="15" max="18" width="10" customWidth="1"/>
    <col min="19" max="20" width="12.453125" customWidth="1"/>
    <col min="21" max="21" width="4.453125" customWidth="1"/>
    <col min="22" max="22" width="2.453125" customWidth="1"/>
    <col min="23" max="28" width="14.453125" customWidth="1"/>
    <col min="29" max="29" width="2.453125" customWidth="1"/>
    <col min="30" max="31" width="8.453125" customWidth="1"/>
    <col min="32" max="32" width="9" customWidth="1"/>
    <col min="33" max="34" width="8.453125" customWidth="1"/>
    <col min="35" max="36" width="2.453125" customWidth="1"/>
    <col min="37" max="37" width="10.453125" customWidth="1"/>
    <col min="38" max="38" width="8.453125" bestFit="1" customWidth="1"/>
    <col min="42" max="43" width="10.453125" customWidth="1"/>
    <col min="45" max="45" width="11.453125" customWidth="1"/>
    <col min="48" max="48" width="2.453125" customWidth="1"/>
  </cols>
  <sheetData>
    <row r="1" spans="1:30">
      <c r="A1" s="1"/>
    </row>
    <row r="2" spans="1:30">
      <c r="A2" s="1"/>
      <c r="J2" s="10" t="s">
        <v>0</v>
      </c>
      <c r="K2" s="9"/>
      <c r="M2" s="164"/>
      <c r="N2" s="31"/>
    </row>
    <row r="3" spans="1:30" ht="7.5" customHeight="1">
      <c r="A3" s="114"/>
      <c r="B3" s="114"/>
      <c r="C3" s="114"/>
      <c r="D3" s="114"/>
      <c r="E3" s="114"/>
      <c r="F3" s="114"/>
      <c r="G3" s="114"/>
      <c r="H3" s="114"/>
      <c r="I3" s="114"/>
      <c r="J3" s="114"/>
      <c r="K3" s="114"/>
      <c r="M3" s="164"/>
      <c r="N3" s="31"/>
    </row>
    <row r="4" spans="1:30">
      <c r="M4" s="164"/>
      <c r="N4" s="31"/>
    </row>
    <row r="5" spans="1:30">
      <c r="A5" s="120"/>
      <c r="B5" s="449" t="s">
        <v>220</v>
      </c>
      <c r="C5" s="449"/>
      <c r="D5" s="449"/>
      <c r="E5" s="449"/>
      <c r="F5" s="449"/>
      <c r="G5" s="449"/>
      <c r="H5" s="449"/>
      <c r="I5" s="449"/>
      <c r="J5" s="120"/>
      <c r="K5" s="120"/>
      <c r="AD5" s="120"/>
    </row>
    <row r="6" spans="1:30">
      <c r="D6" s="165"/>
      <c r="F6" s="123"/>
    </row>
    <row r="7" spans="1:30" ht="15" customHeight="1">
      <c r="B7" s="484" t="s">
        <v>221</v>
      </c>
      <c r="C7" s="491" t="s">
        <v>222</v>
      </c>
      <c r="D7" s="492"/>
      <c r="E7" s="492"/>
      <c r="F7" s="493"/>
      <c r="G7" s="491" t="s">
        <v>223</v>
      </c>
      <c r="H7" s="492"/>
      <c r="I7" s="492"/>
      <c r="M7" s="164"/>
      <c r="N7" s="31"/>
    </row>
    <row r="8" spans="1:30">
      <c r="B8" s="485"/>
      <c r="C8" s="166">
        <v>2024</v>
      </c>
      <c r="D8" s="167">
        <v>45688</v>
      </c>
      <c r="E8" s="167">
        <v>45695</v>
      </c>
      <c r="F8" s="168">
        <v>45702</v>
      </c>
      <c r="G8" s="169" t="s">
        <v>224</v>
      </c>
      <c r="H8" s="169" t="s">
        <v>225</v>
      </c>
      <c r="I8" s="169" t="s">
        <v>226</v>
      </c>
      <c r="M8" s="164"/>
      <c r="N8" s="31"/>
    </row>
    <row r="9" spans="1:30">
      <c r="B9" s="170" t="s">
        <v>151</v>
      </c>
      <c r="C9" s="139">
        <v>7079.9049999999997</v>
      </c>
      <c r="D9" s="139">
        <v>7109.1959999999999</v>
      </c>
      <c r="E9" s="171">
        <v>6742.576</v>
      </c>
      <c r="F9" s="139">
        <v>6638.4589999999998</v>
      </c>
      <c r="G9" s="172">
        <v>-1.5441724349862751</v>
      </c>
      <c r="H9" s="172">
        <v>-6.6215223212301373</v>
      </c>
      <c r="I9" s="172">
        <v>-6.2351966587122281</v>
      </c>
      <c r="K9" s="173"/>
      <c r="M9" s="164"/>
      <c r="N9" s="31"/>
    </row>
    <row r="10" spans="1:30">
      <c r="B10" s="174" t="s">
        <v>227</v>
      </c>
      <c r="C10" s="175">
        <v>2689.2689999999998</v>
      </c>
      <c r="D10" s="175">
        <v>2889.7269999999999</v>
      </c>
      <c r="E10" s="139">
        <v>2670.1109999999999</v>
      </c>
      <c r="F10" s="139">
        <v>2574.895</v>
      </c>
      <c r="G10" s="172">
        <v>-3.5659940729055797</v>
      </c>
      <c r="H10" s="172">
        <v>-10.89486999983043</v>
      </c>
      <c r="I10" s="172">
        <v>-4.2529772960607444</v>
      </c>
    </row>
    <row r="11" spans="1:30">
      <c r="B11" s="174" t="s">
        <v>228</v>
      </c>
      <c r="C11" s="175">
        <v>1251.874</v>
      </c>
      <c r="D11" s="175">
        <v>1190.1489999999999</v>
      </c>
      <c r="E11" s="139">
        <v>1124.8119999999999</v>
      </c>
      <c r="F11" s="139">
        <v>1137.731</v>
      </c>
      <c r="G11" s="172">
        <v>1.1485474906028827</v>
      </c>
      <c r="H11" s="172">
        <v>-4.4043224839914918</v>
      </c>
      <c r="I11" s="172">
        <v>-9.1177706382591239</v>
      </c>
      <c r="M11" s="176"/>
    </row>
    <row r="12" spans="1:30">
      <c r="B12" s="174" t="s">
        <v>229</v>
      </c>
      <c r="C12" s="175">
        <v>1035.568</v>
      </c>
      <c r="D12" s="175">
        <v>963.529</v>
      </c>
      <c r="E12" s="139">
        <v>942.15099999999995</v>
      </c>
      <c r="F12" s="139">
        <v>946.43</v>
      </c>
      <c r="G12" s="172">
        <v>0.45417348174549477</v>
      </c>
      <c r="H12" s="172">
        <v>-1.7746222480070704</v>
      </c>
      <c r="I12" s="172">
        <v>-8.6076433416250815</v>
      </c>
    </row>
    <row r="13" spans="1:30">
      <c r="B13" s="174" t="s">
        <v>230</v>
      </c>
      <c r="C13" s="175">
        <v>729.49199999999996</v>
      </c>
      <c r="D13" s="175">
        <v>717.36</v>
      </c>
      <c r="E13" s="139">
        <v>702.30100000000004</v>
      </c>
      <c r="F13" s="139">
        <v>698.59799999999996</v>
      </c>
      <c r="G13" s="172">
        <v>-0.52726679870882831</v>
      </c>
      <c r="H13" s="172">
        <v>-2.6154232184677229</v>
      </c>
      <c r="I13" s="172">
        <v>-4.2350018917273946</v>
      </c>
      <c r="N13" s="31"/>
    </row>
    <row r="14" spans="1:30">
      <c r="B14" s="174" t="s">
        <v>231</v>
      </c>
      <c r="C14" s="175">
        <v>834.91399999999999</v>
      </c>
      <c r="D14" s="175">
        <v>821.07899999999995</v>
      </c>
      <c r="E14" s="139">
        <v>794.39800000000002</v>
      </c>
      <c r="F14" s="139">
        <v>806.05</v>
      </c>
      <c r="G14" s="172">
        <v>1.4667710643783003</v>
      </c>
      <c r="H14" s="172">
        <v>-1.8303963443225313</v>
      </c>
      <c r="I14" s="172">
        <v>-3.4571225299851278</v>
      </c>
      <c r="N14" s="31"/>
    </row>
    <row r="15" spans="1:30">
      <c r="B15" s="174" t="s">
        <v>232</v>
      </c>
      <c r="C15" s="175">
        <v>1456.501</v>
      </c>
      <c r="D15" s="175">
        <v>1377.4380000000001</v>
      </c>
      <c r="E15" s="139">
        <v>1353.114</v>
      </c>
      <c r="F15" s="139">
        <v>1372.47</v>
      </c>
      <c r="G15" s="172">
        <v>1.4304781415313117</v>
      </c>
      <c r="H15" s="172">
        <v>-0.36066959093622175</v>
      </c>
      <c r="I15" s="172">
        <v>-5.7693746863201572</v>
      </c>
    </row>
    <row r="16" spans="1:30">
      <c r="B16" s="174" t="s">
        <v>233</v>
      </c>
      <c r="C16" s="175">
        <v>1392.5809999999999</v>
      </c>
      <c r="D16" s="175">
        <v>1418.748</v>
      </c>
      <c r="E16" s="139">
        <v>1364.633</v>
      </c>
      <c r="F16" s="139">
        <v>1356.6030000000001</v>
      </c>
      <c r="G16" s="172">
        <v>-0.5884365979717604</v>
      </c>
      <c r="H16" s="172">
        <v>-4.3802704920112649</v>
      </c>
      <c r="I16" s="172">
        <v>-2.5835481024083942</v>
      </c>
    </row>
    <row r="17" spans="2:20">
      <c r="B17" s="174" t="s">
        <v>234</v>
      </c>
      <c r="C17" s="175">
        <v>756.84299999999996</v>
      </c>
      <c r="D17" s="175">
        <v>753.92399999999998</v>
      </c>
      <c r="E17" s="139">
        <v>739.22699999999998</v>
      </c>
      <c r="F17" s="139">
        <v>745.577</v>
      </c>
      <c r="G17" s="172">
        <v>0.85900542052712126</v>
      </c>
      <c r="H17" s="172">
        <v>-1.1071407728099887</v>
      </c>
      <c r="I17" s="172">
        <v>-1.4885517868302889</v>
      </c>
      <c r="N17" s="31"/>
    </row>
    <row r="18" spans="2:20">
      <c r="B18" s="174" t="s">
        <v>235</v>
      </c>
      <c r="C18" s="175">
        <v>3997.8220000000001</v>
      </c>
      <c r="D18" s="175">
        <v>4348.0479999999998</v>
      </c>
      <c r="E18" s="139">
        <v>4518.1170000000002</v>
      </c>
      <c r="F18" s="139">
        <v>4639.7879999999996</v>
      </c>
      <c r="G18" s="172">
        <v>2.6929581504861284</v>
      </c>
      <c r="H18" s="172">
        <v>6.709677538058453</v>
      </c>
      <c r="I18" s="172">
        <v>16.057893523023274</v>
      </c>
      <c r="J18" s="177"/>
      <c r="T18" s="36"/>
    </row>
    <row r="19" spans="2:20">
      <c r="B19" s="174" t="s">
        <v>236</v>
      </c>
      <c r="C19" s="175">
        <v>1478.8910000000001</v>
      </c>
      <c r="D19" s="175">
        <v>1470.1610000000001</v>
      </c>
      <c r="E19" s="139">
        <v>1394.348</v>
      </c>
      <c r="F19" s="139">
        <v>1346.242</v>
      </c>
      <c r="G19" s="172">
        <v>-3.4500712877990281</v>
      </c>
      <c r="H19" s="172">
        <v>-8.4289407758742136</v>
      </c>
      <c r="I19" s="172">
        <v>-8.9694913282993873</v>
      </c>
      <c r="J19" s="177"/>
      <c r="N19" s="31"/>
      <c r="T19" s="36"/>
    </row>
    <row r="20" spans="2:20">
      <c r="B20" s="174" t="s">
        <v>237</v>
      </c>
      <c r="C20" s="175">
        <v>1300.7159999999999</v>
      </c>
      <c r="D20" s="175">
        <v>1275.558</v>
      </c>
      <c r="E20" s="139">
        <v>1233.9359999999999</v>
      </c>
      <c r="F20" s="139">
        <v>1206.508</v>
      </c>
      <c r="G20" s="172">
        <v>-2.2228057208801659</v>
      </c>
      <c r="H20" s="172">
        <v>-5.4133171521796699</v>
      </c>
      <c r="I20" s="172">
        <v>-7.2427801303282093</v>
      </c>
      <c r="J20" s="177"/>
    </row>
    <row r="21" spans="2:20">
      <c r="B21" s="170"/>
      <c r="C21" s="178"/>
      <c r="D21" s="178"/>
      <c r="E21" s="179"/>
      <c r="F21" s="179"/>
      <c r="G21" s="172"/>
      <c r="H21" s="178"/>
      <c r="I21" s="178"/>
      <c r="J21" s="177"/>
      <c r="K21" s="177"/>
    </row>
    <row r="22" spans="2:20">
      <c r="B22" s="170"/>
      <c r="C22" s="120"/>
      <c r="D22" s="120"/>
      <c r="E22" s="120"/>
      <c r="F22" s="120"/>
      <c r="G22" s="120"/>
      <c r="H22" s="120"/>
      <c r="I22" s="120"/>
      <c r="J22" s="177"/>
      <c r="K22" s="177"/>
      <c r="M22" s="31"/>
    </row>
    <row r="23" spans="2:20">
      <c r="B23" s="170"/>
      <c r="C23" s="120"/>
      <c r="D23" s="120"/>
      <c r="E23" s="120"/>
      <c r="F23" s="120"/>
      <c r="G23" s="120"/>
      <c r="H23" s="120"/>
      <c r="I23" s="120"/>
      <c r="J23" s="177"/>
      <c r="K23" s="177"/>
      <c r="M23" s="31"/>
    </row>
    <row r="24" spans="2:20">
      <c r="B24" s="449" t="s">
        <v>238</v>
      </c>
      <c r="C24" s="449"/>
      <c r="D24" s="449"/>
      <c r="E24" s="449"/>
      <c r="F24" s="449"/>
      <c r="G24" s="449"/>
      <c r="H24" s="449"/>
      <c r="I24" s="449"/>
      <c r="J24" s="177"/>
      <c r="K24" s="177"/>
    </row>
    <row r="25" spans="2:20">
      <c r="B25" s="449"/>
      <c r="C25" s="449"/>
      <c r="D25" s="449"/>
      <c r="E25" s="449"/>
      <c r="F25" s="449"/>
      <c r="G25" s="449"/>
      <c r="H25" s="449"/>
      <c r="I25" s="449"/>
      <c r="J25" s="177"/>
      <c r="K25" s="177"/>
    </row>
    <row r="26" spans="2:20">
      <c r="B26" s="484" t="s">
        <v>221</v>
      </c>
      <c r="C26" s="491" t="s">
        <v>239</v>
      </c>
      <c r="D26" s="492"/>
      <c r="E26" s="492"/>
      <c r="F26" s="491" t="s">
        <v>240</v>
      </c>
      <c r="G26" s="492"/>
      <c r="H26" s="492"/>
      <c r="J26" s="177"/>
      <c r="K26" s="177"/>
      <c r="M26" s="31"/>
    </row>
    <row r="27" spans="2:20">
      <c r="B27" s="494"/>
      <c r="C27" s="180" t="s">
        <v>241</v>
      </c>
      <c r="D27" s="181" t="s">
        <v>242</v>
      </c>
      <c r="E27" s="181" t="s">
        <v>243</v>
      </c>
      <c r="F27" s="495" t="s">
        <v>244</v>
      </c>
      <c r="G27" s="496"/>
      <c r="H27" s="181" t="s">
        <v>223</v>
      </c>
      <c r="J27" s="177"/>
      <c r="K27" s="177"/>
    </row>
    <row r="28" spans="2:20">
      <c r="B28" s="170" t="s">
        <v>245</v>
      </c>
      <c r="C28" s="182">
        <v>17480.569602965516</v>
      </c>
      <c r="D28" s="182">
        <v>11157.021688811103</v>
      </c>
      <c r="E28" s="182">
        <v>1203.5918620689656</v>
      </c>
      <c r="F28" s="490">
        <v>1.1386949020773144E+16</v>
      </c>
      <c r="G28" s="490"/>
      <c r="H28" s="182">
        <v>100</v>
      </c>
      <c r="J28" s="177"/>
      <c r="K28" s="177"/>
    </row>
    <row r="29" spans="2:20">
      <c r="B29" s="174" t="s">
        <v>227</v>
      </c>
      <c r="C29" s="182">
        <v>2745.8018827241376</v>
      </c>
      <c r="D29" s="182">
        <v>2021.3213026507585</v>
      </c>
      <c r="E29" s="182">
        <v>191.50696551724138</v>
      </c>
      <c r="F29" s="490">
        <v>1700270670228700</v>
      </c>
      <c r="G29" s="490"/>
      <c r="H29" s="182">
        <v>14.9317492080355</v>
      </c>
      <c r="J29" s="177"/>
      <c r="K29" s="177"/>
    </row>
    <row r="30" spans="2:20">
      <c r="B30" s="174" t="s">
        <v>228</v>
      </c>
      <c r="C30" s="182">
        <v>1691.7496752413792</v>
      </c>
      <c r="D30" s="182">
        <v>1155.2317023554483</v>
      </c>
      <c r="E30" s="182">
        <v>157.45037931034483</v>
      </c>
      <c r="F30" s="489">
        <v>1686606545621750</v>
      </c>
      <c r="G30" s="489"/>
      <c r="H30" s="182">
        <v>14.811751089294276</v>
      </c>
    </row>
    <row r="31" spans="2:20">
      <c r="B31" s="174" t="s">
        <v>229</v>
      </c>
      <c r="C31" s="182">
        <v>672.570339137931</v>
      </c>
      <c r="D31" s="182">
        <v>315.46736926862064</v>
      </c>
      <c r="E31" s="182">
        <v>47.442931034482761</v>
      </c>
      <c r="F31" s="489">
        <v>350493487172874</v>
      </c>
      <c r="G31" s="489"/>
      <c r="H31" s="182">
        <v>3.0780280699726572</v>
      </c>
    </row>
    <row r="32" spans="2:20">
      <c r="B32" s="174" t="s">
        <v>230</v>
      </c>
      <c r="C32" s="182">
        <v>1339.2436213793103</v>
      </c>
      <c r="D32" s="182">
        <v>572.20315102675863</v>
      </c>
      <c r="E32" s="182">
        <v>113.15120689655173</v>
      </c>
      <c r="F32" s="489">
        <v>993275017229486</v>
      </c>
      <c r="G32" s="489"/>
      <c r="H32" s="182">
        <v>8.7229249504626765</v>
      </c>
    </row>
    <row r="33" spans="2:24">
      <c r="B33" s="174" t="s">
        <v>231</v>
      </c>
      <c r="C33" s="182">
        <v>1568.1864989999999</v>
      </c>
      <c r="D33" s="182">
        <v>397.45534228851722</v>
      </c>
      <c r="E33" s="182">
        <v>141.87444827586205</v>
      </c>
      <c r="F33" s="489">
        <v>500034848629371</v>
      </c>
      <c r="G33" s="489"/>
      <c r="H33" s="182">
        <v>4.3912978596563521</v>
      </c>
    </row>
    <row r="34" spans="2:24">
      <c r="B34" s="174" t="s">
        <v>232</v>
      </c>
      <c r="C34" s="182">
        <v>467.03457737931035</v>
      </c>
      <c r="D34" s="182">
        <v>261.30938579020693</v>
      </c>
      <c r="E34" s="182">
        <v>40.392379310344829</v>
      </c>
      <c r="F34" s="489">
        <v>266653754681162</v>
      </c>
      <c r="G34" s="489"/>
      <c r="H34" s="182">
        <v>2.3417489109216798</v>
      </c>
    </row>
    <row r="35" spans="2:24">
      <c r="B35" s="174" t="s">
        <v>233</v>
      </c>
      <c r="C35" s="182">
        <v>1486.0647311724138</v>
      </c>
      <c r="D35" s="182">
        <v>4089.7345139922759</v>
      </c>
      <c r="E35" s="182">
        <v>178.11048275862069</v>
      </c>
      <c r="F35" s="489">
        <v>3382920962081790</v>
      </c>
      <c r="G35" s="489"/>
      <c r="H35" s="182">
        <v>29.708756541461167</v>
      </c>
      <c r="U35" s="2"/>
      <c r="V35" s="2"/>
      <c r="W35" s="2"/>
      <c r="X35" s="2"/>
    </row>
    <row r="36" spans="2:24">
      <c r="B36" s="174" t="s">
        <v>234</v>
      </c>
      <c r="C36" s="182">
        <v>692.45527541379306</v>
      </c>
      <c r="D36" s="182">
        <v>754.40856428786208</v>
      </c>
      <c r="E36" s="182">
        <v>92.094172413793103</v>
      </c>
      <c r="F36" s="489">
        <v>513258203542019</v>
      </c>
      <c r="G36" s="489"/>
      <c r="H36" s="182">
        <v>4.5074251461535928</v>
      </c>
    </row>
    <row r="37" spans="2:24">
      <c r="B37" s="174" t="s">
        <v>235</v>
      </c>
      <c r="C37" s="182">
        <v>5396.7463468275864</v>
      </c>
      <c r="D37" s="182">
        <v>621.13128569531034</v>
      </c>
      <c r="E37" s="182">
        <v>114.17220689655173</v>
      </c>
      <c r="F37" s="489">
        <v>415005027221161</v>
      </c>
      <c r="G37" s="489"/>
      <c r="H37" s="182">
        <v>3.6445673592115835</v>
      </c>
    </row>
    <row r="38" spans="2:24">
      <c r="B38" s="174" t="s">
        <v>236</v>
      </c>
      <c r="C38" s="182">
        <v>1248.3710608965516</v>
      </c>
      <c r="D38" s="182">
        <v>925.75922784279305</v>
      </c>
      <c r="E38" s="182">
        <v>107.17037931034483</v>
      </c>
      <c r="F38" s="489">
        <v>1543977895625730</v>
      </c>
      <c r="G38" s="489"/>
      <c r="H38" s="182">
        <v>13.559188618558494</v>
      </c>
    </row>
    <row r="39" spans="2:24">
      <c r="B39" s="174" t="s">
        <v>237</v>
      </c>
      <c r="C39" s="182">
        <v>172.34559379310346</v>
      </c>
      <c r="D39" s="182">
        <v>42.999843612551729</v>
      </c>
      <c r="E39" s="182">
        <v>20.226310344827588</v>
      </c>
      <c r="F39" s="489">
        <v>34452608739103</v>
      </c>
      <c r="G39" s="489"/>
      <c r="H39" s="182">
        <v>0.30256224627203748</v>
      </c>
    </row>
    <row r="40" spans="2:24">
      <c r="B40" s="170"/>
      <c r="C40" s="135"/>
      <c r="D40" s="135"/>
      <c r="E40" s="135"/>
      <c r="F40" s="183"/>
      <c r="G40" s="183"/>
      <c r="H40" s="135"/>
    </row>
    <row r="41" spans="2:24">
      <c r="B41" s="170"/>
      <c r="C41" s="135"/>
      <c r="D41" s="135"/>
      <c r="E41" s="135"/>
      <c r="F41" s="183"/>
      <c r="G41" s="183"/>
      <c r="H41" s="135"/>
    </row>
    <row r="42" spans="2:24">
      <c r="B42" s="170"/>
      <c r="C42" s="135"/>
      <c r="D42" s="135"/>
      <c r="E42" s="135"/>
      <c r="F42" s="183"/>
      <c r="G42" s="183"/>
      <c r="H42" s="135"/>
    </row>
    <row r="43" spans="2:24">
      <c r="B43" s="184"/>
      <c r="C43" s="184"/>
      <c r="D43" s="184"/>
      <c r="E43" s="184"/>
      <c r="F43" s="184"/>
      <c r="G43" s="184"/>
      <c r="H43" s="184"/>
      <c r="I43" s="184"/>
    </row>
    <row r="44" spans="2:24">
      <c r="B44" s="184"/>
      <c r="C44" s="184"/>
      <c r="D44" s="184"/>
      <c r="E44" s="184"/>
      <c r="F44" s="184"/>
      <c r="G44" s="184"/>
      <c r="H44" s="184"/>
      <c r="I44" s="184"/>
    </row>
    <row r="47" spans="2:24">
      <c r="B47" s="170"/>
      <c r="C47" s="139"/>
      <c r="D47" s="139"/>
      <c r="E47" s="139"/>
      <c r="F47" s="185"/>
      <c r="G47" s="185"/>
      <c r="H47" s="139"/>
    </row>
    <row r="48" spans="2:24">
      <c r="B48" s="170"/>
      <c r="C48" s="139"/>
      <c r="D48" s="139"/>
      <c r="E48" s="139"/>
      <c r="F48" s="185"/>
      <c r="G48" s="185"/>
      <c r="H48" s="139"/>
    </row>
    <row r="49" spans="2:8">
      <c r="B49" s="170"/>
      <c r="C49" s="139"/>
      <c r="D49" s="139"/>
      <c r="E49" s="139"/>
      <c r="F49" s="185"/>
      <c r="G49" s="185"/>
      <c r="H49" s="139"/>
    </row>
    <row r="50" spans="2:8">
      <c r="B50" s="170"/>
      <c r="C50" s="139"/>
      <c r="D50" s="139"/>
      <c r="E50" s="139"/>
      <c r="F50" s="185"/>
      <c r="G50" s="185"/>
      <c r="H50" s="139"/>
    </row>
    <row r="51" spans="2:8">
      <c r="B51" s="170"/>
      <c r="C51" s="139"/>
      <c r="D51" s="139"/>
      <c r="E51" s="139"/>
      <c r="F51" s="185"/>
      <c r="G51" s="185"/>
      <c r="H51" s="139"/>
    </row>
    <row r="52" spans="2:8">
      <c r="B52" s="170"/>
      <c r="C52" s="139"/>
      <c r="D52" s="139"/>
      <c r="E52" s="139"/>
      <c r="F52" s="185"/>
      <c r="G52" s="185"/>
      <c r="H52" s="139"/>
    </row>
    <row r="53" spans="2:8">
      <c r="B53" s="170"/>
      <c r="C53" s="139"/>
      <c r="D53" s="139"/>
      <c r="E53" s="139"/>
      <c r="F53" s="185"/>
      <c r="G53" s="185"/>
      <c r="H53" s="139"/>
    </row>
    <row r="54" spans="2:8">
      <c r="B54" s="170"/>
      <c r="C54" s="139"/>
      <c r="D54" s="139"/>
      <c r="E54" s="139"/>
      <c r="F54" s="185"/>
      <c r="G54" s="185"/>
      <c r="H54" s="139"/>
    </row>
    <row r="55" spans="2:8">
      <c r="B55" s="170"/>
      <c r="C55" s="139"/>
      <c r="D55" s="139"/>
      <c r="E55" s="139"/>
      <c r="F55" s="185"/>
      <c r="G55" s="185"/>
      <c r="H55" s="139"/>
    </row>
    <row r="56" spans="2:8">
      <c r="B56" s="170"/>
      <c r="C56" s="139"/>
      <c r="D56" s="139"/>
      <c r="E56" s="139"/>
      <c r="F56" s="185"/>
      <c r="G56" s="185"/>
      <c r="H56" s="139"/>
    </row>
    <row r="57" spans="2:8">
      <c r="B57" s="170"/>
      <c r="C57" s="139"/>
      <c r="D57" s="139"/>
      <c r="E57" s="139"/>
      <c r="F57" s="185"/>
      <c r="G57" s="185"/>
      <c r="H57" s="139"/>
    </row>
    <row r="58" spans="2:8">
      <c r="B58" s="170"/>
      <c r="C58" s="139"/>
      <c r="D58" s="139"/>
      <c r="E58" s="139"/>
      <c r="F58" s="185"/>
      <c r="G58" s="185"/>
      <c r="H58" s="139"/>
    </row>
    <row r="59" spans="2:8">
      <c r="B59" s="170"/>
      <c r="C59" s="139"/>
      <c r="D59" s="139"/>
      <c r="E59" s="139"/>
      <c r="F59" s="185"/>
      <c r="G59" s="185"/>
      <c r="H59" s="139"/>
    </row>
    <row r="60" spans="2:8">
      <c r="B60" s="170"/>
      <c r="C60" s="139"/>
      <c r="D60" s="139"/>
      <c r="E60" s="139"/>
      <c r="F60" s="185"/>
      <c r="G60" s="185"/>
      <c r="H60" s="139"/>
    </row>
    <row r="61" spans="2:8">
      <c r="B61" s="170"/>
      <c r="C61" s="139"/>
      <c r="D61" s="139"/>
      <c r="E61" s="139"/>
      <c r="F61" s="185"/>
      <c r="G61" s="185"/>
      <c r="H61" s="139"/>
    </row>
    <row r="62" spans="2:8">
      <c r="B62" s="170"/>
      <c r="C62" s="139"/>
      <c r="D62" s="139"/>
      <c r="E62" s="139"/>
      <c r="F62" s="185"/>
      <c r="G62" s="185"/>
      <c r="H62" s="139"/>
    </row>
    <row r="63" spans="2:8">
      <c r="B63" s="170"/>
      <c r="C63" s="139"/>
      <c r="D63" s="139"/>
      <c r="E63" s="139"/>
      <c r="F63" s="185"/>
      <c r="G63" s="185"/>
      <c r="H63" s="139"/>
    </row>
    <row r="64" spans="2:8">
      <c r="B64" s="170"/>
      <c r="C64" s="139"/>
      <c r="D64" s="139"/>
      <c r="E64" s="139"/>
      <c r="F64" s="185"/>
      <c r="G64" s="185"/>
      <c r="H64" s="139"/>
    </row>
    <row r="65" spans="1:11">
      <c r="B65" s="170"/>
      <c r="C65" s="139"/>
      <c r="D65" s="139"/>
      <c r="E65" s="139"/>
      <c r="F65" s="185"/>
      <c r="G65" s="185"/>
      <c r="H65" s="139"/>
    </row>
    <row r="66" spans="1:11">
      <c r="B66" s="170"/>
      <c r="C66" s="139"/>
      <c r="D66" s="139"/>
      <c r="E66" s="139"/>
      <c r="F66" s="185"/>
      <c r="G66" s="185"/>
      <c r="H66" s="139"/>
    </row>
    <row r="67" spans="1:11">
      <c r="H67" s="8"/>
      <c r="I67" s="8"/>
    </row>
    <row r="68" spans="1:11" ht="7.5" customHeight="1">
      <c r="A68" s="114"/>
      <c r="B68" s="114"/>
      <c r="C68" s="114"/>
      <c r="D68" s="114"/>
      <c r="E68" s="114"/>
      <c r="F68" s="114"/>
      <c r="G68" s="114"/>
      <c r="H68" s="114"/>
      <c r="I68" s="114"/>
      <c r="J68" s="114"/>
      <c r="K68" s="114"/>
    </row>
    <row r="69" spans="1:11">
      <c r="A69" s="43"/>
      <c r="B69" s="43"/>
      <c r="C69" s="43"/>
      <c r="D69" s="159"/>
      <c r="E69" s="159"/>
      <c r="F69" s="159"/>
      <c r="G69" s="159"/>
      <c r="H69" s="159"/>
      <c r="I69" s="161"/>
      <c r="J69" s="161" t="s">
        <v>246</v>
      </c>
      <c r="K69" s="161"/>
    </row>
  </sheetData>
  <mergeCells count="22">
    <mergeCell ref="F29:G29"/>
    <mergeCell ref="B5:I5"/>
    <mergeCell ref="B7:B8"/>
    <mergeCell ref="C7:F7"/>
    <mergeCell ref="G7:I7"/>
    <mergeCell ref="B24:I24"/>
    <mergeCell ref="B25:I25"/>
    <mergeCell ref="B26:B27"/>
    <mergeCell ref="C26:E26"/>
    <mergeCell ref="F26:H26"/>
    <mergeCell ref="F27:G27"/>
    <mergeCell ref="F28:G28"/>
    <mergeCell ref="F36:G36"/>
    <mergeCell ref="F37:G37"/>
    <mergeCell ref="F38:G38"/>
    <mergeCell ref="F39:G39"/>
    <mergeCell ref="F30:G30"/>
    <mergeCell ref="F31:G31"/>
    <mergeCell ref="F32:G32"/>
    <mergeCell ref="F33:G33"/>
    <mergeCell ref="F34:G34"/>
    <mergeCell ref="F35:G35"/>
  </mergeCells>
  <conditionalFormatting sqref="G9:G21">
    <cfRule type="iconSet" priority="3">
      <iconSet iconSet="3Arrows">
        <cfvo type="percent" val="0"/>
        <cfvo type="num" val="0"/>
        <cfvo type="num" val="0"/>
      </iconSet>
    </cfRule>
  </conditionalFormatting>
  <conditionalFormatting sqref="H9:H20">
    <cfRule type="iconSet" priority="2">
      <iconSet iconSet="3Arrows">
        <cfvo type="percent" val="0"/>
        <cfvo type="num" val="0"/>
        <cfvo type="num" val="0"/>
      </iconSet>
    </cfRule>
  </conditionalFormatting>
  <conditionalFormatting sqref="I9:I20">
    <cfRule type="iconSet" priority="1">
      <iconSet iconSet="3Arrows">
        <cfvo type="percent" val="0"/>
        <cfvo type="num" val="0"/>
        <cfvo type="num" val="0"/>
      </iconSet>
    </cfRule>
  </conditionalFormatting>
  <printOptions horizontalCentered="1"/>
  <pageMargins left="0.25" right="0.25" top="0.25" bottom="0.25" header="0.3" footer="0.3"/>
  <pageSetup paperSize="9" scale="80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21"/>
  <dimension ref="A1:BC69"/>
  <sheetViews>
    <sheetView view="pageBreakPreview" zoomScale="70" zoomScaleNormal="145" zoomScaleSheetLayoutView="70" workbookViewId="0">
      <selection activeCell="C18" sqref="C18"/>
    </sheetView>
  </sheetViews>
  <sheetFormatPr defaultColWidth="9.453125" defaultRowHeight="14.5"/>
  <cols>
    <col min="1" max="1" width="2.453125" customWidth="1"/>
    <col min="2" max="2" width="28.453125" customWidth="1"/>
    <col min="3" max="3" width="12" customWidth="1"/>
    <col min="4" max="4" width="14.1796875" customWidth="1"/>
    <col min="5" max="5" width="15.453125" customWidth="1"/>
    <col min="6" max="6" width="12.1796875" customWidth="1"/>
    <col min="7" max="9" width="9.453125" customWidth="1"/>
    <col min="10" max="10" width="2.453125" customWidth="1"/>
    <col min="11" max="11" width="10.453125" customWidth="1"/>
    <col min="12" max="12" width="4.453125" customWidth="1"/>
    <col min="13" max="13" width="14.453125" bestFit="1" customWidth="1"/>
    <col min="14" max="14" width="10.453125" customWidth="1"/>
    <col min="15" max="18" width="10" customWidth="1"/>
    <col min="19" max="20" width="12.453125" customWidth="1"/>
    <col min="21" max="21" width="4.453125" customWidth="1"/>
    <col min="22" max="22" width="2.453125" customWidth="1"/>
    <col min="23" max="28" width="14.453125" customWidth="1"/>
    <col min="29" max="29" width="2.453125" customWidth="1"/>
    <col min="30" max="31" width="8.453125" customWidth="1"/>
    <col min="32" max="32" width="9" customWidth="1"/>
    <col min="33" max="34" width="8.453125" customWidth="1"/>
    <col min="35" max="36" width="2.453125" customWidth="1"/>
    <col min="37" max="37" width="10.453125" customWidth="1"/>
    <col min="38" max="38" width="8.453125" bestFit="1" customWidth="1"/>
    <col min="42" max="43" width="10.453125" customWidth="1"/>
    <col min="45" max="45" width="11.453125" customWidth="1"/>
    <col min="48" max="48" width="2.453125" customWidth="1"/>
  </cols>
  <sheetData>
    <row r="1" spans="1:30">
      <c r="A1" s="1"/>
    </row>
    <row r="2" spans="1:30">
      <c r="A2" s="1"/>
      <c r="J2" s="9" t="s">
        <v>42</v>
      </c>
      <c r="K2" s="9"/>
      <c r="M2" s="164"/>
      <c r="N2" s="31"/>
    </row>
    <row r="3" spans="1:30" ht="7.5" customHeight="1">
      <c r="A3" s="114"/>
      <c r="B3" s="114"/>
      <c r="C3" s="114"/>
      <c r="D3" s="114"/>
      <c r="E3" s="114"/>
      <c r="F3" s="114"/>
      <c r="G3" s="114"/>
      <c r="H3" s="114"/>
      <c r="I3" s="114"/>
      <c r="J3" s="114"/>
      <c r="K3" s="114"/>
      <c r="M3" s="164"/>
      <c r="N3" s="31"/>
    </row>
    <row r="4" spans="1:30">
      <c r="M4" s="164"/>
      <c r="N4" s="31"/>
    </row>
    <row r="5" spans="1:30">
      <c r="A5" s="120"/>
      <c r="B5" s="449" t="s">
        <v>247</v>
      </c>
      <c r="C5" s="449"/>
      <c r="D5" s="449"/>
      <c r="E5" s="449"/>
      <c r="F5" s="449"/>
      <c r="G5" s="449"/>
      <c r="H5" s="449"/>
      <c r="I5" s="449"/>
      <c r="J5" s="120"/>
      <c r="K5" s="120"/>
      <c r="AD5" s="120"/>
    </row>
    <row r="6" spans="1:30">
      <c r="B6" s="449"/>
      <c r="C6" s="449"/>
      <c r="D6" s="449"/>
      <c r="E6" s="449"/>
      <c r="F6" s="449"/>
      <c r="G6" s="449"/>
      <c r="H6" s="449"/>
      <c r="I6" s="449"/>
    </row>
    <row r="7" spans="1:30" ht="15" customHeight="1">
      <c r="B7" s="484" t="s">
        <v>248</v>
      </c>
      <c r="C7" s="491" t="s">
        <v>249</v>
      </c>
      <c r="D7" s="492"/>
      <c r="E7" s="492"/>
      <c r="F7" s="493"/>
      <c r="G7" s="491" t="s">
        <v>223</v>
      </c>
      <c r="H7" s="492"/>
      <c r="I7" s="492"/>
      <c r="M7" s="164"/>
      <c r="N7" s="31"/>
    </row>
    <row r="8" spans="1:30">
      <c r="B8" s="485"/>
      <c r="C8" s="166">
        <v>2024</v>
      </c>
      <c r="D8" s="167">
        <v>45688</v>
      </c>
      <c r="E8" s="167">
        <v>45695</v>
      </c>
      <c r="F8" s="167">
        <v>45702</v>
      </c>
      <c r="G8" s="186" t="s">
        <v>224</v>
      </c>
      <c r="H8" s="186" t="s">
        <v>225</v>
      </c>
      <c r="I8" s="186" t="s">
        <v>226</v>
      </c>
      <c r="M8" s="164"/>
      <c r="N8" s="31"/>
    </row>
    <row r="9" spans="1:30">
      <c r="B9" s="170" t="s">
        <v>128</v>
      </c>
      <c r="C9" s="139">
        <v>7079.9049999999997</v>
      </c>
      <c r="D9" s="139">
        <v>7109.1959999999999</v>
      </c>
      <c r="E9" s="171">
        <v>6742.576</v>
      </c>
      <c r="F9" s="139">
        <v>6638.4589999999998</v>
      </c>
      <c r="G9" s="172">
        <v>-1.5441724349862751</v>
      </c>
      <c r="H9" s="172">
        <v>-6.6215223212301373</v>
      </c>
      <c r="I9" s="172">
        <v>-6.2351966587122281</v>
      </c>
      <c r="M9" s="164"/>
      <c r="N9" s="31"/>
    </row>
    <row r="10" spans="1:30">
      <c r="B10" s="170" t="s">
        <v>227</v>
      </c>
      <c r="C10" s="175">
        <v>2689.2689999999998</v>
      </c>
      <c r="D10" s="175">
        <v>2889.7269999999999</v>
      </c>
      <c r="E10" s="139">
        <v>2670.1109999999999</v>
      </c>
      <c r="F10" s="139">
        <v>2574.895</v>
      </c>
      <c r="G10" s="172">
        <v>-3.5659940729055797</v>
      </c>
      <c r="H10" s="172">
        <v>-10.89486999983043</v>
      </c>
      <c r="I10" s="172">
        <v>-4.2529772960607444</v>
      </c>
    </row>
    <row r="11" spans="1:30">
      <c r="B11" s="170" t="s">
        <v>228</v>
      </c>
      <c r="C11" s="175">
        <v>1251.874</v>
      </c>
      <c r="D11" s="175">
        <v>1190.1489999999999</v>
      </c>
      <c r="E11" s="139">
        <v>1124.8119999999999</v>
      </c>
      <c r="F11" s="139">
        <v>1137.731</v>
      </c>
      <c r="G11" s="172">
        <v>1.1485474906028827</v>
      </c>
      <c r="H11" s="172">
        <v>-4.4043224839914918</v>
      </c>
      <c r="I11" s="172">
        <v>-9.1177706382591239</v>
      </c>
      <c r="M11" s="176"/>
    </row>
    <row r="12" spans="1:30">
      <c r="B12" s="170" t="s">
        <v>229</v>
      </c>
      <c r="C12" s="175">
        <v>1035.568</v>
      </c>
      <c r="D12" s="175">
        <v>963.529</v>
      </c>
      <c r="E12" s="139">
        <v>942.15099999999995</v>
      </c>
      <c r="F12" s="139">
        <v>946.43</v>
      </c>
      <c r="G12" s="172">
        <v>0.45417348174549477</v>
      </c>
      <c r="H12" s="172">
        <v>-1.7746222480070704</v>
      </c>
      <c r="I12" s="172">
        <v>-8.6076433416250815</v>
      </c>
    </row>
    <row r="13" spans="1:30">
      <c r="B13" s="170" t="s">
        <v>230</v>
      </c>
      <c r="C13" s="175">
        <v>729.49199999999996</v>
      </c>
      <c r="D13" s="175">
        <v>717.36</v>
      </c>
      <c r="E13" s="139">
        <v>702.30100000000004</v>
      </c>
      <c r="F13" s="139">
        <v>698.59799999999996</v>
      </c>
      <c r="G13" s="172">
        <v>-0.52726679870882831</v>
      </c>
      <c r="H13" s="172">
        <v>-2.6154232184677229</v>
      </c>
      <c r="I13" s="172">
        <v>-4.2350018917273946</v>
      </c>
      <c r="N13" s="31"/>
    </row>
    <row r="14" spans="1:30">
      <c r="B14" s="170" t="s">
        <v>231</v>
      </c>
      <c r="C14" s="175">
        <v>834.91399999999999</v>
      </c>
      <c r="D14" s="175">
        <v>821.07899999999995</v>
      </c>
      <c r="E14" s="139">
        <v>794.39800000000002</v>
      </c>
      <c r="F14" s="139">
        <v>806.05</v>
      </c>
      <c r="G14" s="172">
        <v>1.4667710643783003</v>
      </c>
      <c r="H14" s="172">
        <v>-1.8303963443225313</v>
      </c>
      <c r="I14" s="172">
        <v>-3.4571225299851278</v>
      </c>
      <c r="N14" s="31"/>
    </row>
    <row r="15" spans="1:30">
      <c r="B15" s="170" t="s">
        <v>232</v>
      </c>
      <c r="C15" s="175">
        <v>1456.501</v>
      </c>
      <c r="D15" s="175">
        <v>1377.4380000000001</v>
      </c>
      <c r="E15" s="139">
        <v>1353.114</v>
      </c>
      <c r="F15" s="139">
        <v>1372.47</v>
      </c>
      <c r="G15" s="172">
        <v>1.4304781415313117</v>
      </c>
      <c r="H15" s="172">
        <v>-0.36066959093622175</v>
      </c>
      <c r="I15" s="172">
        <v>-5.7693746863201572</v>
      </c>
    </row>
    <row r="16" spans="1:30">
      <c r="B16" s="170" t="s">
        <v>233</v>
      </c>
      <c r="C16" s="175">
        <v>1392.5809999999999</v>
      </c>
      <c r="D16" s="175">
        <v>1418.748</v>
      </c>
      <c r="E16" s="139">
        <v>1364.633</v>
      </c>
      <c r="F16" s="139">
        <v>1356.6030000000001</v>
      </c>
      <c r="G16" s="172">
        <v>-0.5884365979717604</v>
      </c>
      <c r="H16" s="172">
        <v>-4.3802704920112649</v>
      </c>
      <c r="I16" s="172">
        <v>-2.5835481024083942</v>
      </c>
    </row>
    <row r="17" spans="2:55">
      <c r="B17" s="170" t="s">
        <v>234</v>
      </c>
      <c r="C17" s="175">
        <v>756.84299999999996</v>
      </c>
      <c r="D17" s="175">
        <v>753.92399999999998</v>
      </c>
      <c r="E17" s="139">
        <v>739.22699999999998</v>
      </c>
      <c r="F17" s="139">
        <v>745.577</v>
      </c>
      <c r="G17" s="172">
        <v>0.85900542052712126</v>
      </c>
      <c r="H17" s="172">
        <v>-1.1071407728099887</v>
      </c>
      <c r="I17" s="172">
        <v>-1.4885517868302889</v>
      </c>
      <c r="N17" s="31"/>
    </row>
    <row r="18" spans="2:55">
      <c r="B18" s="170" t="s">
        <v>235</v>
      </c>
      <c r="C18" s="175">
        <v>3997.8220000000001</v>
      </c>
      <c r="D18" s="175">
        <v>4348.0479999999998</v>
      </c>
      <c r="E18" s="139">
        <v>4518.1170000000002</v>
      </c>
      <c r="F18" s="139">
        <v>4639.7879999999996</v>
      </c>
      <c r="G18" s="172">
        <v>2.6929581504861284</v>
      </c>
      <c r="H18" s="172">
        <v>6.709677538058453</v>
      </c>
      <c r="I18" s="172">
        <v>16.057893523023274</v>
      </c>
      <c r="J18" s="177"/>
      <c r="K18" s="177"/>
      <c r="T18" s="36"/>
    </row>
    <row r="19" spans="2:55">
      <c r="B19" s="170" t="s">
        <v>236</v>
      </c>
      <c r="C19" s="175">
        <v>1478.8910000000001</v>
      </c>
      <c r="D19" s="175">
        <v>1470.1610000000001</v>
      </c>
      <c r="E19" s="139">
        <v>1394.348</v>
      </c>
      <c r="F19" s="139">
        <v>1346.242</v>
      </c>
      <c r="G19" s="172">
        <v>-3.4500712877990281</v>
      </c>
      <c r="H19" s="172">
        <v>-8.4289407758742136</v>
      </c>
      <c r="I19" s="172">
        <v>-8.9694913282993873</v>
      </c>
      <c r="J19" s="177"/>
      <c r="K19" s="177"/>
      <c r="N19" s="31"/>
      <c r="T19" s="36"/>
    </row>
    <row r="20" spans="2:55">
      <c r="B20" s="170" t="s">
        <v>237</v>
      </c>
      <c r="C20" s="175">
        <v>1300.7159999999999</v>
      </c>
      <c r="D20" s="175">
        <v>1275.558</v>
      </c>
      <c r="E20" s="139">
        <v>1233.9359999999999</v>
      </c>
      <c r="F20" s="139">
        <v>1206.508</v>
      </c>
      <c r="G20" s="172">
        <v>-2.2228057208801659</v>
      </c>
      <c r="H20" s="172">
        <v>-5.4133171521796699</v>
      </c>
      <c r="I20" s="172">
        <v>-7.2427801303282093</v>
      </c>
      <c r="J20" s="177"/>
      <c r="K20" s="177"/>
    </row>
    <row r="21" spans="2:55">
      <c r="B21" s="170"/>
      <c r="C21" s="178"/>
      <c r="D21" s="178"/>
      <c r="E21" s="179"/>
      <c r="F21" s="179"/>
      <c r="G21" s="172"/>
      <c r="H21" s="178"/>
      <c r="I21" s="178"/>
      <c r="J21" s="177"/>
      <c r="K21" s="177"/>
    </row>
    <row r="22" spans="2:55">
      <c r="B22" s="170"/>
      <c r="C22" s="120"/>
      <c r="D22" s="120"/>
      <c r="E22" s="120"/>
      <c r="F22" s="120"/>
      <c r="G22" s="120"/>
      <c r="H22" s="120"/>
      <c r="I22" s="120"/>
      <c r="J22" s="177"/>
      <c r="K22" s="177"/>
      <c r="M22" s="31"/>
    </row>
    <row r="23" spans="2:55">
      <c r="B23" s="170"/>
      <c r="C23" s="120"/>
      <c r="D23" s="120"/>
      <c r="E23" s="120"/>
      <c r="F23" s="120"/>
      <c r="G23" s="120"/>
      <c r="H23" s="120"/>
      <c r="I23" s="120"/>
      <c r="J23" s="177"/>
      <c r="K23" s="177"/>
      <c r="M23" s="31"/>
    </row>
    <row r="24" spans="2:55">
      <c r="B24" s="449" t="s">
        <v>250</v>
      </c>
      <c r="C24" s="449"/>
      <c r="D24" s="449"/>
      <c r="E24" s="449"/>
      <c r="F24" s="449"/>
      <c r="G24" s="449"/>
      <c r="H24" s="449"/>
      <c r="I24" s="449"/>
      <c r="J24" s="177"/>
      <c r="K24" s="177"/>
    </row>
    <row r="25" spans="2:55">
      <c r="B25" s="449"/>
      <c r="C25" s="449"/>
      <c r="D25" s="449"/>
      <c r="E25" s="449"/>
      <c r="F25" s="449"/>
      <c r="G25" s="449"/>
      <c r="H25" s="449"/>
      <c r="I25" s="449"/>
      <c r="J25" s="177"/>
      <c r="K25" s="177"/>
      <c r="M25" s="130"/>
      <c r="N25" s="135"/>
      <c r="O25" s="135"/>
      <c r="P25" s="139"/>
      <c r="Q25" s="136"/>
      <c r="R25" s="139"/>
      <c r="S25" s="139"/>
      <c r="T25" s="139"/>
      <c r="U25" s="139"/>
      <c r="V25" s="139"/>
      <c r="W25" s="139"/>
      <c r="X25" s="121"/>
      <c r="Y25" s="130"/>
      <c r="Z25" s="140"/>
      <c r="AA25" s="140"/>
      <c r="AB25" s="140"/>
      <c r="AC25" s="140"/>
      <c r="AD25" s="140"/>
      <c r="AE25" s="140"/>
      <c r="AF25" s="140"/>
      <c r="AG25" s="140"/>
      <c r="AH25" s="140"/>
      <c r="AK25" s="130"/>
      <c r="AL25" s="140"/>
      <c r="AM25" s="140"/>
      <c r="AN25" s="140"/>
      <c r="AO25" s="140"/>
      <c r="AP25" s="140"/>
      <c r="AQ25" s="140"/>
      <c r="AR25" s="140"/>
      <c r="AS25" s="140"/>
      <c r="AT25" s="140"/>
    </row>
    <row r="26" spans="2:55">
      <c r="B26" s="484" t="s">
        <v>248</v>
      </c>
      <c r="C26" s="491" t="s">
        <v>251</v>
      </c>
      <c r="D26" s="492"/>
      <c r="E26" s="492"/>
      <c r="F26" s="491" t="s">
        <v>252</v>
      </c>
      <c r="G26" s="492"/>
      <c r="H26" s="492"/>
      <c r="J26" s="177"/>
      <c r="K26" s="177"/>
      <c r="M26" s="130"/>
      <c r="N26" s="135"/>
      <c r="O26" s="135"/>
      <c r="P26" s="139"/>
      <c r="Q26" s="136"/>
      <c r="R26" s="139"/>
      <c r="S26" s="139"/>
      <c r="T26" s="139"/>
      <c r="U26" s="139"/>
      <c r="V26" s="139"/>
      <c r="W26" s="139"/>
      <c r="X26" s="121"/>
      <c r="Y26" s="130"/>
      <c r="Z26" s="140"/>
      <c r="AA26" s="140"/>
      <c r="AB26" s="140"/>
      <c r="AC26" s="140"/>
      <c r="AD26" s="140"/>
      <c r="AE26" s="140"/>
      <c r="AF26" s="140"/>
      <c r="AG26" s="140"/>
      <c r="AH26" s="140"/>
      <c r="AK26" s="130"/>
      <c r="AL26" s="140"/>
      <c r="AM26" s="140"/>
      <c r="AN26" s="140"/>
      <c r="AO26" s="140"/>
      <c r="AP26" s="140"/>
      <c r="AQ26" s="140"/>
      <c r="AR26" s="140"/>
      <c r="AS26" s="140"/>
      <c r="AT26" s="140"/>
    </row>
    <row r="27" spans="2:55" s="16" customFormat="1" ht="24">
      <c r="B27" s="494"/>
      <c r="C27" s="187" t="s">
        <v>253</v>
      </c>
      <c r="D27" s="188" t="s">
        <v>254</v>
      </c>
      <c r="E27" s="188" t="s">
        <v>255</v>
      </c>
      <c r="F27" s="497" t="s">
        <v>256</v>
      </c>
      <c r="G27" s="498"/>
      <c r="H27" s="188" t="s">
        <v>223</v>
      </c>
      <c r="J27" s="189"/>
      <c r="K27" s="189"/>
      <c r="M27" s="134"/>
      <c r="N27" s="135"/>
      <c r="O27" s="135"/>
      <c r="P27" s="139"/>
      <c r="Q27" s="136"/>
      <c r="R27" s="139"/>
      <c r="S27" s="139"/>
      <c r="T27" s="139"/>
      <c r="U27" s="139"/>
      <c r="V27" s="139"/>
      <c r="W27" s="139"/>
      <c r="X27" s="121"/>
      <c r="Y27" s="134"/>
      <c r="Z27" s="140"/>
      <c r="AA27" s="140"/>
      <c r="AB27" s="140"/>
      <c r="AC27" s="140"/>
      <c r="AD27" s="140"/>
      <c r="AE27" s="140"/>
      <c r="AF27" s="140"/>
      <c r="AG27" s="140"/>
      <c r="AH27" s="140"/>
      <c r="AI27" s="2"/>
      <c r="AJ27" s="2"/>
      <c r="AK27" s="134"/>
      <c r="AL27" s="140"/>
      <c r="AM27" s="140"/>
      <c r="AN27" s="140"/>
      <c r="AO27" s="140"/>
      <c r="AP27" s="140"/>
      <c r="AQ27" s="140"/>
      <c r="AR27" s="140"/>
      <c r="AS27" s="140"/>
      <c r="AT27" s="140"/>
      <c r="AU27" s="2"/>
      <c r="AV27" s="2"/>
      <c r="AW27" s="2"/>
      <c r="AX27" s="2"/>
      <c r="AY27" s="2"/>
      <c r="AZ27" s="2"/>
      <c r="BA27" s="2"/>
      <c r="BB27" s="2"/>
      <c r="BC27" s="2"/>
    </row>
    <row r="28" spans="2:55">
      <c r="B28" s="170" t="s">
        <v>257</v>
      </c>
      <c r="C28" s="182">
        <v>17480.569602965516</v>
      </c>
      <c r="D28" s="182">
        <v>11157.021688811103</v>
      </c>
      <c r="E28" s="182">
        <v>1203.5918620689656</v>
      </c>
      <c r="F28" s="490">
        <v>1.1386949020773144E+16</v>
      </c>
      <c r="G28" s="490">
        <v>0</v>
      </c>
      <c r="H28" s="182">
        <v>100</v>
      </c>
      <c r="J28" s="177"/>
      <c r="K28" s="177"/>
      <c r="M28" s="134"/>
      <c r="N28" s="135"/>
      <c r="O28" s="135"/>
      <c r="P28" s="139"/>
      <c r="Q28" s="136"/>
      <c r="R28" s="139"/>
      <c r="S28" s="139"/>
      <c r="T28" s="139"/>
      <c r="U28" s="139"/>
      <c r="V28" s="139"/>
      <c r="W28" s="139"/>
      <c r="X28" s="121"/>
      <c r="Y28" s="134"/>
      <c r="Z28" s="140"/>
      <c r="AA28" s="140"/>
      <c r="AB28" s="140"/>
      <c r="AC28" s="140"/>
      <c r="AD28" s="140"/>
      <c r="AE28" s="140"/>
      <c r="AF28" s="140"/>
      <c r="AG28" s="140"/>
      <c r="AH28" s="140"/>
      <c r="AI28" s="2"/>
      <c r="AJ28" s="2"/>
      <c r="AK28" s="134"/>
      <c r="AL28" s="140"/>
      <c r="AM28" s="140"/>
      <c r="AN28" s="140"/>
      <c r="AO28" s="140"/>
      <c r="AP28" s="140"/>
      <c r="AQ28" s="140"/>
      <c r="AR28" s="140"/>
      <c r="AS28" s="140"/>
      <c r="AT28" s="140"/>
      <c r="AU28" s="140"/>
      <c r="AV28" s="140"/>
      <c r="AW28" s="140"/>
      <c r="AX28" s="141"/>
      <c r="AY28" s="140"/>
      <c r="AZ28" s="140"/>
      <c r="BA28" s="140"/>
      <c r="BB28" s="140"/>
      <c r="BC28" s="140"/>
    </row>
    <row r="29" spans="2:55">
      <c r="B29" s="170" t="s">
        <v>227</v>
      </c>
      <c r="C29" s="182">
        <v>2745.8018827241376</v>
      </c>
      <c r="D29" s="182">
        <v>2021.3213026507585</v>
      </c>
      <c r="E29" s="182">
        <v>191.50696551724138</v>
      </c>
      <c r="F29" s="490">
        <v>1700270670228700</v>
      </c>
      <c r="G29" s="490">
        <v>0</v>
      </c>
      <c r="H29" s="182">
        <v>14.9317492080355</v>
      </c>
      <c r="J29" s="177"/>
      <c r="K29" s="177"/>
      <c r="M29" s="134"/>
      <c r="N29" s="135"/>
      <c r="O29" s="135"/>
      <c r="P29" s="139"/>
      <c r="Q29" s="136"/>
      <c r="R29" s="139"/>
      <c r="S29" s="139"/>
      <c r="T29" s="139"/>
      <c r="U29" s="139"/>
      <c r="V29" s="139"/>
      <c r="W29" s="139"/>
      <c r="X29" s="121"/>
      <c r="Y29" s="134"/>
      <c r="Z29" s="140"/>
      <c r="AA29" s="140"/>
      <c r="AB29" s="140"/>
      <c r="AC29" s="140"/>
      <c r="AD29" s="140"/>
      <c r="AE29" s="140"/>
      <c r="AF29" s="140"/>
      <c r="AG29" s="140"/>
      <c r="AH29" s="140"/>
      <c r="AI29" s="2"/>
      <c r="AJ29" s="2"/>
      <c r="AK29" s="134"/>
      <c r="AL29" s="140"/>
      <c r="AM29" s="140"/>
      <c r="AN29" s="140"/>
      <c r="AO29" s="140"/>
      <c r="AP29" s="140"/>
      <c r="AQ29" s="140"/>
      <c r="AR29" s="140"/>
      <c r="AS29" s="140"/>
      <c r="AT29" s="140"/>
      <c r="AU29" s="140"/>
      <c r="AV29" s="140"/>
      <c r="AW29" s="140"/>
      <c r="AX29" s="142"/>
      <c r="AY29" s="140"/>
      <c r="AZ29" s="140"/>
      <c r="BA29" s="140"/>
      <c r="BB29" s="140"/>
      <c r="BC29" s="140"/>
    </row>
    <row r="30" spans="2:55">
      <c r="B30" s="170" t="s">
        <v>228</v>
      </c>
      <c r="C30" s="182">
        <v>1691.7496752413792</v>
      </c>
      <c r="D30" s="182">
        <v>1155.2317023554483</v>
      </c>
      <c r="E30" s="182">
        <v>157.45037931034483</v>
      </c>
      <c r="F30" s="490">
        <v>1686606545621750</v>
      </c>
      <c r="G30" s="490">
        <v>0</v>
      </c>
      <c r="H30" s="182">
        <v>14.811751089294276</v>
      </c>
      <c r="M30" s="134"/>
      <c r="N30" s="135"/>
      <c r="O30" s="135"/>
      <c r="P30" s="139"/>
      <c r="Q30" s="136"/>
      <c r="R30" s="139"/>
      <c r="S30" s="139"/>
      <c r="T30" s="139"/>
      <c r="U30" s="139"/>
      <c r="V30" s="139"/>
      <c r="W30" s="139"/>
      <c r="X30" s="121"/>
      <c r="Y30" s="134"/>
      <c r="Z30" s="140"/>
      <c r="AA30" s="140"/>
      <c r="AB30" s="140"/>
      <c r="AC30" s="140"/>
      <c r="AD30" s="140"/>
      <c r="AE30" s="140"/>
      <c r="AF30" s="140"/>
      <c r="AG30" s="140"/>
      <c r="AH30" s="140"/>
      <c r="AI30" s="2"/>
      <c r="AJ30" s="2"/>
      <c r="AK30" s="134"/>
      <c r="AL30" s="140"/>
      <c r="AM30" s="140"/>
      <c r="AN30" s="140"/>
      <c r="AO30" s="140"/>
      <c r="AP30" s="140"/>
      <c r="AQ30" s="140"/>
      <c r="AR30" s="140"/>
      <c r="AS30" s="140"/>
      <c r="AT30" s="140"/>
      <c r="AU30" s="140"/>
      <c r="AV30" s="140"/>
      <c r="AW30" s="140"/>
      <c r="AX30" s="142"/>
      <c r="AY30" s="140"/>
      <c r="AZ30" s="140"/>
      <c r="BA30" s="140"/>
      <c r="BB30" s="140"/>
      <c r="BC30" s="140"/>
    </row>
    <row r="31" spans="2:55">
      <c r="B31" s="170" t="s">
        <v>229</v>
      </c>
      <c r="C31" s="182">
        <v>672.570339137931</v>
      </c>
      <c r="D31" s="182">
        <v>315.46736926862064</v>
      </c>
      <c r="E31" s="182">
        <v>47.442931034482761</v>
      </c>
      <c r="F31" s="490">
        <v>350493487172874</v>
      </c>
      <c r="G31" s="490">
        <v>0</v>
      </c>
      <c r="H31" s="182">
        <v>3.0780280699726572</v>
      </c>
      <c r="M31" s="144"/>
      <c r="N31" s="145"/>
      <c r="O31" s="145"/>
      <c r="P31" s="145"/>
      <c r="Q31" s="144"/>
      <c r="R31" s="144"/>
      <c r="S31" s="144"/>
      <c r="T31" s="144"/>
      <c r="U31" s="144"/>
      <c r="V31" s="144"/>
      <c r="W31" s="144"/>
      <c r="X31" s="121"/>
      <c r="Y31" s="144"/>
      <c r="Z31" s="144"/>
      <c r="AA31" s="144"/>
      <c r="AB31" s="144"/>
      <c r="AC31" s="145"/>
      <c r="AD31" s="145"/>
      <c r="AE31" s="145"/>
      <c r="AF31" s="144"/>
      <c r="AG31" s="144"/>
      <c r="AH31" s="144"/>
      <c r="AI31" s="2"/>
      <c r="AJ31" s="2"/>
      <c r="AK31" s="144"/>
      <c r="AL31" s="144"/>
      <c r="AM31" s="144"/>
      <c r="AN31" s="144"/>
      <c r="AO31" s="144"/>
      <c r="AP31" s="144"/>
      <c r="AQ31" s="144"/>
      <c r="AR31" s="144"/>
      <c r="AS31" s="144"/>
      <c r="AT31" s="144"/>
      <c r="AU31" s="144"/>
      <c r="AV31" s="144"/>
      <c r="AW31" s="144"/>
      <c r="AX31" s="144"/>
      <c r="AY31" s="144"/>
      <c r="AZ31" s="144"/>
      <c r="BA31" s="144"/>
      <c r="BB31" s="144"/>
      <c r="BC31" s="144"/>
    </row>
    <row r="32" spans="2:55">
      <c r="B32" s="170" t="s">
        <v>230</v>
      </c>
      <c r="C32" s="182">
        <v>1339.2436213793103</v>
      </c>
      <c r="D32" s="182">
        <v>572.20315102675863</v>
      </c>
      <c r="E32" s="182">
        <v>113.15120689655173</v>
      </c>
      <c r="F32" s="490">
        <v>993275017229486</v>
      </c>
      <c r="G32" s="490">
        <v>0</v>
      </c>
      <c r="H32" s="182">
        <v>8.7229249504626765</v>
      </c>
      <c r="M32" s="146"/>
      <c r="N32" s="135"/>
      <c r="O32" s="135"/>
      <c r="P32" s="135"/>
      <c r="Q32" s="136"/>
      <c r="R32" s="139"/>
      <c r="S32" s="139"/>
      <c r="T32" s="139"/>
      <c r="U32" s="139"/>
      <c r="V32" s="139"/>
      <c r="W32" s="139"/>
      <c r="X32" s="121"/>
      <c r="Y32" s="146"/>
      <c r="Z32" s="140"/>
      <c r="AA32" s="140"/>
      <c r="AB32" s="140"/>
      <c r="AC32" s="140"/>
      <c r="AD32" s="140"/>
      <c r="AE32" s="140"/>
      <c r="AF32" s="140"/>
      <c r="AG32" s="140"/>
      <c r="AH32" s="140"/>
      <c r="AI32" s="2"/>
      <c r="AJ32" s="2"/>
      <c r="AK32" s="146"/>
      <c r="AL32" s="140"/>
      <c r="AM32" s="140"/>
      <c r="AN32" s="140"/>
      <c r="AO32" s="140"/>
      <c r="AP32" s="140"/>
      <c r="AQ32" s="140"/>
      <c r="AR32" s="140"/>
      <c r="AS32" s="140"/>
      <c r="AT32" s="140"/>
      <c r="AU32" s="140"/>
      <c r="AV32" s="137"/>
      <c r="AW32" s="137"/>
      <c r="AX32" s="147"/>
      <c r="AY32" s="137"/>
      <c r="AZ32" s="137"/>
      <c r="BA32" s="137"/>
      <c r="BB32" s="137"/>
      <c r="BC32" s="137"/>
    </row>
    <row r="33" spans="2:55">
      <c r="B33" s="170" t="s">
        <v>231</v>
      </c>
      <c r="C33" s="182">
        <v>1568.1864989999999</v>
      </c>
      <c r="D33" s="182">
        <v>397.45534228851722</v>
      </c>
      <c r="E33" s="182">
        <v>141.87444827586205</v>
      </c>
      <c r="F33" s="490">
        <v>500034848629371</v>
      </c>
      <c r="G33" s="490">
        <v>0</v>
      </c>
      <c r="H33" s="182">
        <v>4.3912978596563521</v>
      </c>
      <c r="M33" s="146"/>
      <c r="N33" s="135"/>
      <c r="O33" s="135"/>
      <c r="P33" s="135"/>
      <c r="Q33" s="136"/>
      <c r="R33" s="139"/>
      <c r="S33" s="139"/>
      <c r="T33" s="139"/>
      <c r="U33" s="139"/>
      <c r="V33" s="139"/>
      <c r="W33" s="139"/>
      <c r="X33" s="121"/>
      <c r="Y33" s="146"/>
      <c r="Z33" s="140"/>
      <c r="AA33" s="140"/>
      <c r="AB33" s="140"/>
      <c r="AC33" s="140"/>
      <c r="AD33" s="140"/>
      <c r="AE33" s="140"/>
      <c r="AF33" s="140"/>
      <c r="AG33" s="140"/>
      <c r="AH33" s="140"/>
      <c r="AI33" s="2"/>
      <c r="AJ33" s="2"/>
      <c r="AK33" s="146"/>
      <c r="AL33" s="140"/>
      <c r="AM33" s="140"/>
      <c r="AN33" s="140"/>
      <c r="AO33" s="140"/>
      <c r="AP33" s="140"/>
      <c r="AQ33" s="140"/>
      <c r="AR33" s="140"/>
      <c r="AS33" s="140"/>
      <c r="AT33" s="140"/>
      <c r="AU33" s="140"/>
      <c r="AV33" s="137"/>
      <c r="AW33" s="137"/>
      <c r="AX33" s="147"/>
      <c r="AY33" s="137"/>
      <c r="AZ33" s="137"/>
      <c r="BA33" s="137"/>
      <c r="BB33" s="137"/>
      <c r="BC33" s="137"/>
    </row>
    <row r="34" spans="2:55">
      <c r="B34" s="170" t="s">
        <v>232</v>
      </c>
      <c r="C34" s="182">
        <v>467.03457737931035</v>
      </c>
      <c r="D34" s="182">
        <v>261.30938579020693</v>
      </c>
      <c r="E34" s="182">
        <v>40.392379310344829</v>
      </c>
      <c r="F34" s="490">
        <v>266653754681162</v>
      </c>
      <c r="G34" s="490">
        <v>0</v>
      </c>
      <c r="H34" s="182">
        <v>2.3417489109216798</v>
      </c>
      <c r="M34" s="104"/>
      <c r="N34" s="135"/>
      <c r="O34" s="135"/>
      <c r="P34" s="139"/>
      <c r="Q34" s="136"/>
      <c r="R34" s="139"/>
      <c r="S34" s="139"/>
      <c r="T34" s="139"/>
      <c r="U34" s="139"/>
      <c r="V34" s="139"/>
      <c r="W34" s="139"/>
      <c r="X34" s="121"/>
      <c r="Y34" s="104"/>
      <c r="Z34" s="140"/>
      <c r="AA34" s="140"/>
      <c r="AB34" s="140"/>
      <c r="AC34" s="140"/>
      <c r="AD34" s="140"/>
      <c r="AE34" s="140"/>
      <c r="AF34" s="140"/>
      <c r="AG34" s="140"/>
      <c r="AH34" s="140"/>
      <c r="AI34" s="2"/>
      <c r="AJ34" s="2"/>
      <c r="AK34" s="104"/>
      <c r="AL34" s="140"/>
      <c r="AM34" s="140"/>
      <c r="AN34" s="140"/>
      <c r="AO34" s="140"/>
      <c r="AP34" s="140"/>
      <c r="AQ34" s="140"/>
      <c r="AR34" s="140"/>
      <c r="AS34" s="140"/>
      <c r="AT34" s="140"/>
      <c r="AU34" s="140"/>
      <c r="AV34" s="137"/>
      <c r="AW34" s="137"/>
      <c r="AX34" s="147"/>
      <c r="AY34" s="137"/>
      <c r="AZ34" s="137"/>
      <c r="BA34" s="137"/>
      <c r="BB34" s="137"/>
      <c r="BC34" s="137"/>
    </row>
    <row r="35" spans="2:55">
      <c r="B35" s="170" t="s">
        <v>233</v>
      </c>
      <c r="C35" s="182">
        <v>1486.0647311724138</v>
      </c>
      <c r="D35" s="182">
        <v>4089.7345139922759</v>
      </c>
      <c r="E35" s="182">
        <v>178.11048275862069</v>
      </c>
      <c r="F35" s="490">
        <v>3382920962081790</v>
      </c>
      <c r="G35" s="490">
        <v>0</v>
      </c>
      <c r="H35" s="182">
        <v>29.708756541461167</v>
      </c>
      <c r="M35" s="104"/>
      <c r="N35" s="135"/>
      <c r="O35" s="135"/>
      <c r="P35" s="135"/>
      <c r="Q35" s="136"/>
      <c r="R35" s="135"/>
      <c r="S35" s="135"/>
      <c r="T35" s="135"/>
      <c r="U35" s="139"/>
      <c r="V35" s="135"/>
      <c r="W35" s="135"/>
      <c r="X35" s="121"/>
      <c r="Y35" s="104"/>
      <c r="Z35" s="137"/>
      <c r="AA35" s="137"/>
      <c r="AB35" s="137"/>
      <c r="AC35" s="137"/>
      <c r="AD35" s="137"/>
      <c r="AE35" s="137"/>
      <c r="AF35" s="137"/>
      <c r="AG35" s="137"/>
      <c r="AH35" s="137"/>
      <c r="AI35" s="2"/>
      <c r="AJ35" s="2"/>
      <c r="AK35" s="104"/>
      <c r="AL35" s="137"/>
      <c r="AM35" s="137"/>
      <c r="AN35" s="137"/>
      <c r="AO35" s="137"/>
      <c r="AP35" s="137"/>
      <c r="AQ35" s="137"/>
      <c r="AR35" s="137"/>
      <c r="AS35" s="137"/>
      <c r="AT35" s="137"/>
      <c r="AU35" s="140"/>
      <c r="AV35" s="137"/>
      <c r="AW35" s="137"/>
      <c r="AX35" s="147"/>
      <c r="AY35" s="137"/>
      <c r="AZ35" s="137"/>
      <c r="BA35" s="137"/>
      <c r="BB35" s="137"/>
      <c r="BC35" s="137"/>
    </row>
    <row r="36" spans="2:55">
      <c r="B36" s="170" t="s">
        <v>234</v>
      </c>
      <c r="C36" s="182">
        <v>692.45527541379306</v>
      </c>
      <c r="D36" s="182">
        <v>754.40856428786208</v>
      </c>
      <c r="E36" s="182">
        <v>92.094172413793103</v>
      </c>
      <c r="F36" s="490">
        <v>513258203542019</v>
      </c>
      <c r="G36" s="490">
        <v>0</v>
      </c>
      <c r="H36" s="182">
        <v>4.5074251461535928</v>
      </c>
      <c r="M36" s="104"/>
      <c r="N36" s="135"/>
      <c r="O36" s="135"/>
      <c r="P36" s="135"/>
      <c r="Q36" s="136"/>
      <c r="R36" s="135"/>
      <c r="S36" s="139"/>
      <c r="T36" s="139"/>
      <c r="U36" s="139"/>
      <c r="V36" s="139"/>
      <c r="W36" s="139"/>
      <c r="X36" s="121"/>
      <c r="Y36" s="104"/>
      <c r="Z36" s="140"/>
      <c r="AA36" s="140"/>
      <c r="AB36" s="140"/>
      <c r="AC36" s="140"/>
      <c r="AD36" s="140"/>
      <c r="AE36" s="140"/>
      <c r="AF36" s="140"/>
      <c r="AG36" s="140"/>
      <c r="AH36" s="140"/>
      <c r="AI36" s="2"/>
      <c r="AJ36" s="2"/>
      <c r="AK36" s="104"/>
      <c r="AL36" s="140"/>
      <c r="AM36" s="140"/>
      <c r="AN36" s="140"/>
      <c r="AO36" s="140"/>
      <c r="AP36" s="140"/>
      <c r="AQ36" s="140"/>
      <c r="AR36" s="140"/>
      <c r="AS36" s="140"/>
      <c r="AT36" s="140"/>
      <c r="AU36" s="140"/>
      <c r="AV36" s="137"/>
      <c r="AW36" s="137"/>
      <c r="AX36" s="147"/>
      <c r="AY36" s="137"/>
      <c r="AZ36" s="137"/>
      <c r="BA36" s="137"/>
      <c r="BB36" s="137"/>
      <c r="BC36" s="137"/>
    </row>
    <row r="37" spans="2:55">
      <c r="B37" s="170" t="s">
        <v>235</v>
      </c>
      <c r="C37" s="182">
        <v>5396.7463468275864</v>
      </c>
      <c r="D37" s="182">
        <v>621.13128569531034</v>
      </c>
      <c r="E37" s="182">
        <v>114.17220689655173</v>
      </c>
      <c r="F37" s="490">
        <v>415005027221161</v>
      </c>
      <c r="G37" s="490">
        <v>0</v>
      </c>
      <c r="H37" s="182">
        <v>3.6445673592115835</v>
      </c>
      <c r="M37" s="104"/>
      <c r="N37" s="135"/>
      <c r="O37" s="135"/>
      <c r="P37" s="135"/>
      <c r="Q37" s="136"/>
      <c r="R37" s="135"/>
      <c r="S37" s="139"/>
      <c r="T37" s="139"/>
      <c r="U37" s="139"/>
      <c r="V37" s="139"/>
      <c r="W37" s="139"/>
      <c r="X37" s="121"/>
      <c r="Y37" s="104"/>
      <c r="Z37" s="140"/>
      <c r="AA37" s="140"/>
      <c r="AB37" s="140"/>
      <c r="AC37" s="140"/>
      <c r="AD37" s="140"/>
      <c r="AE37" s="140"/>
      <c r="AF37" s="140"/>
      <c r="AG37" s="140"/>
      <c r="AH37" s="140"/>
      <c r="AI37" s="2"/>
      <c r="AJ37" s="2"/>
      <c r="AK37" s="104"/>
      <c r="AL37" s="140"/>
      <c r="AM37" s="140"/>
      <c r="AN37" s="140"/>
      <c r="AO37" s="140"/>
      <c r="AP37" s="140"/>
      <c r="AQ37" s="140"/>
      <c r="AR37" s="140"/>
      <c r="AS37" s="140"/>
      <c r="AT37" s="140"/>
      <c r="AU37" s="140"/>
      <c r="AV37" s="137"/>
      <c r="AW37" s="137"/>
      <c r="AX37" s="147"/>
      <c r="AY37" s="137"/>
      <c r="AZ37" s="137"/>
      <c r="BA37" s="137"/>
      <c r="BB37" s="137"/>
      <c r="BC37" s="137"/>
    </row>
    <row r="38" spans="2:55">
      <c r="B38" s="170" t="s">
        <v>236</v>
      </c>
      <c r="C38" s="182">
        <v>1248.3710608965516</v>
      </c>
      <c r="D38" s="182">
        <v>925.75922784279305</v>
      </c>
      <c r="E38" s="182">
        <v>107.17037931034483</v>
      </c>
      <c r="F38" s="490">
        <v>1543977895625730</v>
      </c>
      <c r="G38" s="490">
        <v>0</v>
      </c>
      <c r="H38" s="182">
        <v>13.559188618558494</v>
      </c>
      <c r="M38" s="104"/>
      <c r="N38" s="135"/>
      <c r="O38" s="135"/>
      <c r="P38" s="135"/>
      <c r="Q38" s="136"/>
      <c r="R38" s="135"/>
      <c r="S38" s="135"/>
      <c r="T38" s="135"/>
      <c r="U38" s="139"/>
      <c r="V38" s="135"/>
      <c r="W38" s="135"/>
      <c r="X38" s="121"/>
      <c r="Y38" s="104"/>
      <c r="Z38" s="137"/>
      <c r="AA38" s="137"/>
      <c r="AB38" s="137"/>
      <c r="AC38" s="137"/>
      <c r="AD38" s="137"/>
      <c r="AE38" s="137"/>
      <c r="AF38" s="137"/>
      <c r="AG38" s="137"/>
      <c r="AH38" s="137"/>
      <c r="AI38" s="2"/>
      <c r="AJ38" s="2"/>
      <c r="AK38" s="104"/>
      <c r="AL38" s="137"/>
      <c r="AM38" s="137"/>
      <c r="AN38" s="137"/>
      <c r="AO38" s="137"/>
      <c r="AP38" s="137"/>
      <c r="AQ38" s="137"/>
      <c r="AR38" s="137"/>
      <c r="AS38" s="137"/>
      <c r="AT38" s="137"/>
      <c r="AU38" s="140"/>
      <c r="AV38" s="137"/>
      <c r="AW38" s="137"/>
      <c r="AX38" s="147"/>
      <c r="AY38" s="137"/>
      <c r="AZ38" s="137"/>
      <c r="BA38" s="137"/>
      <c r="BB38" s="137"/>
      <c r="BC38" s="137"/>
    </row>
    <row r="39" spans="2:55">
      <c r="B39" s="170" t="s">
        <v>237</v>
      </c>
      <c r="C39" s="182">
        <v>172.34559379310346</v>
      </c>
      <c r="D39" s="182">
        <v>42.999843612551729</v>
      </c>
      <c r="E39" s="182">
        <v>20.226310344827588</v>
      </c>
      <c r="F39" s="490">
        <v>34452608739103</v>
      </c>
      <c r="G39" s="490">
        <v>0</v>
      </c>
      <c r="H39" s="182">
        <v>0.30256224627203748</v>
      </c>
      <c r="M39" s="104"/>
      <c r="N39" s="135"/>
      <c r="O39" s="135"/>
      <c r="P39" s="135"/>
      <c r="Q39" s="136"/>
      <c r="R39" s="135"/>
      <c r="S39" s="135"/>
      <c r="T39" s="135"/>
      <c r="U39" s="139"/>
      <c r="V39" s="135"/>
      <c r="W39" s="135"/>
      <c r="X39" s="121"/>
      <c r="Y39" s="104"/>
      <c r="Z39" s="137"/>
      <c r="AA39" s="137"/>
      <c r="AB39" s="137"/>
      <c r="AC39" s="148"/>
      <c r="AD39" s="137"/>
      <c r="AE39" s="149"/>
      <c r="AF39" s="137"/>
      <c r="AG39" s="137"/>
      <c r="AH39" s="137"/>
      <c r="AI39" s="2"/>
      <c r="AJ39" s="2"/>
      <c r="AK39" s="104"/>
      <c r="AL39" s="137"/>
      <c r="AM39" s="137"/>
      <c r="AN39" s="137"/>
      <c r="AO39" s="137"/>
      <c r="AP39" s="137"/>
      <c r="AQ39" s="137"/>
      <c r="AR39" s="137"/>
      <c r="AS39" s="137"/>
      <c r="AT39" s="137"/>
      <c r="AU39" s="140"/>
      <c r="AV39" s="137"/>
      <c r="AW39" s="137"/>
      <c r="AX39" s="147"/>
      <c r="AY39" s="149"/>
      <c r="AZ39" s="149"/>
      <c r="BA39" s="137"/>
      <c r="BB39" s="137"/>
      <c r="BC39" s="137"/>
    </row>
    <row r="40" spans="2:55">
      <c r="B40" s="170"/>
      <c r="C40" s="135"/>
      <c r="D40" s="135"/>
      <c r="E40" s="135"/>
      <c r="F40" s="183"/>
      <c r="G40" s="183"/>
      <c r="H40" s="135"/>
      <c r="M40" s="104"/>
      <c r="N40" s="135"/>
      <c r="O40" s="135"/>
      <c r="P40" s="135"/>
      <c r="Q40" s="136"/>
      <c r="R40" s="135"/>
      <c r="S40" s="135"/>
      <c r="T40" s="135"/>
      <c r="U40" s="139"/>
      <c r="V40" s="135"/>
      <c r="W40" s="135"/>
      <c r="X40" s="121"/>
      <c r="Y40" s="104"/>
      <c r="Z40" s="137"/>
      <c r="AA40" s="137"/>
      <c r="AB40" s="137"/>
      <c r="AC40" s="137"/>
      <c r="AD40" s="137"/>
      <c r="AE40" s="137"/>
      <c r="AF40" s="137"/>
      <c r="AG40" s="137"/>
      <c r="AH40" s="137"/>
      <c r="AI40" s="2"/>
      <c r="AJ40" s="2"/>
      <c r="AK40" s="104"/>
      <c r="AL40" s="137"/>
      <c r="AM40" s="137"/>
      <c r="AN40" s="137"/>
      <c r="AO40" s="137"/>
      <c r="AP40" s="137"/>
      <c r="AQ40" s="137"/>
      <c r="AR40" s="137"/>
      <c r="AS40" s="137"/>
      <c r="AT40" s="137"/>
      <c r="AU40" s="140"/>
      <c r="AV40" s="137"/>
      <c r="AW40" s="137"/>
      <c r="AX40" s="147"/>
      <c r="AY40" s="137"/>
      <c r="AZ40" s="149"/>
      <c r="BA40" s="137"/>
      <c r="BB40" s="137"/>
      <c r="BC40" s="137"/>
    </row>
    <row r="41" spans="2:55">
      <c r="B41" s="170"/>
      <c r="C41" s="135"/>
      <c r="D41" s="135"/>
      <c r="E41" s="135"/>
      <c r="F41" s="183"/>
      <c r="G41" s="183"/>
      <c r="H41" s="135"/>
      <c r="M41" s="104"/>
      <c r="N41" s="135"/>
      <c r="O41" s="135"/>
      <c r="P41" s="135"/>
      <c r="Q41" s="136"/>
      <c r="R41" s="135"/>
      <c r="S41" s="135"/>
      <c r="T41" s="135"/>
      <c r="U41" s="135"/>
      <c r="V41" s="135"/>
      <c r="W41" s="135"/>
      <c r="X41" s="121"/>
      <c r="Y41" s="104"/>
      <c r="Z41" s="137"/>
      <c r="AA41" s="137"/>
      <c r="AB41" s="137"/>
      <c r="AC41" s="137"/>
      <c r="AD41" s="137"/>
      <c r="AE41" s="137"/>
      <c r="AF41" s="137"/>
      <c r="AG41" s="137"/>
      <c r="AH41" s="137"/>
      <c r="AI41" s="2"/>
      <c r="AJ41" s="2"/>
      <c r="AK41" s="104"/>
      <c r="AL41" s="137"/>
      <c r="AM41" s="137"/>
      <c r="AN41" s="137"/>
      <c r="AO41" s="137"/>
      <c r="AP41" s="137"/>
      <c r="AQ41" s="137"/>
      <c r="AR41" s="137"/>
      <c r="AS41" s="137"/>
      <c r="AT41" s="137"/>
      <c r="AU41" s="140"/>
      <c r="AV41" s="137"/>
      <c r="AW41" s="137"/>
      <c r="AX41" s="163"/>
      <c r="AY41" s="149"/>
      <c r="AZ41" s="137"/>
      <c r="BA41" s="137"/>
      <c r="BB41" s="137"/>
      <c r="BC41" s="137"/>
    </row>
    <row r="42" spans="2:55">
      <c r="B42" s="170"/>
      <c r="C42" s="135"/>
      <c r="D42" s="135"/>
      <c r="E42" s="135"/>
      <c r="F42" s="183"/>
      <c r="G42" s="183"/>
      <c r="H42" s="135"/>
      <c r="M42" s="104"/>
      <c r="N42" s="135"/>
      <c r="O42" s="135"/>
      <c r="P42" s="135"/>
      <c r="Q42" s="136"/>
      <c r="R42" s="135"/>
      <c r="S42" s="135"/>
      <c r="T42" s="135"/>
      <c r="U42" s="135"/>
      <c r="V42" s="135"/>
      <c r="W42" s="135"/>
      <c r="X42" s="121"/>
      <c r="Y42" s="104"/>
      <c r="Z42" s="137"/>
      <c r="AA42" s="137"/>
      <c r="AB42" s="137"/>
      <c r="AC42" s="137"/>
      <c r="AD42" s="137"/>
      <c r="AE42" s="137"/>
      <c r="AF42" s="137"/>
      <c r="AG42" s="137"/>
      <c r="AH42" s="137"/>
      <c r="AI42" s="2"/>
      <c r="AJ42" s="2"/>
      <c r="AK42" s="104"/>
      <c r="AL42" s="137"/>
      <c r="AM42" s="137"/>
      <c r="AN42" s="137"/>
      <c r="AO42" s="137"/>
      <c r="AP42" s="137"/>
      <c r="AQ42" s="137"/>
      <c r="AR42" s="137"/>
      <c r="AS42" s="137"/>
      <c r="AT42" s="137"/>
      <c r="AU42" s="140"/>
      <c r="AV42" s="137"/>
      <c r="AW42" s="137"/>
      <c r="AX42" s="147"/>
      <c r="AY42" s="137"/>
      <c r="AZ42" s="137"/>
      <c r="BA42" s="137"/>
      <c r="BB42" s="137"/>
      <c r="BC42" s="137"/>
    </row>
    <row r="43" spans="2:55">
      <c r="B43" s="170"/>
      <c r="C43" s="135"/>
      <c r="D43" s="135"/>
      <c r="E43" s="135"/>
      <c r="F43" s="183"/>
      <c r="G43" s="183"/>
      <c r="H43" s="135"/>
      <c r="I43" s="184"/>
      <c r="M43" s="104"/>
      <c r="N43" s="135"/>
      <c r="O43" s="135"/>
      <c r="P43" s="135"/>
      <c r="Q43" s="136"/>
      <c r="R43" s="135"/>
      <c r="S43" s="135"/>
      <c r="T43" s="135"/>
      <c r="U43" s="135"/>
      <c r="V43" s="135"/>
      <c r="W43" s="135"/>
      <c r="X43" s="121"/>
      <c r="Y43" s="104"/>
      <c r="Z43" s="137"/>
      <c r="AA43" s="137"/>
      <c r="AB43" s="137"/>
      <c r="AC43" s="137"/>
      <c r="AD43" s="137"/>
      <c r="AE43" s="137"/>
      <c r="AF43" s="137"/>
      <c r="AG43" s="137"/>
      <c r="AH43" s="137"/>
      <c r="AI43" s="2"/>
      <c r="AJ43" s="2"/>
      <c r="AK43" s="104"/>
      <c r="AL43" s="137"/>
      <c r="AM43" s="137"/>
      <c r="AN43" s="137"/>
      <c r="AO43" s="137"/>
      <c r="AP43" s="137"/>
      <c r="AQ43" s="137"/>
      <c r="AR43" s="137"/>
      <c r="AS43" s="137"/>
      <c r="AT43" s="137"/>
      <c r="AU43" s="140"/>
      <c r="AV43" s="137"/>
      <c r="AW43" s="137"/>
      <c r="AX43" s="147"/>
      <c r="AY43" s="137"/>
      <c r="AZ43" s="137"/>
      <c r="BA43" s="137"/>
      <c r="BB43" s="137"/>
      <c r="BC43" s="137"/>
    </row>
    <row r="44" spans="2:55">
      <c r="B44" s="170"/>
      <c r="C44" s="135"/>
      <c r="D44" s="135"/>
      <c r="E44" s="135"/>
      <c r="F44" s="183"/>
      <c r="G44" s="183"/>
      <c r="H44" s="135"/>
      <c r="I44" s="184"/>
      <c r="M44" s="144"/>
      <c r="N44" s="145"/>
      <c r="O44" s="145"/>
      <c r="P44" s="145"/>
      <c r="Q44" s="144"/>
      <c r="R44" s="144"/>
      <c r="S44" s="144"/>
      <c r="T44" s="144"/>
      <c r="U44" s="144"/>
      <c r="V44" s="144"/>
      <c r="W44" s="144"/>
      <c r="X44" s="121"/>
      <c r="Y44" s="144"/>
      <c r="Z44" s="144"/>
      <c r="AA44" s="144"/>
      <c r="AB44" s="144"/>
      <c r="AC44" s="145"/>
      <c r="AD44" s="145"/>
      <c r="AE44" s="145"/>
      <c r="AF44" s="144"/>
      <c r="AG44" s="144"/>
      <c r="AH44" s="144"/>
      <c r="AI44" s="2"/>
      <c r="AJ44" s="2"/>
      <c r="AK44" s="144"/>
      <c r="AL44" s="144"/>
      <c r="AM44" s="144"/>
      <c r="AN44" s="144"/>
      <c r="AO44" s="144"/>
      <c r="AP44" s="144"/>
      <c r="AQ44" s="144"/>
      <c r="AR44" s="144"/>
      <c r="AS44" s="144"/>
      <c r="AT44" s="144"/>
      <c r="AU44" s="144"/>
      <c r="AV44" s="144"/>
      <c r="AW44" s="144"/>
      <c r="AX44" s="144"/>
      <c r="AY44" s="144"/>
      <c r="AZ44" s="144"/>
      <c r="BA44" s="144"/>
      <c r="BB44" s="144"/>
      <c r="BC44" s="144"/>
    </row>
    <row r="45" spans="2:55">
      <c r="B45" s="170"/>
      <c r="C45" s="135"/>
      <c r="D45" s="135"/>
      <c r="E45" s="135"/>
      <c r="F45" s="183"/>
      <c r="G45" s="183"/>
      <c r="H45" s="135"/>
      <c r="M45" s="134"/>
      <c r="N45" s="135"/>
      <c r="O45" s="135"/>
      <c r="P45" s="139"/>
      <c r="Q45" s="136"/>
      <c r="R45" s="139"/>
      <c r="S45" s="139"/>
      <c r="T45" s="139"/>
      <c r="U45" s="139"/>
      <c r="V45" s="139"/>
      <c r="W45" s="139"/>
      <c r="X45" s="121"/>
      <c r="Y45" s="134"/>
      <c r="Z45" s="140"/>
      <c r="AA45" s="140"/>
      <c r="AB45" s="140"/>
      <c r="AC45" s="140"/>
      <c r="AD45" s="140"/>
      <c r="AE45" s="140"/>
      <c r="AF45" s="140"/>
      <c r="AG45" s="140"/>
      <c r="AH45" s="140"/>
      <c r="AI45" s="2"/>
      <c r="AJ45" s="2"/>
      <c r="AK45" s="134"/>
      <c r="AL45" s="140"/>
      <c r="AM45" s="143"/>
      <c r="AN45" s="140"/>
      <c r="AO45" s="140"/>
      <c r="AP45" s="140"/>
      <c r="AQ45" s="140"/>
      <c r="AR45" s="140"/>
      <c r="AS45" s="140"/>
      <c r="AT45" s="140"/>
      <c r="AU45" s="140"/>
      <c r="AV45" s="140"/>
      <c r="AW45" s="140"/>
      <c r="AX45" s="150"/>
      <c r="AY45" s="140"/>
      <c r="AZ45" s="143"/>
      <c r="BA45" s="140"/>
      <c r="BB45" s="140"/>
      <c r="BC45" s="140"/>
    </row>
    <row r="46" spans="2:55">
      <c r="B46" s="170"/>
      <c r="C46" s="135"/>
      <c r="D46" s="135"/>
      <c r="E46" s="135"/>
      <c r="F46" s="183"/>
      <c r="G46" s="183"/>
      <c r="H46" s="135"/>
      <c r="I46" s="16"/>
      <c r="M46" s="134"/>
      <c r="N46" s="135"/>
      <c r="O46" s="135"/>
      <c r="P46" s="139"/>
      <c r="Q46" s="136"/>
      <c r="R46" s="139"/>
      <c r="S46" s="139"/>
      <c r="T46" s="139"/>
      <c r="U46" s="139"/>
      <c r="V46" s="139"/>
      <c r="W46" s="139"/>
      <c r="X46" s="121"/>
      <c r="Y46" s="134"/>
      <c r="Z46" s="140"/>
      <c r="AA46" s="140"/>
      <c r="AB46" s="140"/>
      <c r="AC46" s="140"/>
      <c r="AD46" s="143"/>
      <c r="AE46" s="140"/>
      <c r="AF46" s="140"/>
      <c r="AG46" s="140"/>
      <c r="AH46" s="140"/>
      <c r="AI46" s="2"/>
      <c r="AJ46" s="2"/>
      <c r="AK46" s="134"/>
      <c r="AL46" s="140"/>
      <c r="AM46" s="143"/>
      <c r="AN46" s="140"/>
      <c r="AO46" s="140"/>
      <c r="AP46" s="140"/>
      <c r="AQ46" s="140"/>
      <c r="AR46" s="140"/>
      <c r="AS46" s="140"/>
      <c r="AT46" s="140"/>
      <c r="AU46" s="140"/>
      <c r="AV46" s="140"/>
      <c r="AW46" s="140"/>
      <c r="AX46" s="150"/>
      <c r="AY46" s="140"/>
      <c r="AZ46" s="141"/>
      <c r="BA46" s="140"/>
      <c r="BB46" s="140"/>
      <c r="BC46" s="140"/>
    </row>
    <row r="47" spans="2:55">
      <c r="B47" s="170"/>
      <c r="C47" s="135"/>
      <c r="D47" s="135"/>
      <c r="E47" s="135"/>
      <c r="F47" s="183"/>
      <c r="G47" s="183"/>
      <c r="H47" s="135"/>
      <c r="M47" s="134"/>
      <c r="N47" s="135"/>
      <c r="O47" s="135"/>
      <c r="P47" s="135"/>
      <c r="Q47" s="136"/>
      <c r="R47" s="135"/>
      <c r="S47" s="135"/>
      <c r="T47" s="135"/>
      <c r="U47" s="135"/>
      <c r="V47" s="135"/>
      <c r="W47" s="135"/>
      <c r="X47" s="121"/>
      <c r="Y47" s="134"/>
      <c r="Z47" s="137"/>
      <c r="AA47" s="137"/>
      <c r="AB47" s="137"/>
      <c r="AC47" s="137"/>
      <c r="AD47" s="137"/>
      <c r="AE47" s="137"/>
      <c r="AF47" s="137"/>
      <c r="AG47" s="137"/>
      <c r="AH47" s="137"/>
      <c r="AI47" s="2"/>
      <c r="AJ47" s="2"/>
      <c r="AK47" s="134"/>
      <c r="AL47" s="137"/>
      <c r="AM47" s="149"/>
      <c r="AN47" s="137"/>
      <c r="AO47" s="137"/>
      <c r="AP47" s="137"/>
      <c r="AQ47" s="137"/>
      <c r="AR47" s="137"/>
      <c r="AS47" s="137"/>
      <c r="AT47" s="137"/>
      <c r="AU47" s="140"/>
      <c r="AV47" s="140"/>
      <c r="AW47" s="140"/>
      <c r="AX47" s="150"/>
      <c r="AY47" s="140"/>
      <c r="AZ47" s="141"/>
      <c r="BA47" s="140"/>
      <c r="BB47" s="140"/>
      <c r="BC47" s="140"/>
    </row>
    <row r="48" spans="2:55">
      <c r="B48" s="170"/>
      <c r="C48" s="135"/>
      <c r="D48" s="135"/>
      <c r="E48" s="135"/>
      <c r="F48" s="183"/>
      <c r="G48" s="183"/>
      <c r="H48" s="135"/>
      <c r="M48" s="134"/>
      <c r="N48" s="135"/>
      <c r="O48" s="135"/>
      <c r="P48" s="135"/>
      <c r="Q48" s="136"/>
      <c r="R48" s="135"/>
      <c r="S48" s="135"/>
      <c r="T48" s="135"/>
      <c r="U48" s="135"/>
      <c r="V48" s="135"/>
      <c r="W48" s="135"/>
      <c r="X48" s="121"/>
      <c r="Y48" s="134"/>
      <c r="Z48" s="137"/>
      <c r="AA48" s="137"/>
      <c r="AB48" s="137"/>
      <c r="AC48" s="137"/>
      <c r="AD48" s="137"/>
      <c r="AE48" s="137"/>
      <c r="AF48" s="137"/>
      <c r="AG48" s="137"/>
      <c r="AH48" s="137"/>
      <c r="AI48" s="2"/>
      <c r="AJ48" s="2"/>
      <c r="AK48" s="134"/>
      <c r="AL48" s="137"/>
      <c r="AM48" s="148"/>
      <c r="AN48" s="137"/>
      <c r="AO48" s="137"/>
      <c r="AP48" s="137"/>
      <c r="AQ48" s="137"/>
      <c r="AR48" s="137"/>
      <c r="AS48" s="137"/>
      <c r="AT48" s="137"/>
      <c r="AU48" s="140"/>
      <c r="AV48" s="140"/>
      <c r="AW48" s="140"/>
      <c r="AX48" s="150"/>
      <c r="AY48" s="140"/>
      <c r="AZ48" s="141"/>
      <c r="BA48" s="140"/>
      <c r="BB48" s="140"/>
      <c r="BC48" s="140"/>
    </row>
    <row r="49" spans="2:55">
      <c r="B49" s="170"/>
      <c r="C49" s="135"/>
      <c r="D49" s="135"/>
      <c r="E49" s="135"/>
      <c r="F49" s="183"/>
      <c r="G49" s="183"/>
      <c r="H49" s="135"/>
      <c r="M49" s="134"/>
      <c r="N49" s="135"/>
      <c r="O49" s="135"/>
      <c r="P49" s="135"/>
      <c r="Q49" s="136"/>
      <c r="R49" s="135"/>
      <c r="S49" s="135"/>
      <c r="T49" s="135"/>
      <c r="U49" s="135"/>
      <c r="V49" s="135"/>
      <c r="W49" s="135"/>
      <c r="X49" s="121"/>
      <c r="Y49" s="134"/>
      <c r="Z49" s="137"/>
      <c r="AA49" s="137"/>
      <c r="AB49" s="137"/>
      <c r="AC49" s="137"/>
      <c r="AD49" s="137"/>
      <c r="AE49" s="137"/>
      <c r="AF49" s="137"/>
      <c r="AG49" s="137"/>
      <c r="AH49" s="137"/>
      <c r="AI49" s="2"/>
      <c r="AJ49" s="2"/>
      <c r="AK49" s="134"/>
      <c r="AL49" s="137"/>
      <c r="AM49" s="148"/>
      <c r="AN49" s="137"/>
      <c r="AO49" s="137"/>
      <c r="AP49" s="137"/>
      <c r="AQ49" s="137"/>
      <c r="AR49" s="137"/>
      <c r="AS49" s="137"/>
      <c r="AT49" s="137"/>
      <c r="AU49" s="140"/>
      <c r="AV49" s="140"/>
      <c r="AW49" s="140"/>
      <c r="AX49" s="150"/>
      <c r="AY49" s="143"/>
      <c r="AZ49" s="141"/>
      <c r="BA49" s="140"/>
      <c r="BB49" s="140"/>
      <c r="BC49" s="140"/>
    </row>
    <row r="50" spans="2:55">
      <c r="B50" s="170"/>
      <c r="C50" s="135"/>
      <c r="D50" s="135"/>
      <c r="E50" s="135"/>
      <c r="F50" s="183"/>
      <c r="G50" s="183"/>
      <c r="H50" s="135"/>
      <c r="M50" s="144"/>
      <c r="N50" s="145"/>
      <c r="O50" s="145"/>
      <c r="P50" s="145"/>
      <c r="Q50" s="144"/>
      <c r="R50" s="144"/>
      <c r="S50" s="144"/>
      <c r="T50" s="144"/>
      <c r="U50" s="144"/>
      <c r="V50" s="144"/>
      <c r="W50" s="144"/>
      <c r="X50" s="121"/>
      <c r="Y50" s="144"/>
      <c r="Z50" s="144"/>
      <c r="AA50" s="144"/>
      <c r="AB50" s="144"/>
      <c r="AC50" s="145"/>
      <c r="AD50" s="145"/>
      <c r="AE50" s="145"/>
      <c r="AF50" s="144"/>
      <c r="AG50" s="144"/>
      <c r="AH50" s="144"/>
      <c r="AI50" s="2"/>
      <c r="AJ50" s="2"/>
      <c r="AK50" s="144"/>
      <c r="AL50" s="144"/>
      <c r="AM50" s="152"/>
      <c r="AN50" s="144"/>
      <c r="AO50" s="144"/>
      <c r="AP50" s="144"/>
      <c r="AQ50" s="144"/>
      <c r="AR50" s="144"/>
      <c r="AS50" s="144"/>
      <c r="AT50" s="144"/>
      <c r="AU50" s="144"/>
      <c r="AV50" s="144"/>
      <c r="AW50" s="144"/>
      <c r="AX50" s="154"/>
      <c r="AY50" s="144"/>
      <c r="AZ50" s="144"/>
      <c r="BA50" s="144"/>
      <c r="BB50" s="144"/>
      <c r="BC50" s="144"/>
    </row>
    <row r="51" spans="2:55">
      <c r="B51" s="170"/>
      <c r="C51" s="135"/>
      <c r="D51" s="135"/>
      <c r="E51" s="135"/>
      <c r="F51" s="183"/>
      <c r="G51" s="183"/>
      <c r="H51" s="135"/>
      <c r="M51" s="134"/>
      <c r="N51" s="139"/>
      <c r="O51" s="139"/>
      <c r="P51" s="139"/>
      <c r="Q51" s="136"/>
      <c r="R51" s="139"/>
      <c r="S51" s="139"/>
      <c r="T51" s="139"/>
      <c r="U51" s="139"/>
      <c r="V51" s="139"/>
      <c r="W51" s="139"/>
      <c r="X51" s="121"/>
      <c r="Y51" s="134"/>
      <c r="Z51" s="137"/>
      <c r="AA51" s="137"/>
      <c r="AB51" s="137"/>
      <c r="AC51" s="149"/>
      <c r="AD51" s="149"/>
      <c r="AE51" s="149"/>
      <c r="AF51" s="137"/>
      <c r="AG51" s="137"/>
      <c r="AH51" s="137"/>
      <c r="AI51" s="2"/>
      <c r="AJ51" s="2"/>
      <c r="AK51" s="134"/>
      <c r="AL51" s="140"/>
      <c r="AM51" s="147"/>
      <c r="AN51" s="140"/>
      <c r="AO51" s="140"/>
      <c r="AP51" s="140"/>
      <c r="AQ51" s="140"/>
      <c r="AR51" s="140"/>
      <c r="AS51" s="140"/>
      <c r="AT51" s="140"/>
      <c r="AU51" s="140"/>
      <c r="AV51" s="140"/>
      <c r="AW51" s="140"/>
      <c r="AX51" s="150"/>
      <c r="AY51" s="143"/>
      <c r="AZ51" s="141"/>
      <c r="BA51" s="140"/>
      <c r="BB51" s="140"/>
      <c r="BC51" s="140"/>
    </row>
    <row r="52" spans="2:55">
      <c r="B52" s="170"/>
      <c r="C52" s="135"/>
      <c r="D52" s="135"/>
      <c r="E52" s="135"/>
      <c r="F52" s="183"/>
      <c r="G52" s="183"/>
      <c r="H52" s="135"/>
      <c r="M52" s="134"/>
      <c r="N52" s="139"/>
      <c r="O52" s="139"/>
      <c r="P52" s="139"/>
      <c r="Q52" s="136"/>
      <c r="R52" s="139"/>
      <c r="S52" s="139"/>
      <c r="T52" s="139"/>
      <c r="U52" s="139"/>
      <c r="V52" s="139"/>
      <c r="W52" s="139"/>
      <c r="X52" s="121"/>
      <c r="Y52" s="134"/>
      <c r="Z52" s="137"/>
      <c r="AA52" s="137"/>
      <c r="AB52" s="137"/>
      <c r="AC52" s="149"/>
      <c r="AD52" s="149"/>
      <c r="AE52" s="149"/>
      <c r="AF52" s="137"/>
      <c r="AG52" s="137"/>
      <c r="AH52" s="137"/>
      <c r="AI52" s="2"/>
      <c r="AJ52" s="2"/>
      <c r="AK52" s="134"/>
      <c r="AL52" s="140"/>
      <c r="AM52" s="142"/>
      <c r="AN52" s="141"/>
      <c r="AO52" s="140"/>
      <c r="AP52" s="140"/>
      <c r="AQ52" s="140"/>
      <c r="AR52" s="140"/>
      <c r="AS52" s="140"/>
      <c r="AT52" s="140"/>
      <c r="AU52" s="140"/>
      <c r="AV52" s="140"/>
      <c r="AW52" s="140"/>
      <c r="AX52" s="151"/>
      <c r="AY52" s="142"/>
      <c r="AZ52" s="141"/>
      <c r="BA52" s="140"/>
      <c r="BB52" s="140"/>
      <c r="BC52" s="140"/>
    </row>
    <row r="53" spans="2:55">
      <c r="B53" s="170"/>
      <c r="C53" s="135"/>
      <c r="D53" s="135"/>
      <c r="E53" s="135"/>
      <c r="F53" s="183"/>
      <c r="G53" s="183"/>
      <c r="H53" s="135"/>
      <c r="M53" s="134"/>
      <c r="N53" s="135"/>
      <c r="O53" s="135"/>
      <c r="P53" s="135"/>
      <c r="Q53" s="136"/>
      <c r="R53" s="135"/>
      <c r="S53" s="135"/>
      <c r="T53" s="135"/>
      <c r="U53" s="135"/>
      <c r="V53" s="135"/>
      <c r="W53" s="135"/>
      <c r="X53" s="121"/>
      <c r="Y53" s="134"/>
      <c r="Z53" s="137"/>
      <c r="AA53" s="137"/>
      <c r="AB53" s="137"/>
      <c r="AC53" s="149"/>
      <c r="AD53" s="149"/>
      <c r="AE53" s="149"/>
      <c r="AF53" s="137"/>
      <c r="AG53" s="137"/>
      <c r="AH53" s="137"/>
      <c r="AI53" s="2"/>
      <c r="AJ53" s="2"/>
      <c r="AK53" s="134"/>
      <c r="AL53" s="137"/>
      <c r="AM53" s="147"/>
      <c r="AN53" s="137"/>
      <c r="AO53" s="137"/>
      <c r="AP53" s="137"/>
      <c r="AQ53" s="137"/>
      <c r="AR53" s="137"/>
      <c r="AS53" s="137"/>
      <c r="AT53" s="137"/>
      <c r="AU53" s="140"/>
      <c r="AV53" s="140"/>
      <c r="AW53" s="140"/>
      <c r="AX53" s="150"/>
      <c r="AY53" s="141"/>
      <c r="AZ53" s="143"/>
      <c r="BA53" s="140"/>
      <c r="BB53" s="140"/>
      <c r="BC53" s="140"/>
    </row>
    <row r="54" spans="2:55">
      <c r="B54" s="170"/>
      <c r="C54" s="135"/>
      <c r="D54" s="135"/>
      <c r="E54" s="135"/>
      <c r="F54" s="183"/>
      <c r="G54" s="183"/>
      <c r="H54" s="135"/>
      <c r="M54" s="134"/>
      <c r="N54" s="135"/>
      <c r="O54" s="135"/>
      <c r="P54" s="135"/>
      <c r="Q54" s="136"/>
      <c r="R54" s="135"/>
      <c r="S54" s="135"/>
      <c r="T54" s="135"/>
      <c r="U54" s="135"/>
      <c r="V54" s="135"/>
      <c r="W54" s="135"/>
      <c r="X54" s="155"/>
      <c r="Y54" s="134"/>
      <c r="Z54" s="137"/>
      <c r="AA54" s="137"/>
      <c r="AB54" s="137"/>
      <c r="AC54" s="149"/>
      <c r="AD54" s="149"/>
      <c r="AE54" s="149"/>
      <c r="AF54" s="137"/>
      <c r="AG54" s="137"/>
      <c r="AH54" s="137"/>
      <c r="AI54" s="2"/>
      <c r="AJ54" s="2"/>
      <c r="AK54" s="134"/>
      <c r="AL54" s="137"/>
      <c r="AM54" s="148"/>
      <c r="AN54" s="137"/>
      <c r="AO54" s="137"/>
      <c r="AP54" s="137"/>
      <c r="AQ54" s="137"/>
      <c r="AR54" s="137"/>
      <c r="AS54" s="137"/>
      <c r="AT54" s="137"/>
      <c r="AU54" s="140"/>
      <c r="AV54" s="140"/>
      <c r="AW54" s="140"/>
      <c r="AX54" s="151"/>
      <c r="AY54" s="141"/>
      <c r="AZ54" s="141"/>
      <c r="BA54" s="140"/>
      <c r="BB54" s="140"/>
      <c r="BC54" s="140"/>
    </row>
    <row r="55" spans="2:55">
      <c r="B55" s="170"/>
      <c r="C55" s="135"/>
      <c r="D55" s="135"/>
      <c r="E55" s="135"/>
      <c r="F55" s="183"/>
      <c r="G55" s="183"/>
      <c r="H55" s="135"/>
      <c r="M55" s="134"/>
      <c r="N55" s="135"/>
      <c r="O55" s="135"/>
      <c r="P55" s="135"/>
      <c r="Q55" s="136"/>
      <c r="R55" s="135"/>
      <c r="S55" s="135"/>
      <c r="T55" s="135"/>
      <c r="U55" s="135"/>
      <c r="V55" s="135"/>
      <c r="W55" s="135"/>
      <c r="X55" s="155"/>
      <c r="Y55" s="134"/>
      <c r="Z55" s="137"/>
      <c r="AA55" s="137"/>
      <c r="AB55" s="137"/>
      <c r="AC55" s="149"/>
      <c r="AD55" s="147"/>
      <c r="AE55" s="148"/>
      <c r="AF55" s="137"/>
      <c r="AG55" s="137"/>
      <c r="AH55" s="137"/>
      <c r="AI55" s="2"/>
      <c r="AJ55" s="2"/>
      <c r="AK55" s="134"/>
      <c r="AL55" s="137"/>
      <c r="AM55" s="148"/>
      <c r="AN55" s="149"/>
      <c r="AO55" s="137"/>
      <c r="AP55" s="137"/>
      <c r="AQ55" s="137"/>
      <c r="AR55" s="137"/>
      <c r="AS55" s="137"/>
      <c r="AT55" s="137"/>
      <c r="AU55" s="140"/>
      <c r="AV55" s="140"/>
      <c r="AW55" s="140"/>
      <c r="AX55" s="150"/>
      <c r="AY55" s="143"/>
      <c r="AZ55" s="141"/>
      <c r="BA55" s="140"/>
      <c r="BB55" s="140"/>
      <c r="BC55" s="140"/>
    </row>
    <row r="56" spans="2:55">
      <c r="B56" s="170"/>
      <c r="C56" s="135"/>
      <c r="D56" s="135"/>
      <c r="E56" s="135"/>
      <c r="F56" s="183"/>
      <c r="G56" s="183"/>
      <c r="H56" s="135"/>
    </row>
    <row r="57" spans="2:55">
      <c r="B57" s="170"/>
      <c r="C57" s="135"/>
      <c r="D57" s="135"/>
      <c r="E57" s="135"/>
      <c r="F57" s="183"/>
      <c r="G57" s="183"/>
      <c r="H57" s="135"/>
    </row>
    <row r="58" spans="2:55">
      <c r="B58" s="170"/>
      <c r="C58" s="135"/>
      <c r="D58" s="135"/>
      <c r="E58" s="135"/>
      <c r="F58" s="183"/>
      <c r="G58" s="183"/>
      <c r="H58" s="135"/>
    </row>
    <row r="59" spans="2:55">
      <c r="B59" s="170"/>
      <c r="C59" s="139"/>
      <c r="D59" s="139"/>
      <c r="E59" s="139"/>
      <c r="F59" s="185"/>
      <c r="G59" s="185"/>
      <c r="H59" s="139"/>
    </row>
    <row r="60" spans="2:55">
      <c r="B60" s="170"/>
      <c r="C60" s="139"/>
      <c r="D60" s="139"/>
      <c r="E60" s="139"/>
      <c r="F60" s="185"/>
      <c r="G60" s="185"/>
      <c r="H60" s="139"/>
    </row>
    <row r="61" spans="2:55">
      <c r="B61" s="170"/>
      <c r="C61" s="139"/>
      <c r="D61" s="139"/>
      <c r="E61" s="139"/>
      <c r="F61" s="185"/>
      <c r="G61" s="185"/>
      <c r="H61" s="139"/>
    </row>
    <row r="62" spans="2:55">
      <c r="B62" s="170"/>
      <c r="C62" s="139"/>
      <c r="D62" s="139"/>
      <c r="E62" s="139"/>
      <c r="F62" s="185"/>
      <c r="G62" s="185"/>
      <c r="H62" s="139"/>
    </row>
    <row r="63" spans="2:55">
      <c r="B63" s="170"/>
      <c r="C63" s="139"/>
      <c r="D63" s="139"/>
      <c r="E63" s="139"/>
      <c r="F63" s="185"/>
      <c r="G63" s="185"/>
      <c r="H63" s="139"/>
    </row>
    <row r="64" spans="2:55">
      <c r="B64" s="170"/>
      <c r="C64" s="139"/>
      <c r="D64" s="139"/>
      <c r="E64" s="139"/>
      <c r="F64" s="185"/>
      <c r="G64" s="185"/>
      <c r="H64" s="139"/>
    </row>
    <row r="65" spans="1:11">
      <c r="B65" s="170"/>
      <c r="C65" s="139"/>
      <c r="D65" s="139"/>
      <c r="E65" s="139"/>
      <c r="F65" s="185"/>
      <c r="G65" s="185"/>
      <c r="H65" s="139"/>
    </row>
    <row r="66" spans="1:11">
      <c r="B66" s="170"/>
      <c r="C66" s="139"/>
      <c r="D66" s="139"/>
      <c r="E66" s="139"/>
      <c r="F66" s="185"/>
      <c r="G66" s="185"/>
      <c r="H66" s="139"/>
    </row>
    <row r="67" spans="1:11">
      <c r="H67" s="8"/>
      <c r="I67" s="8"/>
    </row>
    <row r="68" spans="1:11" ht="7.5" customHeight="1">
      <c r="A68" s="114"/>
      <c r="B68" s="114"/>
      <c r="C68" s="114"/>
      <c r="D68" s="114"/>
      <c r="E68" s="114"/>
      <c r="F68" s="114"/>
      <c r="G68" s="114"/>
      <c r="H68" s="114"/>
      <c r="I68" s="114"/>
      <c r="J68" s="114"/>
      <c r="K68" s="114"/>
    </row>
    <row r="69" spans="1:11">
      <c r="A69" s="43"/>
      <c r="B69" s="43"/>
      <c r="C69" s="43"/>
      <c r="D69" s="159"/>
      <c r="E69" s="159"/>
      <c r="F69" s="159"/>
      <c r="G69" s="159"/>
      <c r="H69" s="159"/>
      <c r="I69" s="161"/>
      <c r="J69" s="161" t="s">
        <v>258</v>
      </c>
      <c r="K69" s="161"/>
    </row>
  </sheetData>
  <mergeCells count="23">
    <mergeCell ref="B24:I24"/>
    <mergeCell ref="B5:I5"/>
    <mergeCell ref="B6:I6"/>
    <mergeCell ref="B7:B8"/>
    <mergeCell ref="C7:F7"/>
    <mergeCell ref="G7:I7"/>
    <mergeCell ref="F34:G34"/>
    <mergeCell ref="B25:I25"/>
    <mergeCell ref="B26:B27"/>
    <mergeCell ref="C26:E26"/>
    <mergeCell ref="F26:H26"/>
    <mergeCell ref="F27:G27"/>
    <mergeCell ref="F28:G28"/>
    <mergeCell ref="F29:G29"/>
    <mergeCell ref="F30:G30"/>
    <mergeCell ref="F31:G31"/>
    <mergeCell ref="F32:G32"/>
    <mergeCell ref="F33:G33"/>
    <mergeCell ref="F35:G35"/>
    <mergeCell ref="F36:G36"/>
    <mergeCell ref="F37:G37"/>
    <mergeCell ref="F38:G38"/>
    <mergeCell ref="F39:G39"/>
  </mergeCells>
  <conditionalFormatting sqref="G9:G21">
    <cfRule type="iconSet" priority="3">
      <iconSet iconSet="3Arrows">
        <cfvo type="percent" val="0"/>
        <cfvo type="num" val="0"/>
        <cfvo type="num" val="0"/>
      </iconSet>
    </cfRule>
  </conditionalFormatting>
  <conditionalFormatting sqref="H9:H20">
    <cfRule type="iconSet" priority="2">
      <iconSet iconSet="3Arrows">
        <cfvo type="percent" val="0"/>
        <cfvo type="num" val="0"/>
        <cfvo type="num" val="0"/>
      </iconSet>
    </cfRule>
  </conditionalFormatting>
  <conditionalFormatting sqref="I9:I20">
    <cfRule type="iconSet" priority="1">
      <iconSet iconSet="3Arrows">
        <cfvo type="percent" val="0"/>
        <cfvo type="num" val="0"/>
        <cfvo type="num" val="0"/>
      </iconSet>
    </cfRule>
  </conditionalFormatting>
  <printOptions horizontalCentered="1"/>
  <pageMargins left="0.25" right="0.25" top="0.25" bottom="0.25" header="0.3" footer="0.3"/>
  <pageSetup paperSize="9" scale="80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22"/>
  <dimension ref="A1:Q55"/>
  <sheetViews>
    <sheetView view="pageBreakPreview" topLeftCell="H24" zoomScale="83" zoomScaleNormal="145" zoomScaleSheetLayoutView="100" workbookViewId="0">
      <selection activeCell="T6" sqref="T6"/>
    </sheetView>
  </sheetViews>
  <sheetFormatPr defaultColWidth="8.453125" defaultRowHeight="14.5"/>
  <cols>
    <col min="1" max="1" width="0.453125" customWidth="1"/>
    <col min="2" max="2" width="11.453125" customWidth="1"/>
    <col min="3" max="4" width="8.453125" bestFit="1" customWidth="1"/>
    <col min="5" max="5" width="7.453125" customWidth="1"/>
    <col min="6" max="6" width="10.453125" customWidth="1"/>
    <col min="7" max="7" width="8.453125" bestFit="1" customWidth="1"/>
    <col min="8" max="9" width="8.453125" customWidth="1"/>
    <col min="10" max="10" width="9.453125" customWidth="1"/>
    <col min="11" max="11" width="10.453125" customWidth="1"/>
    <col min="12" max="12" width="9.453125" bestFit="1" customWidth="1"/>
    <col min="13" max="13" width="9.81640625" customWidth="1"/>
    <col min="14" max="14" width="9.453125" bestFit="1" customWidth="1"/>
    <col min="15" max="15" width="9" customWidth="1"/>
    <col min="16" max="16" width="8.453125" customWidth="1"/>
    <col min="17" max="17" width="10.453125" customWidth="1"/>
    <col min="18" max="18" width="2.453125" customWidth="1"/>
  </cols>
  <sheetData>
    <row r="1" spans="1:17">
      <c r="B1" s="31"/>
    </row>
    <row r="2" spans="1:17">
      <c r="A2" s="1"/>
      <c r="B2" s="31"/>
      <c r="Q2" s="10" t="s">
        <v>0</v>
      </c>
    </row>
    <row r="3" spans="1:17" ht="7.5" customHeight="1">
      <c r="A3" s="12"/>
      <c r="B3" s="114"/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</row>
    <row r="4" spans="1:17" ht="7.5" customHeight="1"/>
    <row r="5" spans="1:17">
      <c r="B5" s="449" t="s">
        <v>259</v>
      </c>
      <c r="C5" s="449"/>
      <c r="D5" s="449"/>
      <c r="E5" s="449"/>
      <c r="F5" s="449"/>
      <c r="G5" s="449"/>
      <c r="H5" s="449"/>
      <c r="I5" s="449"/>
      <c r="J5" s="449"/>
      <c r="K5" s="449"/>
      <c r="L5" s="449"/>
      <c r="M5" s="449"/>
      <c r="N5" s="449"/>
      <c r="O5" s="449"/>
      <c r="P5" s="449"/>
      <c r="Q5" s="449"/>
    </row>
    <row r="6" spans="1:17" ht="7.5" customHeight="1"/>
    <row r="7" spans="1:17" ht="14.25" customHeight="1">
      <c r="B7" s="473" t="s">
        <v>150</v>
      </c>
      <c r="C7" s="501" t="s">
        <v>151</v>
      </c>
      <c r="D7" s="501" t="s">
        <v>264</v>
      </c>
      <c r="E7" s="501" t="s">
        <v>265</v>
      </c>
      <c r="F7" s="503" t="s">
        <v>266</v>
      </c>
      <c r="G7" s="503" t="s">
        <v>267</v>
      </c>
      <c r="H7" s="503" t="s">
        <v>268</v>
      </c>
      <c r="I7" s="503" t="s">
        <v>269</v>
      </c>
      <c r="J7" s="503" t="s">
        <v>270</v>
      </c>
      <c r="K7" s="503" t="s">
        <v>271</v>
      </c>
      <c r="L7" s="503" t="s">
        <v>272</v>
      </c>
      <c r="M7" s="503" t="s">
        <v>273</v>
      </c>
      <c r="N7" s="499" t="s">
        <v>274</v>
      </c>
      <c r="O7" s="503" t="s">
        <v>275</v>
      </c>
      <c r="P7" s="503" t="s">
        <v>276</v>
      </c>
      <c r="Q7" s="503" t="s">
        <v>277</v>
      </c>
    </row>
    <row r="8" spans="1:17" ht="16" customHeight="1">
      <c r="B8" s="474"/>
      <c r="C8" s="502"/>
      <c r="D8" s="502"/>
      <c r="E8" s="502"/>
      <c r="F8" s="502" t="s">
        <v>284</v>
      </c>
      <c r="G8" s="502"/>
      <c r="H8" s="502"/>
      <c r="I8" s="502"/>
      <c r="J8" s="502"/>
      <c r="K8" s="502"/>
      <c r="L8" s="502"/>
      <c r="M8" s="502"/>
      <c r="N8" s="500"/>
      <c r="O8" s="502"/>
      <c r="P8" s="502"/>
      <c r="Q8" s="502"/>
    </row>
    <row r="9" spans="1:17" ht="14.25" hidden="1" customHeight="1">
      <c r="B9" s="130">
        <v>2010</v>
      </c>
      <c r="C9" s="131">
        <v>3703.5120000000002</v>
      </c>
      <c r="D9" s="131">
        <v>661.37800000000004</v>
      </c>
      <c r="E9" s="131">
        <v>532.90099999999995</v>
      </c>
      <c r="F9" s="131">
        <v>3190.04</v>
      </c>
      <c r="G9" s="131">
        <v>1518.91</v>
      </c>
      <c r="H9" s="131">
        <v>1032.76</v>
      </c>
      <c r="I9" s="131">
        <v>4201.1400000000003</v>
      </c>
      <c r="J9" s="131">
        <v>2051</v>
      </c>
      <c r="K9" s="131">
        <v>23035.45</v>
      </c>
      <c r="L9" s="131">
        <v>10228.92</v>
      </c>
      <c r="M9" s="131">
        <v>8972.5</v>
      </c>
      <c r="N9" s="131">
        <v>11577.51</v>
      </c>
      <c r="O9" s="131">
        <v>5899.94</v>
      </c>
      <c r="P9" s="131">
        <v>4846.8999999999996</v>
      </c>
      <c r="Q9" s="131">
        <v>2808.0770000000002</v>
      </c>
    </row>
    <row r="10" spans="1:17" ht="14.25" hidden="1" customHeight="1">
      <c r="B10" s="130">
        <v>2013</v>
      </c>
      <c r="C10" s="131">
        <v>4274.1769999999997</v>
      </c>
      <c r="D10" s="131">
        <v>711.13499999999999</v>
      </c>
      <c r="E10" s="131">
        <v>585.11</v>
      </c>
      <c r="F10" s="131">
        <v>3167.43</v>
      </c>
      <c r="G10" s="131">
        <v>1866.96</v>
      </c>
      <c r="H10" s="131">
        <v>1298.71</v>
      </c>
      <c r="I10" s="131">
        <v>5889.83</v>
      </c>
      <c r="J10" s="131">
        <v>2011.34</v>
      </c>
      <c r="K10" s="131">
        <v>23306.39</v>
      </c>
      <c r="L10" s="131">
        <v>16291.31</v>
      </c>
      <c r="M10" s="131">
        <v>8611.51</v>
      </c>
      <c r="N10" s="131">
        <v>16576.66</v>
      </c>
      <c r="O10" s="131">
        <v>6749.09</v>
      </c>
      <c r="P10" s="131">
        <v>5353.08</v>
      </c>
      <c r="Q10" s="131">
        <v>2115.9780000000001</v>
      </c>
    </row>
    <row r="11" spans="1:17" ht="14.25" hidden="1" customHeight="1">
      <c r="B11" s="130">
        <v>2016</v>
      </c>
      <c r="C11" s="131">
        <v>5296.71</v>
      </c>
      <c r="D11" s="131">
        <v>884.62</v>
      </c>
      <c r="E11" s="131">
        <v>694.13</v>
      </c>
      <c r="F11" s="131">
        <v>2884.93</v>
      </c>
      <c r="G11" s="131">
        <v>1641.73</v>
      </c>
      <c r="H11" s="131">
        <v>1542.93</v>
      </c>
      <c r="I11" s="131">
        <v>6840.64</v>
      </c>
      <c r="J11" s="131">
        <v>2026.46</v>
      </c>
      <c r="K11" s="131">
        <v>22000.560000000001</v>
      </c>
      <c r="L11" s="131">
        <v>19114.37</v>
      </c>
      <c r="M11" s="131">
        <v>9253.5</v>
      </c>
      <c r="N11" s="131">
        <v>19762.599999999999</v>
      </c>
      <c r="O11" s="131">
        <v>7104.71</v>
      </c>
      <c r="P11" s="131">
        <v>5719.1</v>
      </c>
      <c r="Q11" s="131">
        <v>3103.64</v>
      </c>
    </row>
    <row r="12" spans="1:17" ht="14.25" hidden="1" customHeight="1">
      <c r="B12" s="130">
        <v>2017</v>
      </c>
      <c r="C12" s="131">
        <v>6355.6540000000005</v>
      </c>
      <c r="D12" s="131">
        <v>1079.3900000000001</v>
      </c>
      <c r="E12" s="131">
        <v>759.07</v>
      </c>
      <c r="F12" s="131">
        <v>3402.92</v>
      </c>
      <c r="G12" s="131">
        <v>1796.81</v>
      </c>
      <c r="H12" s="131">
        <v>1743.29</v>
      </c>
      <c r="I12" s="131">
        <v>8535.09</v>
      </c>
      <c r="J12" s="131">
        <v>2467.4899999999998</v>
      </c>
      <c r="K12" s="131">
        <v>29919.15</v>
      </c>
      <c r="L12" s="131">
        <v>22783.98</v>
      </c>
      <c r="M12" s="131">
        <v>10642.86</v>
      </c>
      <c r="N12" s="131">
        <v>24719.22</v>
      </c>
      <c r="O12" s="131">
        <v>7687.77</v>
      </c>
      <c r="P12" s="131">
        <v>6167.29</v>
      </c>
      <c r="Q12" s="131">
        <v>3307.17</v>
      </c>
    </row>
    <row r="13" spans="1:17" ht="14.25" hidden="1" customHeight="1">
      <c r="B13" s="130">
        <v>2018</v>
      </c>
      <c r="C13" s="131">
        <v>6194.4979999999996</v>
      </c>
      <c r="D13" s="131">
        <v>982.73199999999997</v>
      </c>
      <c r="E13" s="131">
        <v>685.22299999999996</v>
      </c>
      <c r="F13" s="131">
        <v>3068.76</v>
      </c>
      <c r="G13" s="131">
        <v>1690.58</v>
      </c>
      <c r="H13" s="131">
        <v>1563.88</v>
      </c>
      <c r="I13" s="131"/>
      <c r="J13" s="131">
        <v>2041.04</v>
      </c>
      <c r="K13" s="131">
        <v>25845.7</v>
      </c>
      <c r="L13" s="131">
        <v>20014.77</v>
      </c>
      <c r="M13" s="131">
        <v>9727.41</v>
      </c>
      <c r="N13" s="131">
        <v>23327.46</v>
      </c>
      <c r="O13" s="131">
        <v>6728.13</v>
      </c>
      <c r="P13" s="131">
        <v>5709.4</v>
      </c>
      <c r="Q13" s="131">
        <v>2493.8960000000002</v>
      </c>
    </row>
    <row r="14" spans="1:17" ht="14.25" hidden="1" customHeight="1">
      <c r="B14" s="130">
        <v>2019</v>
      </c>
      <c r="C14" s="139">
        <v>6299.5389999999998</v>
      </c>
      <c r="D14" s="139">
        <v>1014.473</v>
      </c>
      <c r="E14" s="139">
        <v>698.08500000000004</v>
      </c>
      <c r="F14" s="139">
        <v>3222.83</v>
      </c>
      <c r="G14" s="139">
        <v>1588.76</v>
      </c>
      <c r="H14" s="139">
        <v>1579.84</v>
      </c>
      <c r="I14" s="139">
        <v>7815.26</v>
      </c>
      <c r="J14" s="139">
        <v>2197.67</v>
      </c>
      <c r="K14" s="139">
        <v>28189.75</v>
      </c>
      <c r="L14" s="139">
        <v>23656.62</v>
      </c>
      <c r="M14" s="139">
        <v>11997.14</v>
      </c>
      <c r="N14" s="139">
        <v>28538.44</v>
      </c>
      <c r="O14" s="139">
        <v>7542.44</v>
      </c>
      <c r="P14" s="139">
        <v>6802.4</v>
      </c>
      <c r="Q14" s="139">
        <v>3050.1239999999998</v>
      </c>
    </row>
    <row r="15" spans="1:17" ht="14.25" customHeight="1">
      <c r="B15" s="134">
        <v>2020</v>
      </c>
      <c r="C15" s="139">
        <v>5979.0730000000003</v>
      </c>
      <c r="D15" s="139">
        <v>934.88699999999994</v>
      </c>
      <c r="E15" s="139">
        <v>630.42200000000003</v>
      </c>
      <c r="F15" s="139">
        <v>2843.81</v>
      </c>
      <c r="G15" s="139">
        <v>1627.21</v>
      </c>
      <c r="H15" s="139">
        <v>1449.35</v>
      </c>
      <c r="I15" s="139">
        <v>7139.71</v>
      </c>
      <c r="J15" s="139">
        <v>2873.47</v>
      </c>
      <c r="K15" s="139">
        <v>27231.13</v>
      </c>
      <c r="L15" s="139">
        <v>27444.17</v>
      </c>
      <c r="M15" s="139">
        <v>14732.53</v>
      </c>
      <c r="N15" s="139">
        <v>30606.48</v>
      </c>
      <c r="O15" s="139">
        <v>6460.52</v>
      </c>
      <c r="P15" s="139">
        <v>6850.6139999999996</v>
      </c>
      <c r="Q15" s="139">
        <v>3473.069</v>
      </c>
    </row>
    <row r="16" spans="1:17" s="2" customFormat="1" ht="14.25" customHeight="1">
      <c r="B16" s="134">
        <v>2021</v>
      </c>
      <c r="C16" s="139">
        <v>6581.482</v>
      </c>
      <c r="D16" s="139">
        <v>931.41099999999994</v>
      </c>
      <c r="E16" s="139">
        <v>562.01900000000001</v>
      </c>
      <c r="F16" s="139">
        <v>3123.68</v>
      </c>
      <c r="G16" s="139">
        <v>1567.53</v>
      </c>
      <c r="H16" s="139">
        <v>1657.62</v>
      </c>
      <c r="I16" s="139">
        <v>7122.63</v>
      </c>
      <c r="J16" s="139">
        <v>2977.65</v>
      </c>
      <c r="K16" s="139">
        <v>23397.67</v>
      </c>
      <c r="L16" s="139">
        <v>28791.71</v>
      </c>
      <c r="M16" s="139">
        <v>18218.84</v>
      </c>
      <c r="N16" s="139">
        <v>36338.300000000003</v>
      </c>
      <c r="O16" s="139">
        <v>7384.54</v>
      </c>
      <c r="P16" s="139">
        <v>7779.2120000000004</v>
      </c>
      <c r="Q16" s="139">
        <v>3639.7750000000001</v>
      </c>
    </row>
    <row r="17" spans="2:17" s="2" customFormat="1" ht="14.25" customHeight="1">
      <c r="B17" s="134">
        <v>2022</v>
      </c>
      <c r="C17" s="139">
        <v>6850.6189999999997</v>
      </c>
      <c r="D17" s="139">
        <v>937.17600000000004</v>
      </c>
      <c r="E17" s="139">
        <v>588.03899999999999</v>
      </c>
      <c r="F17" s="139">
        <v>3251.32</v>
      </c>
      <c r="G17" s="139">
        <v>1495.49</v>
      </c>
      <c r="H17" s="139">
        <v>1668.66</v>
      </c>
      <c r="I17" s="139">
        <v>6566.39</v>
      </c>
      <c r="J17" s="139">
        <v>2236.4</v>
      </c>
      <c r="K17" s="139">
        <v>19781.41</v>
      </c>
      <c r="L17" s="139">
        <v>26094.5</v>
      </c>
      <c r="M17" s="139">
        <v>14137.69</v>
      </c>
      <c r="N17" s="139">
        <v>33147.25</v>
      </c>
      <c r="O17" s="139">
        <v>7451.74</v>
      </c>
      <c r="P17" s="139">
        <v>7221.6890000000003</v>
      </c>
      <c r="Q17" s="139">
        <v>3089.2579999999998</v>
      </c>
    </row>
    <row r="18" spans="2:17" s="2" customFormat="1" ht="14.25" customHeight="1">
      <c r="B18" s="134">
        <v>2023</v>
      </c>
      <c r="C18" s="139">
        <v>7272.7969999999996</v>
      </c>
      <c r="D18" s="139">
        <v>970.56799999999998</v>
      </c>
      <c r="E18" s="139">
        <v>535.678</v>
      </c>
      <c r="F18" s="139">
        <v>3240.27</v>
      </c>
      <c r="G18" s="139">
        <v>1454.66</v>
      </c>
      <c r="H18" s="139">
        <v>1415.85</v>
      </c>
      <c r="I18" s="139">
        <v>6450.04</v>
      </c>
      <c r="J18" s="139">
        <v>2655.28</v>
      </c>
      <c r="K18" s="139">
        <v>17047.39</v>
      </c>
      <c r="L18" s="139">
        <v>33464.17</v>
      </c>
      <c r="M18" s="139">
        <v>17930.810000000001</v>
      </c>
      <c r="N18" s="139">
        <v>37689.54</v>
      </c>
      <c r="O18" s="139">
        <v>7733.24</v>
      </c>
      <c r="P18" s="139">
        <v>7829.4859999999999</v>
      </c>
      <c r="Q18" s="139">
        <v>2974.9349999999999</v>
      </c>
    </row>
    <row r="19" spans="2:17" s="2" customFormat="1" ht="14.25" customHeight="1">
      <c r="B19" s="134">
        <v>2024</v>
      </c>
      <c r="C19" s="139">
        <v>7079.9049999999997</v>
      </c>
      <c r="D19" s="139">
        <v>826.64700000000005</v>
      </c>
      <c r="E19" s="139">
        <v>484.37</v>
      </c>
      <c r="F19" s="139">
        <v>3787.6</v>
      </c>
      <c r="G19" s="139">
        <v>1642.33</v>
      </c>
      <c r="H19" s="139">
        <v>1400.21</v>
      </c>
      <c r="I19" s="139">
        <v>6528.79</v>
      </c>
      <c r="J19" s="139">
        <v>2399.4899999999998</v>
      </c>
      <c r="K19" s="139">
        <v>20059.95</v>
      </c>
      <c r="L19" s="139">
        <v>39894.54</v>
      </c>
      <c r="M19" s="139">
        <v>23035.1</v>
      </c>
      <c r="N19" s="139">
        <v>42544.22</v>
      </c>
      <c r="O19" s="139">
        <v>8173.02</v>
      </c>
      <c r="P19" s="139">
        <v>8420.5139999999992</v>
      </c>
      <c r="Q19" s="139">
        <v>3351.7629999999999</v>
      </c>
    </row>
    <row r="20" spans="2:17" s="2" customFormat="1" ht="14.25" customHeight="1">
      <c r="B20" s="134">
        <v>2025</v>
      </c>
      <c r="C20" s="139">
        <v>6638.4589999999998</v>
      </c>
      <c r="D20" s="139">
        <v>772.40599999999995</v>
      </c>
      <c r="E20" s="139">
        <v>446.20400000000001</v>
      </c>
      <c r="F20" s="139">
        <v>3877.5</v>
      </c>
      <c r="G20" s="139">
        <v>1591.6</v>
      </c>
      <c r="H20" s="139">
        <v>1272.0999999999999</v>
      </c>
      <c r="I20" s="139">
        <v>6061.33</v>
      </c>
      <c r="J20" s="139">
        <v>2591.0500000000002</v>
      </c>
      <c r="K20" s="139">
        <v>22620.33</v>
      </c>
      <c r="L20" s="139">
        <v>39149.43</v>
      </c>
      <c r="M20" s="139">
        <v>23152.61</v>
      </c>
      <c r="N20" s="139">
        <v>44546.080000000002</v>
      </c>
      <c r="O20" s="139">
        <v>8732.4599999999991</v>
      </c>
      <c r="P20" s="139">
        <v>8825.0879999999997</v>
      </c>
      <c r="Q20" s="139">
        <v>3346.7240000000002</v>
      </c>
    </row>
    <row r="21" spans="2:17" ht="9.75" customHeight="1">
      <c r="B21" s="193"/>
      <c r="C21" s="193"/>
      <c r="D21" s="193"/>
      <c r="E21" s="193"/>
      <c r="F21" s="193"/>
      <c r="G21" s="193"/>
      <c r="H21" s="193"/>
      <c r="I21" s="193"/>
      <c r="J21" s="193"/>
      <c r="K21" s="193"/>
      <c r="L21" s="193"/>
      <c r="M21" s="193"/>
      <c r="N21" s="193"/>
      <c r="O21" s="193"/>
      <c r="P21" s="193"/>
      <c r="Q21" s="193"/>
    </row>
    <row r="22" spans="2:17" s="2" customFormat="1" ht="13.5" customHeight="1">
      <c r="B22" s="146" t="s">
        <v>170</v>
      </c>
      <c r="C22" s="139">
        <v>7109.1959999999999</v>
      </c>
      <c r="D22" s="139">
        <v>823.548</v>
      </c>
      <c r="E22" s="139">
        <v>459.74200000000002</v>
      </c>
      <c r="F22" s="139">
        <v>3855.82</v>
      </c>
      <c r="G22" s="139">
        <v>1556.92</v>
      </c>
      <c r="H22" s="139">
        <v>1314.5</v>
      </c>
      <c r="I22" s="139">
        <v>5862.59</v>
      </c>
      <c r="J22" s="139">
        <v>2517.37</v>
      </c>
      <c r="K22" s="139">
        <v>20225.11</v>
      </c>
      <c r="L22" s="139">
        <v>39572.49</v>
      </c>
      <c r="M22" s="139">
        <v>23525.41</v>
      </c>
      <c r="N22" s="139">
        <v>44544.66</v>
      </c>
      <c r="O22" s="139">
        <v>8673.9599999999991</v>
      </c>
      <c r="P22" s="139">
        <v>8789.6959999999999</v>
      </c>
      <c r="Q22" s="139">
        <v>3250.6010000000001</v>
      </c>
    </row>
    <row r="23" spans="2:17" s="2" customFormat="1" ht="14.25" customHeight="1">
      <c r="B23" s="146" t="s">
        <v>171</v>
      </c>
      <c r="C23" s="139">
        <v>6638.4589999999998</v>
      </c>
      <c r="D23" s="139">
        <v>772.40599999999995</v>
      </c>
      <c r="E23" s="139">
        <v>446.20400000000001</v>
      </c>
      <c r="F23" s="139">
        <v>3877.5</v>
      </c>
      <c r="G23" s="139">
        <v>1591.6</v>
      </c>
      <c r="H23" s="139">
        <v>1272.0999999999999</v>
      </c>
      <c r="I23" s="139">
        <v>6061.33</v>
      </c>
      <c r="J23" s="139">
        <v>2591.0500000000002</v>
      </c>
      <c r="K23" s="139">
        <v>22620.33</v>
      </c>
      <c r="L23" s="139">
        <v>39149.43</v>
      </c>
      <c r="M23" s="139">
        <v>23152.61</v>
      </c>
      <c r="N23" s="139">
        <v>44546.080000000002</v>
      </c>
      <c r="O23" s="139">
        <v>8732.4599999999991</v>
      </c>
      <c r="P23" s="139">
        <v>8825.0879999999997</v>
      </c>
      <c r="Q23" s="139">
        <v>3346.7240000000002</v>
      </c>
    </row>
    <row r="24" spans="2:17" ht="13.4" customHeight="1">
      <c r="B24" s="193"/>
      <c r="C24" s="193"/>
      <c r="D24" s="193"/>
      <c r="E24" s="193"/>
      <c r="F24" s="193"/>
      <c r="G24" s="193"/>
      <c r="H24" s="193"/>
      <c r="I24" s="193"/>
      <c r="J24" s="193"/>
      <c r="K24" s="193"/>
      <c r="L24" s="193"/>
      <c r="M24" s="193"/>
      <c r="N24" s="193"/>
      <c r="O24" s="193"/>
      <c r="P24" s="193"/>
      <c r="Q24" s="193"/>
    </row>
    <row r="25" spans="2:17" s="2" customFormat="1" ht="13.5" customHeight="1">
      <c r="B25" s="194" t="s">
        <v>680</v>
      </c>
      <c r="C25" s="139">
        <v>6742.576</v>
      </c>
      <c r="D25" s="139">
        <v>784.88</v>
      </c>
      <c r="E25" s="139">
        <v>441.94200000000001</v>
      </c>
      <c r="F25" s="139">
        <v>3861.42</v>
      </c>
      <c r="G25" s="139">
        <v>1590.91</v>
      </c>
      <c r="H25" s="139">
        <v>1282.0899999999999</v>
      </c>
      <c r="I25" s="139">
        <v>6154.99</v>
      </c>
      <c r="J25" s="139">
        <v>2521.92</v>
      </c>
      <c r="K25" s="139">
        <v>21133.54</v>
      </c>
      <c r="L25" s="139">
        <v>38787.019999999997</v>
      </c>
      <c r="M25" s="139">
        <v>23478.27</v>
      </c>
      <c r="N25" s="139">
        <v>44303.4</v>
      </c>
      <c r="O25" s="139">
        <v>8700.5300000000007</v>
      </c>
      <c r="P25" s="139">
        <v>8780.2839999999997</v>
      </c>
      <c r="Q25" s="139">
        <v>3303.6669999999999</v>
      </c>
    </row>
    <row r="26" spans="2:17" s="2" customFormat="1">
      <c r="B26" s="194" t="s">
        <v>681</v>
      </c>
      <c r="C26" s="139">
        <v>6638.4589999999998</v>
      </c>
      <c r="D26" s="139">
        <v>772.40599999999995</v>
      </c>
      <c r="E26" s="139">
        <v>446.20400000000001</v>
      </c>
      <c r="F26" s="139">
        <v>3877.5</v>
      </c>
      <c r="G26" s="139">
        <v>1591.6</v>
      </c>
      <c r="H26" s="139">
        <v>1272.0999999999999</v>
      </c>
      <c r="I26" s="139">
        <v>6061.33</v>
      </c>
      <c r="J26" s="139">
        <v>2591.0500000000002</v>
      </c>
      <c r="K26" s="139">
        <v>22620.33</v>
      </c>
      <c r="L26" s="139">
        <v>39149.43</v>
      </c>
      <c r="M26" s="139">
        <v>23152.61</v>
      </c>
      <c r="N26" s="139">
        <v>44546.080000000002</v>
      </c>
      <c r="O26" s="139">
        <v>8732.4599999999991</v>
      </c>
      <c r="P26" s="139">
        <v>8825.0879999999997</v>
      </c>
      <c r="Q26" s="139">
        <v>3346.7240000000002</v>
      </c>
    </row>
    <row r="27" spans="2:17" ht="12.65" customHeight="1">
      <c r="B27" s="193"/>
      <c r="C27" s="193"/>
      <c r="D27" s="193"/>
      <c r="E27" s="193"/>
      <c r="F27" s="193"/>
      <c r="G27" s="193"/>
      <c r="H27" s="193"/>
      <c r="I27" s="193"/>
      <c r="J27" s="193"/>
      <c r="K27" s="193"/>
      <c r="L27" s="193"/>
      <c r="M27" s="193"/>
      <c r="N27" s="193"/>
      <c r="O27" s="193"/>
      <c r="P27" s="193"/>
      <c r="Q27" s="193"/>
    </row>
    <row r="28" spans="2:17" s="2" customFormat="1" ht="14.15" customHeight="1">
      <c r="B28" s="134" t="s">
        <v>682</v>
      </c>
      <c r="C28" s="139">
        <v>6648.1419999999998</v>
      </c>
      <c r="D28" s="139">
        <v>773.26300000000003</v>
      </c>
      <c r="E28" s="139">
        <v>440.19099999999997</v>
      </c>
      <c r="F28" s="139">
        <v>3875.13</v>
      </c>
      <c r="G28" s="139">
        <v>1589.95</v>
      </c>
      <c r="H28" s="139">
        <v>1270.49</v>
      </c>
      <c r="I28" s="139">
        <v>6037.12</v>
      </c>
      <c r="J28" s="139">
        <v>2521.27</v>
      </c>
      <c r="K28" s="139">
        <v>21521.98</v>
      </c>
      <c r="L28" s="139">
        <v>38801.17</v>
      </c>
      <c r="M28" s="139">
        <v>23252.14</v>
      </c>
      <c r="N28" s="139">
        <v>44470.41</v>
      </c>
      <c r="O28" s="139">
        <v>8767.7999999999993</v>
      </c>
      <c r="P28" s="139">
        <v>8747.6129999999994</v>
      </c>
      <c r="Q28" s="139">
        <v>3322.17</v>
      </c>
    </row>
    <row r="29" spans="2:17" s="2" customFormat="1" ht="14.15" customHeight="1">
      <c r="B29" s="134" t="s">
        <v>683</v>
      </c>
      <c r="C29" s="139">
        <v>6531.99</v>
      </c>
      <c r="D29" s="139">
        <v>762.08699999999999</v>
      </c>
      <c r="E29" s="139">
        <v>428.84399999999999</v>
      </c>
      <c r="F29" s="139">
        <v>3860.76</v>
      </c>
      <c r="G29" s="139">
        <v>1589.95</v>
      </c>
      <c r="H29" s="139">
        <v>1283.97</v>
      </c>
      <c r="I29" s="139">
        <v>5987.75</v>
      </c>
      <c r="J29" s="139">
        <v>2539.0500000000002</v>
      </c>
      <c r="K29" s="139">
        <v>21294.86</v>
      </c>
      <c r="L29" s="139">
        <v>38801.17</v>
      </c>
      <c r="M29" s="139">
        <v>23384.05</v>
      </c>
      <c r="N29" s="139">
        <v>44593.65</v>
      </c>
      <c r="O29" s="139">
        <v>8777.39</v>
      </c>
      <c r="P29" s="139">
        <v>8751.5650000000005</v>
      </c>
      <c r="Q29" s="139">
        <v>3318.0569999999998</v>
      </c>
    </row>
    <row r="30" spans="2:17" s="2" customFormat="1" ht="14.25" customHeight="1">
      <c r="B30" s="134" t="s">
        <v>684</v>
      </c>
      <c r="C30" s="139">
        <v>6645.7780000000002</v>
      </c>
      <c r="D30" s="139">
        <v>776.30799999999999</v>
      </c>
      <c r="E30" s="139">
        <v>442.92500000000001</v>
      </c>
      <c r="F30" s="139">
        <v>3874.62</v>
      </c>
      <c r="G30" s="139">
        <v>1603.05</v>
      </c>
      <c r="H30" s="139">
        <v>1283.97</v>
      </c>
      <c r="I30" s="139">
        <v>6044.13</v>
      </c>
      <c r="J30" s="139">
        <v>2548.39</v>
      </c>
      <c r="K30" s="139">
        <v>21857.919999999998</v>
      </c>
      <c r="L30" s="139">
        <v>38963.699999999997</v>
      </c>
      <c r="M30" s="139">
        <v>23289.75</v>
      </c>
      <c r="N30" s="139">
        <v>44368.56</v>
      </c>
      <c r="O30" s="139">
        <v>8807.44</v>
      </c>
      <c r="P30" s="139">
        <v>8799.6090000000004</v>
      </c>
      <c r="Q30" s="139">
        <v>3346.3850000000002</v>
      </c>
    </row>
    <row r="31" spans="2:17" s="2" customFormat="1" ht="13.5" customHeight="1">
      <c r="B31" s="134" t="s">
        <v>685</v>
      </c>
      <c r="C31" s="139">
        <v>6613.5680000000002</v>
      </c>
      <c r="D31" s="139">
        <v>769.73099999999999</v>
      </c>
      <c r="E31" s="139">
        <v>439.298</v>
      </c>
      <c r="F31" s="139">
        <v>3882.58</v>
      </c>
      <c r="G31" s="139">
        <v>1592.28</v>
      </c>
      <c r="H31" s="139">
        <v>1284.1099999999999</v>
      </c>
      <c r="I31" s="139">
        <v>6113.19</v>
      </c>
      <c r="J31" s="139">
        <v>2583.17</v>
      </c>
      <c r="K31" s="139">
        <v>21814.37</v>
      </c>
      <c r="L31" s="139">
        <v>39461.47</v>
      </c>
      <c r="M31" s="139">
        <v>23399.41</v>
      </c>
      <c r="N31" s="139">
        <v>44711.43</v>
      </c>
      <c r="O31" s="139">
        <v>8764.7199999999993</v>
      </c>
      <c r="P31" s="139">
        <v>8804.2469999999994</v>
      </c>
      <c r="Q31" s="139">
        <v>3332.4830000000002</v>
      </c>
    </row>
    <row r="32" spans="2:17" s="2" customFormat="1">
      <c r="B32" s="134" t="s">
        <v>686</v>
      </c>
      <c r="C32" s="139">
        <v>6638.4589999999998</v>
      </c>
      <c r="D32" s="139">
        <v>772.40599999999995</v>
      </c>
      <c r="E32" s="139">
        <v>446.20400000000001</v>
      </c>
      <c r="F32" s="139">
        <v>3877.5</v>
      </c>
      <c r="G32" s="139">
        <v>1591.6</v>
      </c>
      <c r="H32" s="139">
        <v>1272.0999999999999</v>
      </c>
      <c r="I32" s="139">
        <v>6061.33</v>
      </c>
      <c r="J32" s="139">
        <v>2591.0500000000002</v>
      </c>
      <c r="K32" s="139">
        <v>22620.33</v>
      </c>
      <c r="L32" s="139">
        <v>39149.43</v>
      </c>
      <c r="M32" s="139">
        <v>23152.61</v>
      </c>
      <c r="N32" s="139">
        <v>44546.080000000002</v>
      </c>
      <c r="O32" s="139">
        <v>8732.4599999999991</v>
      </c>
      <c r="P32" s="139">
        <v>8825.0879999999997</v>
      </c>
      <c r="Q32" s="139">
        <v>3346.7240000000002</v>
      </c>
    </row>
    <row r="33" spans="1:17" ht="14.15" customHeight="1">
      <c r="B33" s="170"/>
      <c r="C33" s="131"/>
      <c r="D33" s="131"/>
      <c r="E33" s="131"/>
      <c r="F33" s="131"/>
      <c r="G33" s="135"/>
      <c r="H33" s="138"/>
      <c r="I33" s="138"/>
      <c r="J33" s="138"/>
      <c r="K33" s="138"/>
      <c r="L33" s="138"/>
      <c r="M33" s="135"/>
      <c r="N33" s="138"/>
      <c r="O33" s="135"/>
      <c r="P33" s="138"/>
      <c r="Q33" s="138"/>
    </row>
    <row r="34" spans="1:17" ht="14.25" customHeight="1">
      <c r="B34" s="170" t="s">
        <v>287</v>
      </c>
      <c r="C34" s="131"/>
      <c r="D34" s="131"/>
      <c r="E34" s="131"/>
      <c r="F34" s="131"/>
      <c r="G34" s="135"/>
      <c r="H34" s="138"/>
      <c r="I34" s="138"/>
      <c r="J34" s="138"/>
      <c r="K34" s="138"/>
      <c r="L34" s="138"/>
      <c r="M34" s="135"/>
      <c r="N34" s="138"/>
      <c r="O34" s="135"/>
      <c r="P34" s="138"/>
      <c r="Q34" s="138"/>
    </row>
    <row r="35" spans="1:17" ht="14.25" customHeight="1">
      <c r="B35" s="170" t="s">
        <v>289</v>
      </c>
      <c r="C35" s="131"/>
      <c r="D35" s="131"/>
      <c r="E35" s="131"/>
      <c r="F35" s="131"/>
      <c r="G35" s="135"/>
      <c r="H35" s="138"/>
      <c r="I35" s="138"/>
      <c r="J35" s="138"/>
      <c r="K35" s="138"/>
      <c r="L35" s="138"/>
      <c r="M35" s="135"/>
      <c r="N35" s="138"/>
      <c r="O35" s="135"/>
      <c r="P35" s="138"/>
      <c r="Q35" s="138"/>
    </row>
    <row r="36" spans="1:17" ht="14.25" customHeight="1">
      <c r="B36" s="170"/>
      <c r="C36" s="131"/>
      <c r="D36" s="131"/>
      <c r="E36" s="131"/>
      <c r="F36" s="131"/>
      <c r="G36" s="135"/>
      <c r="H36" s="138"/>
      <c r="I36" s="138"/>
      <c r="J36" s="138"/>
      <c r="K36" s="138"/>
      <c r="L36" s="138"/>
      <c r="M36" s="135"/>
      <c r="N36" s="138"/>
      <c r="O36" s="135"/>
      <c r="P36" s="138"/>
      <c r="Q36" s="138"/>
    </row>
    <row r="37" spans="1:17" ht="14.25" customHeight="1">
      <c r="B37" s="170"/>
      <c r="C37" s="131"/>
      <c r="D37" s="131"/>
      <c r="E37" s="131"/>
      <c r="F37" s="131"/>
      <c r="G37" s="135"/>
      <c r="H37" s="138"/>
      <c r="I37" s="138"/>
      <c r="J37" s="138"/>
      <c r="K37" s="138"/>
      <c r="L37" s="138"/>
      <c r="M37" s="135"/>
      <c r="N37" s="138"/>
      <c r="O37" s="135"/>
      <c r="P37" s="138"/>
      <c r="Q37" s="138"/>
    </row>
    <row r="38" spans="1:17" ht="14.25" customHeight="1">
      <c r="B38" s="170"/>
      <c r="C38" s="131"/>
      <c r="D38" s="131"/>
      <c r="E38" s="131"/>
      <c r="F38" s="131"/>
      <c r="G38" s="135"/>
      <c r="H38" s="138"/>
      <c r="I38" s="138"/>
      <c r="J38" s="138"/>
      <c r="K38" s="138"/>
      <c r="L38" s="138"/>
      <c r="M38" s="135"/>
      <c r="N38" s="138"/>
      <c r="O38" s="135"/>
      <c r="P38" s="138"/>
      <c r="Q38" s="138"/>
    </row>
    <row r="39" spans="1:17" ht="14.25" customHeight="1">
      <c r="B39" s="170"/>
      <c r="C39" s="131"/>
      <c r="D39" s="131"/>
      <c r="E39" s="131"/>
      <c r="F39" s="131"/>
      <c r="G39" s="135"/>
      <c r="H39" s="138"/>
      <c r="I39" s="138"/>
      <c r="J39" s="138"/>
      <c r="K39" s="138"/>
      <c r="L39" s="138"/>
      <c r="M39" s="135"/>
      <c r="N39" s="138"/>
      <c r="O39" s="135"/>
      <c r="P39" s="138"/>
      <c r="Q39" s="138"/>
    </row>
    <row r="40" spans="1:17" ht="7.5" customHeight="1">
      <c r="A40" s="12"/>
      <c r="B40" s="114"/>
      <c r="C40" s="114"/>
      <c r="D40" s="114"/>
      <c r="E40" s="114"/>
      <c r="F40" s="114"/>
      <c r="G40" s="114"/>
      <c r="H40" s="114"/>
      <c r="I40" s="114"/>
      <c r="J40" s="114"/>
      <c r="K40" s="114"/>
      <c r="L40" s="114"/>
      <c r="M40" s="114"/>
      <c r="N40" s="114"/>
      <c r="O40" s="114"/>
      <c r="P40" s="114"/>
      <c r="Q40" s="114"/>
    </row>
    <row r="41" spans="1:17" ht="11.25" customHeight="1">
      <c r="B41" s="43"/>
      <c r="C41" s="43"/>
      <c r="D41" s="43"/>
      <c r="E41" s="43"/>
      <c r="F41" s="43"/>
      <c r="G41" s="159"/>
      <c r="H41" s="159"/>
      <c r="I41" s="159"/>
      <c r="J41" s="159"/>
      <c r="K41" s="159"/>
      <c r="L41" s="159"/>
      <c r="M41" s="159"/>
      <c r="N41" s="159"/>
      <c r="O41" s="159"/>
      <c r="P41" s="159"/>
      <c r="Q41" s="117" t="s">
        <v>292</v>
      </c>
    </row>
    <row r="43" spans="1:17">
      <c r="C43" s="31"/>
    </row>
    <row r="44" spans="1:17">
      <c r="H44" s="31"/>
    </row>
    <row r="45" spans="1:17">
      <c r="C45" s="31"/>
      <c r="H45" s="31"/>
    </row>
    <row r="48" spans="1:17">
      <c r="H48" s="31"/>
    </row>
    <row r="54" spans="7:9">
      <c r="G54" s="7"/>
    </row>
    <row r="55" spans="7:9">
      <c r="H55" s="8"/>
      <c r="I55" s="8"/>
    </row>
  </sheetData>
  <mergeCells count="17">
    <mergeCell ref="M7:M8"/>
    <mergeCell ref="N7:N8"/>
    <mergeCell ref="B5:Q5"/>
    <mergeCell ref="B7:B8"/>
    <mergeCell ref="C7:C8"/>
    <mergeCell ref="D7:D8"/>
    <mergeCell ref="E7:E8"/>
    <mergeCell ref="F7:F8"/>
    <mergeCell ref="G7:G8"/>
    <mergeCell ref="H7:H8"/>
    <mergeCell ref="O7:O8"/>
    <mergeCell ref="P7:P8"/>
    <mergeCell ref="Q7:Q8"/>
    <mergeCell ref="I7:I8"/>
    <mergeCell ref="J7:J8"/>
    <mergeCell ref="K7:K8"/>
    <mergeCell ref="L7:L8"/>
  </mergeCells>
  <printOptions horizontalCentered="1"/>
  <pageMargins left="0.25" right="0.25" top="0.25" bottom="0.25" header="0.3" footer="0.3"/>
  <pageSetup paperSize="9" scale="77" orientation="landscape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23"/>
  <dimension ref="A1:X55"/>
  <sheetViews>
    <sheetView view="pageBreakPreview" topLeftCell="G15" zoomScale="76" zoomScaleNormal="145" zoomScaleSheetLayoutView="100" workbookViewId="0">
      <selection activeCell="T6" sqref="T6"/>
    </sheetView>
  </sheetViews>
  <sheetFormatPr defaultColWidth="8.453125" defaultRowHeight="14.5"/>
  <cols>
    <col min="1" max="1" width="0.453125" customWidth="1"/>
    <col min="2" max="2" width="10.453125" customWidth="1"/>
    <col min="3" max="4" width="8.453125" bestFit="1" customWidth="1"/>
    <col min="5" max="5" width="7.453125" customWidth="1"/>
    <col min="6" max="6" width="10.453125" customWidth="1"/>
    <col min="7" max="7" width="8.453125" bestFit="1" customWidth="1"/>
    <col min="8" max="9" width="8.453125" customWidth="1"/>
    <col min="10" max="10" width="9.453125" customWidth="1"/>
    <col min="11" max="11" width="10.453125" customWidth="1"/>
    <col min="12" max="12" width="9.453125" bestFit="1" customWidth="1"/>
    <col min="13" max="13" width="8.453125" bestFit="1" customWidth="1"/>
    <col min="14" max="14" width="9.453125" bestFit="1" customWidth="1"/>
    <col min="15" max="15" width="9" customWidth="1"/>
    <col min="16" max="16" width="8.453125" customWidth="1"/>
    <col min="17" max="17" width="10.453125" customWidth="1"/>
    <col min="18" max="18" width="2.453125" customWidth="1"/>
  </cols>
  <sheetData>
    <row r="1" spans="1:17">
      <c r="B1" s="31"/>
    </row>
    <row r="2" spans="1:17">
      <c r="A2" s="1"/>
      <c r="B2" s="31"/>
      <c r="Q2" s="9" t="s">
        <v>42</v>
      </c>
    </row>
    <row r="3" spans="1:17" ht="7.5" customHeight="1">
      <c r="A3" s="12"/>
      <c r="B3" s="114"/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</row>
    <row r="4" spans="1:17" ht="7.5" customHeight="1"/>
    <row r="5" spans="1:17">
      <c r="B5" s="449" t="s">
        <v>295</v>
      </c>
      <c r="C5" s="449"/>
      <c r="D5" s="449"/>
      <c r="E5" s="449"/>
      <c r="F5" s="449"/>
      <c r="G5" s="449"/>
      <c r="H5" s="449"/>
      <c r="I5" s="449"/>
      <c r="J5" s="449"/>
      <c r="K5" s="449"/>
      <c r="L5" s="449"/>
      <c r="M5" s="449"/>
      <c r="N5" s="449"/>
      <c r="O5" s="449"/>
      <c r="P5" s="449"/>
      <c r="Q5" s="449"/>
    </row>
    <row r="6" spans="1:17" ht="7.5" customHeight="1"/>
    <row r="7" spans="1:17" ht="22" customHeight="1">
      <c r="B7" s="473" t="s">
        <v>191</v>
      </c>
      <c r="C7" s="503" t="s">
        <v>128</v>
      </c>
      <c r="D7" s="501" t="s">
        <v>264</v>
      </c>
      <c r="E7" s="501" t="s">
        <v>265</v>
      </c>
      <c r="F7" s="503" t="s">
        <v>300</v>
      </c>
      <c r="G7" s="503" t="s">
        <v>267</v>
      </c>
      <c r="H7" s="503" t="s">
        <v>268</v>
      </c>
      <c r="I7" s="503" t="s">
        <v>301</v>
      </c>
      <c r="J7" s="503" t="s">
        <v>302</v>
      </c>
      <c r="K7" s="503" t="s">
        <v>271</v>
      </c>
      <c r="L7" s="503" t="s">
        <v>303</v>
      </c>
      <c r="M7" s="503" t="s">
        <v>273</v>
      </c>
      <c r="N7" s="499" t="s">
        <v>304</v>
      </c>
      <c r="O7" s="503" t="s">
        <v>275</v>
      </c>
      <c r="P7" s="503" t="s">
        <v>276</v>
      </c>
      <c r="Q7" s="503" t="s">
        <v>277</v>
      </c>
    </row>
    <row r="8" spans="1:17" ht="21.65" customHeight="1">
      <c r="B8" s="474"/>
      <c r="C8" s="504"/>
      <c r="D8" s="502"/>
      <c r="E8" s="502"/>
      <c r="F8" s="502" t="s">
        <v>284</v>
      </c>
      <c r="G8" s="502"/>
      <c r="H8" s="502"/>
      <c r="I8" s="502"/>
      <c r="J8" s="502"/>
      <c r="K8" s="502"/>
      <c r="L8" s="502"/>
      <c r="M8" s="502"/>
      <c r="N8" s="500"/>
      <c r="O8" s="502"/>
      <c r="P8" s="502"/>
      <c r="Q8" s="502"/>
    </row>
    <row r="9" spans="1:17" ht="14.25" hidden="1" customHeight="1">
      <c r="B9" s="130">
        <v>2010</v>
      </c>
      <c r="C9" s="131">
        <v>3703.5120000000002</v>
      </c>
      <c r="D9" s="131">
        <v>661.37800000000004</v>
      </c>
      <c r="E9" s="131">
        <v>532.90099999999995</v>
      </c>
      <c r="F9" s="131">
        <v>3190.04</v>
      </c>
      <c r="G9" s="131">
        <v>1518.91</v>
      </c>
      <c r="H9" s="131">
        <v>1032.76</v>
      </c>
      <c r="I9" s="131">
        <v>4201.1400000000003</v>
      </c>
      <c r="J9" s="131">
        <v>2051</v>
      </c>
      <c r="K9" s="131">
        <v>23035.45</v>
      </c>
      <c r="L9" s="131">
        <v>10228.92</v>
      </c>
      <c r="M9" s="131">
        <v>8972.5</v>
      </c>
      <c r="N9" s="131">
        <v>11577.51</v>
      </c>
      <c r="O9" s="131">
        <v>5899.94</v>
      </c>
      <c r="P9" s="131">
        <v>4846.8999999999996</v>
      </c>
      <c r="Q9" s="131">
        <v>2808.0770000000002</v>
      </c>
    </row>
    <row r="10" spans="1:17" ht="14.25" hidden="1" customHeight="1">
      <c r="B10" s="130">
        <v>2013</v>
      </c>
      <c r="C10" s="131">
        <v>4274.1769999999997</v>
      </c>
      <c r="D10" s="131">
        <v>711.13499999999999</v>
      </c>
      <c r="E10" s="131">
        <v>585.11</v>
      </c>
      <c r="F10" s="131">
        <v>3167.43</v>
      </c>
      <c r="G10" s="131">
        <v>1866.96</v>
      </c>
      <c r="H10" s="131">
        <v>1298.71</v>
      </c>
      <c r="I10" s="131">
        <v>5889.83</v>
      </c>
      <c r="J10" s="131">
        <v>2011.34</v>
      </c>
      <c r="K10" s="131">
        <v>23306.39</v>
      </c>
      <c r="L10" s="131">
        <v>16291.31</v>
      </c>
      <c r="M10" s="131">
        <v>8611.51</v>
      </c>
      <c r="N10" s="131">
        <v>16576.66</v>
      </c>
      <c r="O10" s="131">
        <v>6749.09</v>
      </c>
      <c r="P10" s="131">
        <v>5353.08</v>
      </c>
      <c r="Q10" s="131">
        <v>2115.9780000000001</v>
      </c>
    </row>
    <row r="11" spans="1:17" ht="14.25" hidden="1" customHeight="1">
      <c r="B11" s="130">
        <v>2016</v>
      </c>
      <c r="C11" s="131">
        <v>5296.71</v>
      </c>
      <c r="D11" s="131">
        <v>884.62</v>
      </c>
      <c r="E11" s="131">
        <v>694.13</v>
      </c>
      <c r="F11" s="131">
        <v>2884.93</v>
      </c>
      <c r="G11" s="131">
        <v>1641.73</v>
      </c>
      <c r="H11" s="131">
        <v>1542.93</v>
      </c>
      <c r="I11" s="131">
        <v>6840.64</v>
      </c>
      <c r="J11" s="131">
        <v>2026.46</v>
      </c>
      <c r="K11" s="131">
        <v>22000.560000000001</v>
      </c>
      <c r="L11" s="131">
        <v>19114.37</v>
      </c>
      <c r="M11" s="131">
        <v>9253.5</v>
      </c>
      <c r="N11" s="131">
        <v>19762.599999999999</v>
      </c>
      <c r="O11" s="131">
        <v>7104.71</v>
      </c>
      <c r="P11" s="131">
        <v>5719.1</v>
      </c>
      <c r="Q11" s="131">
        <v>3103.64</v>
      </c>
    </row>
    <row r="12" spans="1:17" ht="14.25" hidden="1" customHeight="1">
      <c r="B12" s="130">
        <v>2017</v>
      </c>
      <c r="C12" s="131">
        <v>6355.6540000000005</v>
      </c>
      <c r="D12" s="131">
        <v>1079.3900000000001</v>
      </c>
      <c r="E12" s="131">
        <v>759.07</v>
      </c>
      <c r="F12" s="131">
        <v>3402.92</v>
      </c>
      <c r="G12" s="131">
        <v>1796.81</v>
      </c>
      <c r="H12" s="131">
        <v>1743.29</v>
      </c>
      <c r="I12" s="131">
        <v>8535.09</v>
      </c>
      <c r="J12" s="131">
        <v>2467.4899999999998</v>
      </c>
      <c r="K12" s="131">
        <v>29919.15</v>
      </c>
      <c r="L12" s="131">
        <v>22783.98</v>
      </c>
      <c r="M12" s="131">
        <v>10642.86</v>
      </c>
      <c r="N12" s="131">
        <v>24719.22</v>
      </c>
      <c r="O12" s="131">
        <v>7687.77</v>
      </c>
      <c r="P12" s="131">
        <v>6167.29</v>
      </c>
      <c r="Q12" s="131">
        <v>3307.17</v>
      </c>
    </row>
    <row r="13" spans="1:17" ht="14.25" hidden="1" customHeight="1">
      <c r="B13" s="130">
        <v>2018</v>
      </c>
      <c r="C13" s="131">
        <v>6194.4979999999996</v>
      </c>
      <c r="D13" s="131">
        <v>982.73199999999997</v>
      </c>
      <c r="E13" s="131">
        <v>685.22299999999996</v>
      </c>
      <c r="F13" s="131">
        <v>3068.76</v>
      </c>
      <c r="G13" s="131">
        <v>1690.58</v>
      </c>
      <c r="H13" s="131">
        <v>1563.88</v>
      </c>
      <c r="I13" s="131"/>
      <c r="J13" s="131">
        <v>2041.04</v>
      </c>
      <c r="K13" s="131">
        <v>25845.7</v>
      </c>
      <c r="L13" s="131">
        <v>20014.77</v>
      </c>
      <c r="M13" s="131">
        <v>9727.41</v>
      </c>
      <c r="N13" s="131">
        <v>23327.46</v>
      </c>
      <c r="O13" s="131">
        <v>6728.13</v>
      </c>
      <c r="P13" s="131">
        <v>5709.4</v>
      </c>
      <c r="Q13" s="131">
        <v>2493.8960000000002</v>
      </c>
    </row>
    <row r="14" spans="1:17" ht="14.25" hidden="1" customHeight="1">
      <c r="B14" s="130">
        <v>2019</v>
      </c>
      <c r="C14" s="139">
        <v>6299.5389999999998</v>
      </c>
      <c r="D14" s="139">
        <v>1014.473</v>
      </c>
      <c r="E14" s="139">
        <v>698.08500000000004</v>
      </c>
      <c r="F14" s="139">
        <v>3222.83</v>
      </c>
      <c r="G14" s="139">
        <v>1588.76</v>
      </c>
      <c r="H14" s="139">
        <v>1579.84</v>
      </c>
      <c r="I14" s="139">
        <v>7815.26</v>
      </c>
      <c r="J14" s="139">
        <v>2197.67</v>
      </c>
      <c r="K14" s="139">
        <v>28189.75</v>
      </c>
      <c r="L14" s="139">
        <v>23656.62</v>
      </c>
      <c r="M14" s="139">
        <v>11997.14</v>
      </c>
      <c r="N14" s="139">
        <v>28538.44</v>
      </c>
      <c r="O14" s="139">
        <v>7542.44</v>
      </c>
      <c r="P14" s="139">
        <v>6802.4</v>
      </c>
      <c r="Q14" s="139">
        <v>3050.1239999999998</v>
      </c>
    </row>
    <row r="15" spans="1:17" ht="14.25" customHeight="1">
      <c r="B15" s="134">
        <v>2020</v>
      </c>
      <c r="C15" s="139">
        <v>5979.0730000000003</v>
      </c>
      <c r="D15" s="139">
        <v>934.88699999999994</v>
      </c>
      <c r="E15" s="139">
        <v>630.42200000000003</v>
      </c>
      <c r="F15" s="139">
        <v>2843.81</v>
      </c>
      <c r="G15" s="139">
        <v>1627.21</v>
      </c>
      <c r="H15" s="139">
        <v>1449.35</v>
      </c>
      <c r="I15" s="139">
        <v>7139.71</v>
      </c>
      <c r="J15" s="139">
        <v>2873.47</v>
      </c>
      <c r="K15" s="139">
        <v>27231.13</v>
      </c>
      <c r="L15" s="139">
        <v>27444.17</v>
      </c>
      <c r="M15" s="139">
        <v>14732.53</v>
      </c>
      <c r="N15" s="139">
        <v>30606.48</v>
      </c>
      <c r="O15" s="139">
        <v>6460.52</v>
      </c>
      <c r="P15" s="139">
        <v>6850.6139999999996</v>
      </c>
      <c r="Q15" s="139">
        <v>3473.069</v>
      </c>
    </row>
    <row r="16" spans="1:17" s="2" customFormat="1" ht="14.25" customHeight="1">
      <c r="B16" s="134">
        <v>2021</v>
      </c>
      <c r="C16" s="139">
        <v>6581.482</v>
      </c>
      <c r="D16" s="139">
        <v>931.41099999999994</v>
      </c>
      <c r="E16" s="139">
        <v>562.01900000000001</v>
      </c>
      <c r="F16" s="139">
        <v>3123.68</v>
      </c>
      <c r="G16" s="139">
        <v>1567.53</v>
      </c>
      <c r="H16" s="139">
        <v>1657.62</v>
      </c>
      <c r="I16" s="139">
        <v>7122.63</v>
      </c>
      <c r="J16" s="139">
        <v>2977.65</v>
      </c>
      <c r="K16" s="139">
        <v>23397.67</v>
      </c>
      <c r="L16" s="139">
        <v>28791.71</v>
      </c>
      <c r="M16" s="139">
        <v>18218.84</v>
      </c>
      <c r="N16" s="139">
        <v>36338.300000000003</v>
      </c>
      <c r="O16" s="139">
        <v>7384.54</v>
      </c>
      <c r="P16" s="139">
        <v>7779.2120000000004</v>
      </c>
      <c r="Q16" s="139">
        <v>3639.7750000000001</v>
      </c>
    </row>
    <row r="17" spans="1:24" s="2" customFormat="1" ht="14.25" customHeight="1">
      <c r="B17" s="134">
        <v>2022</v>
      </c>
      <c r="C17" s="139">
        <v>6850.6189999999997</v>
      </c>
      <c r="D17" s="139">
        <v>937.17600000000004</v>
      </c>
      <c r="E17" s="139">
        <v>588.03899999999999</v>
      </c>
      <c r="F17" s="139">
        <v>3251.32</v>
      </c>
      <c r="G17" s="139">
        <v>1495.49</v>
      </c>
      <c r="H17" s="139">
        <v>1668.66</v>
      </c>
      <c r="I17" s="139">
        <v>6566.39</v>
      </c>
      <c r="J17" s="139">
        <v>2236.4</v>
      </c>
      <c r="K17" s="139">
        <v>19781.41</v>
      </c>
      <c r="L17" s="139">
        <v>26094.5</v>
      </c>
      <c r="M17" s="139">
        <v>14137.69</v>
      </c>
      <c r="N17" s="139">
        <v>33147.25</v>
      </c>
      <c r="O17" s="139">
        <v>7451.74</v>
      </c>
      <c r="P17" s="139">
        <v>7221.6890000000003</v>
      </c>
      <c r="Q17" s="139">
        <v>3089.2579999999998</v>
      </c>
    </row>
    <row r="18" spans="1:24" s="2" customFormat="1" ht="14.25" customHeight="1">
      <c r="B18" s="134">
        <v>2023</v>
      </c>
      <c r="C18" s="139">
        <v>7272.7969999999996</v>
      </c>
      <c r="D18" s="139">
        <v>970.56799999999998</v>
      </c>
      <c r="E18" s="139">
        <v>535.678</v>
      </c>
      <c r="F18" s="139">
        <v>3240.27</v>
      </c>
      <c r="G18" s="139">
        <v>1454.66</v>
      </c>
      <c r="H18" s="139">
        <v>1415.85</v>
      </c>
      <c r="I18" s="139">
        <v>6450.04</v>
      </c>
      <c r="J18" s="139">
        <v>2655.28</v>
      </c>
      <c r="K18" s="139">
        <v>17047.39</v>
      </c>
      <c r="L18" s="139">
        <v>33464.17</v>
      </c>
      <c r="M18" s="139">
        <v>17930.810000000001</v>
      </c>
      <c r="N18" s="139">
        <v>37689.54</v>
      </c>
      <c r="O18" s="139">
        <v>7733.24</v>
      </c>
      <c r="P18" s="139">
        <v>7829.4859999999999</v>
      </c>
      <c r="Q18" s="139">
        <v>2974.9349999999999</v>
      </c>
    </row>
    <row r="19" spans="1:24" s="2" customFormat="1" ht="14.25" customHeight="1">
      <c r="B19" s="134">
        <v>2024</v>
      </c>
      <c r="C19" s="139">
        <v>7079.9049999999997</v>
      </c>
      <c r="D19" s="139">
        <v>826.64700000000005</v>
      </c>
      <c r="E19" s="139">
        <v>484.37</v>
      </c>
      <c r="F19" s="139">
        <v>3787.6</v>
      </c>
      <c r="G19" s="139">
        <v>1642.33</v>
      </c>
      <c r="H19" s="139">
        <v>1400.21</v>
      </c>
      <c r="I19" s="139">
        <v>6528.79</v>
      </c>
      <c r="J19" s="139">
        <v>2399.4899999999998</v>
      </c>
      <c r="K19" s="139">
        <v>20059.95</v>
      </c>
      <c r="L19" s="139">
        <v>39894.54</v>
      </c>
      <c r="M19" s="139">
        <v>23035.1</v>
      </c>
      <c r="N19" s="139">
        <v>42544.22</v>
      </c>
      <c r="O19" s="139">
        <v>8173.02</v>
      </c>
      <c r="P19" s="139">
        <v>8420.5139999999992</v>
      </c>
      <c r="Q19" s="139">
        <v>3351.7629999999999</v>
      </c>
    </row>
    <row r="20" spans="1:24" s="2" customFormat="1" ht="14.25" customHeight="1">
      <c r="B20" s="134">
        <v>2025</v>
      </c>
      <c r="C20" s="135">
        <v>6638.4589999999998</v>
      </c>
      <c r="D20" s="135">
        <v>772.40599999999995</v>
      </c>
      <c r="E20" s="135">
        <v>446.20400000000001</v>
      </c>
      <c r="F20" s="135">
        <v>3877.5</v>
      </c>
      <c r="G20" s="135">
        <v>1591.6</v>
      </c>
      <c r="H20" s="135">
        <v>1272.0999999999999</v>
      </c>
      <c r="I20" s="135">
        <v>6061.33</v>
      </c>
      <c r="J20" s="135">
        <v>2591.0500000000002</v>
      </c>
      <c r="K20" s="135">
        <v>22620.33</v>
      </c>
      <c r="L20" s="135">
        <v>39149.43</v>
      </c>
      <c r="M20" s="135">
        <v>23152.61</v>
      </c>
      <c r="N20" s="135">
        <v>44546.080000000002</v>
      </c>
      <c r="O20" s="135">
        <v>8732.4599999999991</v>
      </c>
      <c r="P20" s="135">
        <v>8825.0879999999997</v>
      </c>
      <c r="Q20" s="135">
        <v>3346.7240000000002</v>
      </c>
    </row>
    <row r="21" spans="1:24" ht="9.75" customHeight="1">
      <c r="B21" s="193"/>
      <c r="C21" s="193"/>
      <c r="D21" s="193"/>
      <c r="E21" s="193"/>
      <c r="F21" s="193"/>
      <c r="G21" s="193"/>
      <c r="H21" s="193"/>
      <c r="I21" s="193"/>
      <c r="J21" s="193"/>
      <c r="K21" s="193"/>
      <c r="L21" s="193"/>
      <c r="M21" s="193"/>
      <c r="N21" s="193"/>
      <c r="O21" s="193"/>
      <c r="P21" s="193"/>
      <c r="Q21" s="193"/>
    </row>
    <row r="22" spans="1:24" s="2" customFormat="1" ht="13.5" customHeight="1">
      <c r="B22" s="146" t="s">
        <v>205</v>
      </c>
      <c r="C22" s="139">
        <v>7109.1959999999999</v>
      </c>
      <c r="D22" s="139">
        <v>823.548</v>
      </c>
      <c r="E22" s="139">
        <v>459.74200000000002</v>
      </c>
      <c r="F22" s="139">
        <v>3855.82</v>
      </c>
      <c r="G22" s="139">
        <v>1556.92</v>
      </c>
      <c r="H22" s="139">
        <v>1314.5</v>
      </c>
      <c r="I22" s="139">
        <v>5862.59</v>
      </c>
      <c r="J22" s="139">
        <v>2517.37</v>
      </c>
      <c r="K22" s="139">
        <v>20225.11</v>
      </c>
      <c r="L22" s="139">
        <v>39572.49</v>
      </c>
      <c r="M22" s="139">
        <v>23525.41</v>
      </c>
      <c r="N22" s="139">
        <v>44544.66</v>
      </c>
      <c r="O22" s="139">
        <v>8673.9599999999991</v>
      </c>
      <c r="P22" s="139">
        <v>8789.6959999999999</v>
      </c>
      <c r="Q22" s="139">
        <v>3250.6010000000001</v>
      </c>
    </row>
    <row r="23" spans="1:24" s="2" customFormat="1" ht="14.25" customHeight="1">
      <c r="B23" s="146" t="s">
        <v>206</v>
      </c>
      <c r="C23" s="139">
        <v>6638.4589999999998</v>
      </c>
      <c r="D23" s="139">
        <v>772.40599999999995</v>
      </c>
      <c r="E23" s="139">
        <v>446.20400000000001</v>
      </c>
      <c r="F23" s="139">
        <v>3877.5</v>
      </c>
      <c r="G23" s="139">
        <v>1591.6</v>
      </c>
      <c r="H23" s="139">
        <v>1272.0999999999999</v>
      </c>
      <c r="I23" s="139">
        <v>6061.33</v>
      </c>
      <c r="J23" s="139">
        <v>2591.0500000000002</v>
      </c>
      <c r="K23" s="139">
        <v>22620.33</v>
      </c>
      <c r="L23" s="139">
        <v>39149.43</v>
      </c>
      <c r="M23" s="139">
        <v>23152.61</v>
      </c>
      <c r="N23" s="139">
        <v>44546.080000000002</v>
      </c>
      <c r="O23" s="139">
        <v>8732.4599999999991</v>
      </c>
      <c r="P23" s="139">
        <v>8825.0879999999997</v>
      </c>
      <c r="Q23" s="139">
        <v>3346.7240000000002</v>
      </c>
    </row>
    <row r="24" spans="1:24" ht="13" customHeight="1">
      <c r="B24" s="193"/>
      <c r="C24" s="193"/>
      <c r="D24" s="193"/>
      <c r="E24" s="193"/>
      <c r="F24" s="193"/>
      <c r="G24" s="193"/>
      <c r="H24" s="193"/>
      <c r="I24" s="193"/>
      <c r="J24" s="193"/>
      <c r="K24" s="193"/>
      <c r="L24" s="193"/>
      <c r="M24" s="193"/>
      <c r="N24" s="193"/>
      <c r="O24" s="193"/>
      <c r="P24" s="193"/>
      <c r="Q24" s="193"/>
    </row>
    <row r="25" spans="1:24" s="2" customFormat="1" ht="13.5" customHeight="1">
      <c r="B25" s="175" t="s">
        <v>680</v>
      </c>
      <c r="C25" s="139">
        <v>6742.576</v>
      </c>
      <c r="D25" s="139">
        <v>784.88</v>
      </c>
      <c r="E25" s="139">
        <v>441.94200000000001</v>
      </c>
      <c r="F25" s="139">
        <v>3861.42</v>
      </c>
      <c r="G25" s="139">
        <v>1590.91</v>
      </c>
      <c r="H25" s="139">
        <v>1282.0899999999999</v>
      </c>
      <c r="I25" s="139">
        <v>6154.99</v>
      </c>
      <c r="J25" s="139">
        <v>2521.92</v>
      </c>
      <c r="K25" s="139">
        <v>21133.54</v>
      </c>
      <c r="L25" s="139">
        <v>38787.019999999997</v>
      </c>
      <c r="M25" s="139">
        <v>23478.27</v>
      </c>
      <c r="N25" s="139">
        <v>44303.4</v>
      </c>
      <c r="O25" s="139">
        <v>8700.5300000000007</v>
      </c>
      <c r="P25" s="139">
        <v>8780.2839999999997</v>
      </c>
      <c r="Q25" s="139">
        <v>3303.6669999999999</v>
      </c>
      <c r="R25"/>
      <c r="S25"/>
      <c r="T25"/>
      <c r="U25"/>
      <c r="V25"/>
      <c r="W25"/>
      <c r="X25"/>
    </row>
    <row r="26" spans="1:24" s="2" customFormat="1">
      <c r="B26" s="175" t="s">
        <v>681</v>
      </c>
      <c r="C26" s="139">
        <v>6638.4589999999998</v>
      </c>
      <c r="D26" s="139">
        <v>772.40599999999995</v>
      </c>
      <c r="E26" s="139">
        <v>446.20400000000001</v>
      </c>
      <c r="F26" s="139">
        <v>3877.5</v>
      </c>
      <c r="G26" s="139">
        <v>1591.6</v>
      </c>
      <c r="H26" s="139">
        <v>1272.0999999999999</v>
      </c>
      <c r="I26" s="139">
        <v>6061.33</v>
      </c>
      <c r="J26" s="139">
        <v>2591.0500000000002</v>
      </c>
      <c r="K26" s="139">
        <v>22620.33</v>
      </c>
      <c r="L26" s="139">
        <v>39149.43</v>
      </c>
      <c r="M26" s="139">
        <v>23152.61</v>
      </c>
      <c r="N26" s="139">
        <v>44546.080000000002</v>
      </c>
      <c r="O26" s="139">
        <v>8732.4599999999991</v>
      </c>
      <c r="P26" s="139">
        <v>8825.0879999999997</v>
      </c>
      <c r="Q26" s="139">
        <v>3346.7240000000002</v>
      </c>
      <c r="R26"/>
      <c r="S26"/>
      <c r="T26"/>
      <c r="U26"/>
      <c r="V26"/>
      <c r="W26"/>
      <c r="X26"/>
    </row>
    <row r="27" spans="1:24" ht="12.75" customHeight="1">
      <c r="A27" s="193"/>
      <c r="B27" s="195"/>
      <c r="C27" s="193"/>
      <c r="D27" s="193"/>
      <c r="E27" s="193"/>
      <c r="F27" s="193"/>
      <c r="G27" s="193"/>
      <c r="H27" s="193"/>
      <c r="I27" s="193"/>
      <c r="J27" s="193"/>
      <c r="K27" s="193"/>
      <c r="L27" s="193"/>
      <c r="M27" s="193"/>
      <c r="N27" s="193"/>
      <c r="O27" s="193"/>
      <c r="P27" s="193"/>
      <c r="Q27" s="193"/>
    </row>
    <row r="28" spans="1:24" s="2" customFormat="1" ht="14.25" customHeight="1">
      <c r="B28" s="175" t="s">
        <v>682</v>
      </c>
      <c r="C28" s="139">
        <v>6648.1419999999998</v>
      </c>
      <c r="D28" s="139">
        <v>773.26300000000003</v>
      </c>
      <c r="E28" s="139">
        <v>440.19099999999997</v>
      </c>
      <c r="F28" s="139">
        <v>3875.13</v>
      </c>
      <c r="G28" s="139">
        <v>1589.95</v>
      </c>
      <c r="H28" s="139">
        <v>1270.49</v>
      </c>
      <c r="I28" s="139">
        <v>6037.12</v>
      </c>
      <c r="J28" s="139">
        <v>2521.27</v>
      </c>
      <c r="K28" s="139">
        <v>21521.98</v>
      </c>
      <c r="L28" s="139">
        <v>38801.17</v>
      </c>
      <c r="M28" s="139">
        <v>23252.14</v>
      </c>
      <c r="N28" s="139">
        <v>44470.41</v>
      </c>
      <c r="O28" s="139">
        <v>8767.7999999999993</v>
      </c>
      <c r="P28" s="139">
        <v>8747.6129999999994</v>
      </c>
      <c r="Q28" s="139">
        <v>3322.17</v>
      </c>
      <c r="R28"/>
      <c r="S28"/>
      <c r="T28"/>
      <c r="U28"/>
      <c r="V28"/>
      <c r="W28"/>
      <c r="X28"/>
    </row>
    <row r="29" spans="1:24" s="2" customFormat="1" ht="14.25" customHeight="1">
      <c r="B29" s="175" t="s">
        <v>683</v>
      </c>
      <c r="C29" s="139">
        <v>6531.99</v>
      </c>
      <c r="D29" s="139">
        <v>762.08699999999999</v>
      </c>
      <c r="E29" s="139">
        <v>428.84399999999999</v>
      </c>
      <c r="F29" s="139">
        <v>3860.76</v>
      </c>
      <c r="G29" s="139">
        <v>1589.95</v>
      </c>
      <c r="H29" s="139">
        <v>1283.97</v>
      </c>
      <c r="I29" s="139">
        <v>5987.75</v>
      </c>
      <c r="J29" s="139">
        <v>2539.0500000000002</v>
      </c>
      <c r="K29" s="139">
        <v>21294.86</v>
      </c>
      <c r="L29" s="139">
        <v>38801.17</v>
      </c>
      <c r="M29" s="139">
        <v>23384.05</v>
      </c>
      <c r="N29" s="139">
        <v>44593.65</v>
      </c>
      <c r="O29" s="139">
        <v>8777.39</v>
      </c>
      <c r="P29" s="139">
        <v>8751.5650000000005</v>
      </c>
      <c r="Q29" s="139">
        <v>3318.0569999999998</v>
      </c>
    </row>
    <row r="30" spans="1:24" s="2" customFormat="1" ht="14.25" customHeight="1">
      <c r="B30" s="175" t="s">
        <v>684</v>
      </c>
      <c r="C30" s="139">
        <v>6645.7780000000002</v>
      </c>
      <c r="D30" s="139">
        <v>776.30799999999999</v>
      </c>
      <c r="E30" s="139">
        <v>442.92500000000001</v>
      </c>
      <c r="F30" s="139">
        <v>3874.62</v>
      </c>
      <c r="G30" s="139">
        <v>1603.05</v>
      </c>
      <c r="H30" s="139">
        <v>1283.97</v>
      </c>
      <c r="I30" s="139">
        <v>6044.13</v>
      </c>
      <c r="J30" s="139">
        <v>2548.39</v>
      </c>
      <c r="K30" s="139">
        <v>21857.919999999998</v>
      </c>
      <c r="L30" s="139">
        <v>38963.699999999997</v>
      </c>
      <c r="M30" s="139">
        <v>23289.75</v>
      </c>
      <c r="N30" s="139">
        <v>44368.56</v>
      </c>
      <c r="O30" s="139">
        <v>8807.44</v>
      </c>
      <c r="P30" s="139">
        <v>8799.6090000000004</v>
      </c>
      <c r="Q30" s="139">
        <v>3346.3850000000002</v>
      </c>
    </row>
    <row r="31" spans="1:24" s="2" customFormat="1" ht="13.5" customHeight="1">
      <c r="B31" s="175" t="s">
        <v>685</v>
      </c>
      <c r="C31" s="139">
        <v>6613.5680000000002</v>
      </c>
      <c r="D31" s="139">
        <v>769.73099999999999</v>
      </c>
      <c r="E31" s="139">
        <v>439.298</v>
      </c>
      <c r="F31" s="139">
        <v>3882.58</v>
      </c>
      <c r="G31" s="139">
        <v>1592.28</v>
      </c>
      <c r="H31" s="139">
        <v>1284.1099999999999</v>
      </c>
      <c r="I31" s="139">
        <v>6113.19</v>
      </c>
      <c r="J31" s="139">
        <v>2583.17</v>
      </c>
      <c r="K31" s="139">
        <v>21814.37</v>
      </c>
      <c r="L31" s="139">
        <v>39461.47</v>
      </c>
      <c r="M31" s="139">
        <v>23399.41</v>
      </c>
      <c r="N31" s="139">
        <v>44711.43</v>
      </c>
      <c r="O31" s="139">
        <v>8764.7199999999993</v>
      </c>
      <c r="P31" s="139">
        <v>8804.2469999999994</v>
      </c>
      <c r="Q31" s="139">
        <v>3332.4830000000002</v>
      </c>
    </row>
    <row r="32" spans="1:24" s="2" customFormat="1">
      <c r="B32" s="175" t="s">
        <v>686</v>
      </c>
      <c r="C32" s="139">
        <v>6638.4589999999998</v>
      </c>
      <c r="D32" s="139">
        <v>772.40599999999995</v>
      </c>
      <c r="E32" s="139">
        <v>446.20400000000001</v>
      </c>
      <c r="F32" s="139">
        <v>3877.5</v>
      </c>
      <c r="G32" s="139">
        <v>1591.6</v>
      </c>
      <c r="H32" s="139">
        <v>1272.0999999999999</v>
      </c>
      <c r="I32" s="139">
        <v>6061.33</v>
      </c>
      <c r="J32" s="139">
        <v>2591.0500000000002</v>
      </c>
      <c r="K32" s="139">
        <v>22620.33</v>
      </c>
      <c r="L32" s="139">
        <v>39149.43</v>
      </c>
      <c r="M32" s="139">
        <v>23152.61</v>
      </c>
      <c r="N32" s="139">
        <v>44546.080000000002</v>
      </c>
      <c r="O32" s="139">
        <v>8732.4599999999991</v>
      </c>
      <c r="P32" s="139">
        <v>8825.0879999999997</v>
      </c>
      <c r="Q32" s="139">
        <v>3346.7240000000002</v>
      </c>
    </row>
    <row r="33" spans="1:17" ht="14.25" customHeight="1">
      <c r="B33" s="170"/>
      <c r="C33" s="131"/>
      <c r="D33" s="131"/>
      <c r="E33" s="131"/>
      <c r="F33" s="131"/>
      <c r="G33" s="135"/>
      <c r="H33" s="138"/>
      <c r="I33" s="138"/>
      <c r="J33" s="138"/>
      <c r="K33" s="138"/>
      <c r="L33" s="138"/>
      <c r="M33" s="135"/>
      <c r="N33" s="138"/>
      <c r="O33" s="135"/>
      <c r="P33" s="138"/>
      <c r="Q33" s="138"/>
    </row>
    <row r="34" spans="1:17" ht="14.25" customHeight="1">
      <c r="B34" s="170" t="s">
        <v>313</v>
      </c>
      <c r="C34" s="131"/>
      <c r="D34" s="131"/>
      <c r="E34" s="131"/>
      <c r="F34" s="131"/>
      <c r="G34" s="135"/>
      <c r="H34" s="138"/>
      <c r="I34" s="138"/>
      <c r="J34" s="138"/>
      <c r="K34" s="138"/>
      <c r="L34" s="138"/>
      <c r="M34" s="135"/>
      <c r="N34" s="138"/>
      <c r="O34" s="135"/>
      <c r="P34" s="138"/>
      <c r="Q34" s="138"/>
    </row>
    <row r="35" spans="1:17" ht="14.25" customHeight="1">
      <c r="B35" s="170" t="s">
        <v>315</v>
      </c>
      <c r="C35" s="131"/>
      <c r="D35" s="131"/>
      <c r="E35" s="131"/>
      <c r="F35" s="131"/>
      <c r="G35" s="135"/>
      <c r="H35" s="138"/>
      <c r="I35" s="138"/>
      <c r="J35" s="138"/>
      <c r="K35" s="138"/>
      <c r="L35" s="138"/>
      <c r="M35" s="135"/>
      <c r="N35" s="138"/>
      <c r="O35" s="135"/>
      <c r="P35" s="138"/>
      <c r="Q35" s="138"/>
    </row>
    <row r="36" spans="1:17" ht="14.25" customHeight="1">
      <c r="B36" s="170"/>
      <c r="C36" s="131"/>
      <c r="D36" s="131"/>
      <c r="E36" s="131"/>
      <c r="F36" s="131"/>
      <c r="G36" s="135"/>
      <c r="H36" s="138"/>
      <c r="I36" s="138"/>
      <c r="J36" s="138"/>
      <c r="K36" s="138"/>
      <c r="L36" s="138"/>
      <c r="M36" s="135"/>
      <c r="N36" s="138"/>
      <c r="O36" s="135"/>
      <c r="P36" s="138"/>
      <c r="Q36" s="138"/>
    </row>
    <row r="37" spans="1:17" ht="14.25" customHeight="1">
      <c r="B37" s="170"/>
      <c r="C37" s="131"/>
      <c r="D37" s="131"/>
      <c r="E37" s="131"/>
      <c r="F37" s="131"/>
      <c r="G37" s="135"/>
      <c r="H37" s="138"/>
      <c r="I37" s="138"/>
      <c r="J37" s="138"/>
      <c r="K37" s="138"/>
      <c r="L37" s="138"/>
      <c r="M37" s="135"/>
      <c r="N37" s="138"/>
      <c r="O37" s="135"/>
      <c r="P37" s="138"/>
      <c r="Q37" s="138"/>
    </row>
    <row r="38" spans="1:17" ht="14.25" customHeight="1">
      <c r="B38" s="170"/>
      <c r="C38" s="131"/>
      <c r="D38" s="131"/>
      <c r="E38" s="131"/>
      <c r="F38" s="131"/>
      <c r="G38" s="135"/>
      <c r="H38" s="138"/>
      <c r="I38" s="138"/>
      <c r="J38" s="138"/>
      <c r="K38" s="138"/>
      <c r="L38" s="138"/>
      <c r="M38" s="135"/>
      <c r="N38" s="138"/>
      <c r="O38" s="135"/>
      <c r="P38" s="138"/>
      <c r="Q38" s="138"/>
    </row>
    <row r="39" spans="1:17" ht="14.25" customHeight="1">
      <c r="B39" s="170"/>
      <c r="C39" s="131"/>
      <c r="D39" s="131"/>
      <c r="E39" s="131"/>
      <c r="F39" s="131"/>
      <c r="G39" s="135"/>
      <c r="H39" s="138"/>
      <c r="I39" s="138"/>
      <c r="J39" s="138"/>
      <c r="K39" s="138"/>
      <c r="L39" s="138"/>
      <c r="M39" s="135"/>
      <c r="N39" s="138"/>
      <c r="O39" s="135"/>
      <c r="P39" s="138"/>
      <c r="Q39" s="138"/>
    </row>
    <row r="40" spans="1:17" ht="7.5" customHeight="1">
      <c r="A40" s="12"/>
      <c r="B40" s="114"/>
      <c r="C40" s="114"/>
      <c r="D40" s="114"/>
      <c r="E40" s="114"/>
      <c r="F40" s="114"/>
      <c r="G40" s="114"/>
      <c r="H40" s="114"/>
      <c r="I40" s="114"/>
      <c r="J40" s="114"/>
      <c r="K40" s="114"/>
      <c r="L40" s="114"/>
      <c r="M40" s="114"/>
      <c r="N40" s="114"/>
      <c r="O40" s="114"/>
      <c r="P40" s="114"/>
      <c r="Q40" s="114"/>
    </row>
    <row r="41" spans="1:17" ht="11.25" customHeight="1">
      <c r="B41" s="43"/>
      <c r="C41" s="43"/>
      <c r="D41" s="43"/>
      <c r="E41" s="43"/>
      <c r="F41" s="43"/>
      <c r="G41" s="159"/>
      <c r="H41" s="159"/>
      <c r="I41" s="159"/>
      <c r="J41" s="159"/>
      <c r="K41" s="159"/>
      <c r="L41" s="159"/>
      <c r="M41" s="159"/>
      <c r="N41" s="159"/>
      <c r="O41" s="159"/>
      <c r="P41" s="159"/>
      <c r="Q41" s="117" t="s">
        <v>318</v>
      </c>
    </row>
    <row r="43" spans="1:17">
      <c r="C43" s="31"/>
    </row>
    <row r="44" spans="1:17">
      <c r="H44" s="31"/>
    </row>
    <row r="45" spans="1:17">
      <c r="C45" s="31"/>
      <c r="H45" s="31"/>
    </row>
    <row r="48" spans="1:17">
      <c r="H48" s="31"/>
    </row>
    <row r="54" spans="7:9">
      <c r="G54" s="7"/>
    </row>
    <row r="55" spans="7:9">
      <c r="H55" s="8"/>
      <c r="I55" s="8"/>
    </row>
  </sheetData>
  <mergeCells count="17">
    <mergeCell ref="M7:M8"/>
    <mergeCell ref="N7:N8"/>
    <mergeCell ref="B5:Q5"/>
    <mergeCell ref="B7:B8"/>
    <mergeCell ref="C7:C8"/>
    <mergeCell ref="D7:D8"/>
    <mergeCell ref="E7:E8"/>
    <mergeCell ref="F7:F8"/>
    <mergeCell ref="G7:G8"/>
    <mergeCell ref="H7:H8"/>
    <mergeCell ref="O7:O8"/>
    <mergeCell ref="P7:P8"/>
    <mergeCell ref="Q7:Q8"/>
    <mergeCell ref="I7:I8"/>
    <mergeCell ref="J7:J8"/>
    <mergeCell ref="K7:K8"/>
    <mergeCell ref="L7:L8"/>
  </mergeCells>
  <printOptions horizontalCentered="1"/>
  <pageMargins left="0.25" right="0.25" top="0.25" bottom="0.25" header="0.3" footer="0.3"/>
  <pageSetup paperSize="9" scale="77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2"/>
  <dimension ref="A1:P41"/>
  <sheetViews>
    <sheetView view="pageBreakPreview" zoomScale="60" zoomScaleNormal="145" zoomScaleSheetLayoutView="100" workbookViewId="0">
      <selection activeCell="T16" sqref="T16"/>
    </sheetView>
  </sheetViews>
  <sheetFormatPr defaultColWidth="8.453125" defaultRowHeight="14.5"/>
  <cols>
    <col min="1" max="1" width="12.453125" customWidth="1"/>
    <col min="2" max="4" width="8.453125" bestFit="1" customWidth="1"/>
    <col min="5" max="5" width="10.453125" customWidth="1"/>
    <col min="6" max="7" width="8.453125" bestFit="1" customWidth="1"/>
    <col min="8" max="8" width="8.453125" customWidth="1"/>
    <col min="9" max="9" width="8.453125" bestFit="1" customWidth="1"/>
    <col min="10" max="10" width="10.453125" customWidth="1"/>
    <col min="11" max="11" width="7.453125" customWidth="1"/>
    <col min="12" max="12" width="8.453125" customWidth="1"/>
    <col min="13" max="13" width="10.453125" customWidth="1"/>
    <col min="14" max="14" width="8" customWidth="1"/>
    <col min="15" max="15" width="8.453125" customWidth="1"/>
    <col min="16" max="16" width="10.453125" customWidth="1"/>
    <col min="17" max="17" width="2.453125" customWidth="1"/>
  </cols>
  <sheetData>
    <row r="1" spans="1:16">
      <c r="A1" s="31"/>
    </row>
    <row r="2" spans="1:16">
      <c r="A2" s="31"/>
      <c r="P2" s="10" t="s">
        <v>0</v>
      </c>
    </row>
    <row r="3" spans="1:16" ht="7.5" customHeight="1">
      <c r="A3" s="114"/>
      <c r="B3" s="114"/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</row>
    <row r="4" spans="1:16" ht="7.5" customHeight="1"/>
    <row r="5" spans="1:16">
      <c r="A5" s="449" t="s">
        <v>260</v>
      </c>
      <c r="B5" s="449"/>
      <c r="C5" s="449"/>
      <c r="D5" s="449"/>
      <c r="E5" s="449"/>
      <c r="F5" s="449"/>
      <c r="G5" s="449"/>
      <c r="H5" s="449"/>
      <c r="I5" s="449"/>
      <c r="J5" s="449"/>
      <c r="K5" s="449"/>
      <c r="L5" s="449"/>
      <c r="M5" s="449"/>
      <c r="N5" s="449"/>
      <c r="O5" s="120"/>
      <c r="P5" s="190" t="s">
        <v>261</v>
      </c>
    </row>
    <row r="6" spans="1:16" ht="7.5" customHeight="1"/>
    <row r="7" spans="1:16" ht="14.25" customHeight="1">
      <c r="A7" s="473" t="s">
        <v>150</v>
      </c>
      <c r="B7" s="501" t="s">
        <v>278</v>
      </c>
      <c r="C7" s="501" t="s">
        <v>264</v>
      </c>
      <c r="D7" s="501" t="s">
        <v>265</v>
      </c>
      <c r="E7" s="503" t="s">
        <v>266</v>
      </c>
      <c r="F7" s="503" t="s">
        <v>267</v>
      </c>
      <c r="G7" s="503" t="s">
        <v>268</v>
      </c>
      <c r="H7" s="503" t="s">
        <v>269</v>
      </c>
      <c r="I7" s="503" t="s">
        <v>270</v>
      </c>
      <c r="J7" s="503" t="s">
        <v>271</v>
      </c>
      <c r="K7" s="503" t="s">
        <v>272</v>
      </c>
      <c r="L7" s="503" t="s">
        <v>273</v>
      </c>
      <c r="M7" s="499" t="s">
        <v>274</v>
      </c>
      <c r="N7" s="503" t="s">
        <v>275</v>
      </c>
      <c r="O7" s="503" t="s">
        <v>276</v>
      </c>
      <c r="P7" s="503" t="s">
        <v>277</v>
      </c>
    </row>
    <row r="8" spans="1:16" ht="16" customHeight="1">
      <c r="A8" s="474"/>
      <c r="B8" s="502"/>
      <c r="C8" s="502"/>
      <c r="D8" s="502"/>
      <c r="E8" s="502" t="s">
        <v>284</v>
      </c>
      <c r="F8" s="502"/>
      <c r="G8" s="502"/>
      <c r="H8" s="502"/>
      <c r="I8" s="502"/>
      <c r="J8" s="502"/>
      <c r="K8" s="502"/>
      <c r="L8" s="502"/>
      <c r="M8" s="505"/>
      <c r="N8" s="502"/>
      <c r="O8" s="502"/>
      <c r="P8" s="502"/>
    </row>
    <row r="9" spans="1:16" ht="14.25" hidden="1" customHeight="1">
      <c r="A9" s="130">
        <v>2010</v>
      </c>
      <c r="B9" s="131">
        <v>3247.1</v>
      </c>
      <c r="C9" s="131">
        <v>2125.5500000000002</v>
      </c>
      <c r="D9" s="131">
        <v>1241.9000000000001</v>
      </c>
      <c r="E9" s="131">
        <v>0.50206799999999996</v>
      </c>
      <c r="F9" s="131">
        <v>0.796323</v>
      </c>
      <c r="G9" s="131">
        <v>8.2497600000000002</v>
      </c>
      <c r="H9" s="131">
        <v>3.9093800000000001</v>
      </c>
      <c r="I9" s="131">
        <v>1115.71</v>
      </c>
      <c r="J9" s="131">
        <v>12.0565</v>
      </c>
      <c r="K9" s="131">
        <v>204.69499999999999</v>
      </c>
      <c r="L9" s="131">
        <v>23.357299999999999</v>
      </c>
      <c r="M9" s="131">
        <v>3.6560700000000002</v>
      </c>
      <c r="N9" s="131">
        <v>1.63855</v>
      </c>
      <c r="O9" s="131">
        <v>0.37560399999999999</v>
      </c>
      <c r="P9" s="131">
        <v>17.805700000000002</v>
      </c>
    </row>
    <row r="10" spans="1:16" ht="14.25" hidden="1" customHeight="1">
      <c r="A10" s="130">
        <v>2013</v>
      </c>
      <c r="B10" s="131">
        <v>4219.0200000000004</v>
      </c>
      <c r="C10" s="131">
        <v>2547.06</v>
      </c>
      <c r="D10" s="131">
        <v>1672.1</v>
      </c>
      <c r="E10" s="131">
        <v>0.51314899999999997</v>
      </c>
      <c r="F10" s="131">
        <v>1.04362</v>
      </c>
      <c r="G10" s="131">
        <v>11.451599999999999</v>
      </c>
      <c r="H10" s="131">
        <v>6.3563499999999999</v>
      </c>
      <c r="I10" s="131">
        <v>1145.2</v>
      </c>
      <c r="J10" s="131">
        <v>13.879200000000001</v>
      </c>
      <c r="K10" s="131">
        <v>305.01</v>
      </c>
      <c r="L10" s="131">
        <v>24.347000000000001</v>
      </c>
      <c r="M10" s="131">
        <v>4.7588200000000001</v>
      </c>
      <c r="N10" s="131">
        <v>1.8811500000000001</v>
      </c>
      <c r="O10" s="131">
        <v>0.43365399999999998</v>
      </c>
      <c r="P10" s="131">
        <v>15.0937</v>
      </c>
    </row>
    <row r="11" spans="1:16" ht="14.25" hidden="1" customHeight="1">
      <c r="A11" s="130">
        <v>2016</v>
      </c>
      <c r="B11" s="131">
        <v>5753.61</v>
      </c>
      <c r="C11" s="131">
        <v>3796.3</v>
      </c>
      <c r="D11" s="131">
        <v>2035.19</v>
      </c>
      <c r="E11" s="131">
        <v>0.46</v>
      </c>
      <c r="F11" s="131">
        <v>0.99</v>
      </c>
      <c r="G11" s="131">
        <v>15</v>
      </c>
      <c r="H11" s="131">
        <v>8.1999999999999993</v>
      </c>
      <c r="I11" s="131">
        <v>1257.81</v>
      </c>
      <c r="J11" s="131">
        <v>13.78</v>
      </c>
      <c r="K11" s="131">
        <v>339.8</v>
      </c>
      <c r="L11" s="131">
        <v>26.93</v>
      </c>
      <c r="M11" s="131">
        <v>5.68</v>
      </c>
      <c r="N11" s="131">
        <v>1.92</v>
      </c>
      <c r="O11" s="131">
        <v>1.77</v>
      </c>
      <c r="P11" s="131">
        <v>28.32</v>
      </c>
    </row>
    <row r="12" spans="1:16" ht="14.25" hidden="1" customHeight="1">
      <c r="A12" s="130">
        <v>2017</v>
      </c>
      <c r="B12" s="131">
        <v>7052.3886258029097</v>
      </c>
      <c r="C12" s="131">
        <v>4688.9295775382097</v>
      </c>
      <c r="D12" s="131">
        <v>2288.0156671448999</v>
      </c>
      <c r="E12" s="131">
        <v>0.58706543749999995</v>
      </c>
      <c r="F12" s="131">
        <v>1.0821438750000001</v>
      </c>
      <c r="G12" s="131">
        <v>17.420338000000001</v>
      </c>
      <c r="H12" s="131">
        <v>10.310836</v>
      </c>
      <c r="I12" s="131">
        <v>1548.4318720000001</v>
      </c>
      <c r="J12" s="131">
        <v>19.565290000000001</v>
      </c>
      <c r="K12" s="131">
        <v>405.81491199999999</v>
      </c>
      <c r="L12" s="131">
        <v>31.493798000000002</v>
      </c>
      <c r="M12" s="131">
        <v>6.7843520000000002</v>
      </c>
      <c r="N12" s="131">
        <v>2.10389275</v>
      </c>
      <c r="O12" s="131">
        <v>1.9306471249999999</v>
      </c>
      <c r="P12" s="131">
        <v>32.935212</v>
      </c>
    </row>
    <row r="13" spans="1:16" ht="14.25" hidden="1" customHeight="1">
      <c r="A13" s="130">
        <v>2018</v>
      </c>
      <c r="B13" s="138">
        <v>7023.4967693905801</v>
      </c>
      <c r="C13" s="138">
        <v>4461.4914474450397</v>
      </c>
      <c r="D13" s="138">
        <v>2239.5077762637802</v>
      </c>
      <c r="E13" s="131">
        <v>0.54195919868099995</v>
      </c>
      <c r="F13" s="131">
        <v>1.0706002746529999</v>
      </c>
      <c r="G13" s="131">
        <v>15.942991129799999</v>
      </c>
      <c r="H13" s="131">
        <v>9.334517551527</v>
      </c>
      <c r="I13" s="131">
        <v>1303.45</v>
      </c>
      <c r="J13" s="131">
        <v>16.938037604981002</v>
      </c>
      <c r="K13" s="131">
        <v>337.38439933990497</v>
      </c>
      <c r="L13" s="131">
        <v>29.070963385763999</v>
      </c>
      <c r="M13" s="131">
        <v>6.4812183946230002</v>
      </c>
      <c r="N13" s="131">
        <v>1.8106991687381899</v>
      </c>
      <c r="O13" s="131">
        <v>1.812187616955</v>
      </c>
      <c r="P13" s="131">
        <v>26.941818094165001</v>
      </c>
    </row>
    <row r="14" spans="1:16" ht="14.25" hidden="1" customHeight="1">
      <c r="A14" s="134">
        <v>2019</v>
      </c>
      <c r="B14" s="135">
        <v>7265.0157733884398</v>
      </c>
      <c r="C14" s="135">
        <v>4759.63938958175</v>
      </c>
      <c r="D14" s="135">
        <v>2318.5656902240498</v>
      </c>
      <c r="E14" s="139">
        <v>0.56446015087500001</v>
      </c>
      <c r="F14" s="139">
        <v>1.022414068345</v>
      </c>
      <c r="G14" s="139">
        <v>16.699854131774</v>
      </c>
      <c r="H14" s="139">
        <v>9.7742946798580004</v>
      </c>
      <c r="I14" s="139">
        <v>1423.04</v>
      </c>
      <c r="J14" s="139">
        <v>18.354374527240999</v>
      </c>
      <c r="K14" s="139">
        <v>387.69933520726198</v>
      </c>
      <c r="L14" s="139">
        <v>36.166271953226001</v>
      </c>
      <c r="M14" s="139">
        <v>8.2041852047179997</v>
      </c>
      <c r="N14" s="139">
        <v>2.0055042366484699</v>
      </c>
      <c r="O14" s="139">
        <v>2.195150824353</v>
      </c>
      <c r="P14" s="139">
        <v>34.672073735540998</v>
      </c>
    </row>
    <row r="15" spans="1:16" ht="14.25" customHeight="1">
      <c r="A15" s="134">
        <v>2020</v>
      </c>
      <c r="B15" s="135">
        <v>6970.009</v>
      </c>
      <c r="C15" s="135">
        <v>4260.9773032286403</v>
      </c>
      <c r="D15" s="135">
        <v>2058.7726517168899</v>
      </c>
      <c r="E15" s="139">
        <v>0.50947518346099996</v>
      </c>
      <c r="F15" s="139">
        <v>1.054750792358</v>
      </c>
      <c r="G15" s="139">
        <v>16.057585545675</v>
      </c>
      <c r="H15" s="139">
        <v>9.0399562736139991</v>
      </c>
      <c r="I15" s="139">
        <v>1900.49</v>
      </c>
      <c r="J15" s="139">
        <v>26.265780004953001</v>
      </c>
      <c r="K15" s="139">
        <v>394.85499970943602</v>
      </c>
      <c r="L15" s="139">
        <v>44.660584944688999</v>
      </c>
      <c r="M15" s="139">
        <v>9.607421673368</v>
      </c>
      <c r="N15" s="139">
        <v>1.8604804148706</v>
      </c>
      <c r="O15" s="139">
        <v>2.3217702248590002</v>
      </c>
      <c r="P15" s="139">
        <v>42.380770680574003</v>
      </c>
    </row>
    <row r="16" spans="1:16" s="2" customFormat="1" ht="14.25" customHeight="1">
      <c r="A16" s="134">
        <v>2021</v>
      </c>
      <c r="B16" s="135">
        <v>8255.6235409816309</v>
      </c>
      <c r="C16" s="135">
        <v>4515.3203833133903</v>
      </c>
      <c r="D16" s="135">
        <v>2015.1922394395699</v>
      </c>
      <c r="E16" s="139">
        <v>0.509034951013</v>
      </c>
      <c r="F16" s="139">
        <v>1.0430367420460001</v>
      </c>
      <c r="G16" s="139">
        <v>19.452585896546001</v>
      </c>
      <c r="H16" s="139">
        <v>9.4676966655250006</v>
      </c>
      <c r="I16" s="139">
        <v>2123.14</v>
      </c>
      <c r="J16" s="139">
        <v>24.605904658661</v>
      </c>
      <c r="K16" s="139">
        <v>469.987465211776</v>
      </c>
      <c r="L16" s="139">
        <v>55.903690406004003</v>
      </c>
      <c r="M16" s="139">
        <v>11.840015732742</v>
      </c>
      <c r="N16" s="139">
        <v>2.1245856379046</v>
      </c>
      <c r="O16" s="139">
        <v>2.6381703491009998</v>
      </c>
      <c r="P16" s="139">
        <v>48.008611393114997</v>
      </c>
    </row>
    <row r="17" spans="1:16" s="2" customFormat="1" ht="14.25" customHeight="1">
      <c r="A17" s="134">
        <v>2022</v>
      </c>
      <c r="B17" s="135">
        <v>9499.1388440797109</v>
      </c>
      <c r="C17" s="135">
        <v>5390.3639790043399</v>
      </c>
      <c r="D17" s="135">
        <v>2155.44941479214</v>
      </c>
      <c r="E17" s="139">
        <v>0.50496391455900003</v>
      </c>
      <c r="F17" s="139">
        <v>1.0331710459100001</v>
      </c>
      <c r="G17" s="139">
        <v>20.348910563682999</v>
      </c>
      <c r="H17" s="139">
        <v>9.1872107608219995</v>
      </c>
      <c r="I17" s="139">
        <v>1708.57</v>
      </c>
      <c r="J17" s="139">
        <v>22.083077726319999</v>
      </c>
      <c r="K17" s="139">
        <v>465.39212637354706</v>
      </c>
      <c r="L17" s="139">
        <v>44.071317062871998</v>
      </c>
      <c r="M17" s="139">
        <v>9.6664237673940008</v>
      </c>
      <c r="N17" s="139">
        <v>2.0415279265567201</v>
      </c>
      <c r="O17" s="139">
        <v>2.5497943889750001</v>
      </c>
      <c r="P17" s="139">
        <v>44.167925094007998</v>
      </c>
    </row>
    <row r="18" spans="1:16" s="2" customFormat="1" ht="14.25" customHeight="1">
      <c r="A18" s="134">
        <v>2023</v>
      </c>
      <c r="B18" s="135">
        <v>11674.055406784097</v>
      </c>
      <c r="C18" s="135">
        <v>5721.4925296216798</v>
      </c>
      <c r="D18" s="135">
        <v>2501.4856939009801</v>
      </c>
      <c r="E18" s="139">
        <v>0.49958275325700002</v>
      </c>
      <c r="F18" s="139">
        <v>1.0121313767919999</v>
      </c>
      <c r="G18" s="139">
        <v>17.400390348866001</v>
      </c>
      <c r="H18" s="139">
        <v>8.9385791193870006</v>
      </c>
      <c r="I18" s="139">
        <v>2055.7599999999998</v>
      </c>
      <c r="J18" s="139">
        <v>19.864678700062999</v>
      </c>
      <c r="K18" s="139">
        <v>604.27739877628596</v>
      </c>
      <c r="L18" s="139">
        <v>56.721105410123002</v>
      </c>
      <c r="M18" s="139">
        <v>12.005324277917</v>
      </c>
      <c r="N18" s="139">
        <v>2.0517302173707499</v>
      </c>
      <c r="O18" s="139">
        <v>2.8129237757580001</v>
      </c>
      <c r="P18" s="139">
        <v>44.971229458601996</v>
      </c>
    </row>
    <row r="19" spans="1:16" s="2" customFormat="1" ht="14.25" customHeight="1">
      <c r="A19" s="134">
        <v>2024</v>
      </c>
      <c r="B19" s="135">
        <v>12335.832712686501</v>
      </c>
      <c r="C19" s="135">
        <v>5415.2024122050898</v>
      </c>
      <c r="D19" s="135">
        <v>3340.6042256559599</v>
      </c>
      <c r="E19" s="135">
        <v>0.57780896504000001</v>
      </c>
      <c r="F19" s="135">
        <v>1.15185195299</v>
      </c>
      <c r="G19" s="135">
        <v>17.450478713953999</v>
      </c>
      <c r="H19" s="135">
        <v>8.9990711530550005</v>
      </c>
      <c r="I19" s="135">
        <v>1908.58</v>
      </c>
      <c r="J19" s="135">
        <v>23.300080724551002</v>
      </c>
      <c r="K19" s="135">
        <v>720.55104393099202</v>
      </c>
      <c r="L19" s="135">
        <v>73.692782164397002</v>
      </c>
      <c r="M19" s="135">
        <v>19.457715812846001</v>
      </c>
      <c r="N19" s="135">
        <v>2.1147780294165699</v>
      </c>
      <c r="O19" s="135">
        <v>3.0604295531200001</v>
      </c>
      <c r="P19" s="135">
        <v>51.956278382878999</v>
      </c>
    </row>
    <row r="20" spans="1:16" s="2" customFormat="1" ht="14.25" customHeight="1">
      <c r="A20" s="134">
        <v>2025</v>
      </c>
      <c r="B20" s="135">
        <v>11401.299998250101</v>
      </c>
      <c r="C20" s="135">
        <v>4964.9345876076904</v>
      </c>
      <c r="D20" s="135">
        <v>3015.9487806492398</v>
      </c>
      <c r="E20" s="135">
        <v>0.58158804005700004</v>
      </c>
      <c r="F20" s="135">
        <v>1.107261217704</v>
      </c>
      <c r="G20" s="135">
        <v>15.883252682507001</v>
      </c>
      <c r="H20" s="135">
        <v>8.6836805734420004</v>
      </c>
      <c r="I20" s="135">
        <v>2066.37</v>
      </c>
      <c r="J20" s="135">
        <v>25.973627249206999</v>
      </c>
      <c r="K20" s="135">
        <v>710.44817516686498</v>
      </c>
      <c r="L20" s="135">
        <v>74.164434866801997</v>
      </c>
      <c r="M20" s="135">
        <v>19.921274162324</v>
      </c>
      <c r="N20" s="135">
        <v>2.2491711676442403</v>
      </c>
      <c r="O20" s="135">
        <v>3.2404929510790002</v>
      </c>
      <c r="P20" s="135">
        <v>52.009935342449999</v>
      </c>
    </row>
    <row r="21" spans="1:16" ht="9.75" customHeight="1">
      <c r="A21" s="193"/>
      <c r="B21" s="193"/>
      <c r="C21" s="193"/>
      <c r="D21" s="193"/>
      <c r="E21" s="193"/>
      <c r="F21" s="193"/>
      <c r="G21" s="193"/>
      <c r="H21" s="193"/>
      <c r="I21" s="193"/>
      <c r="J21" s="193"/>
      <c r="K21" s="193"/>
      <c r="L21" s="193"/>
      <c r="M21" s="193"/>
      <c r="N21" s="193"/>
      <c r="O21" s="193"/>
      <c r="P21" s="193"/>
    </row>
    <row r="22" spans="1:16" s="2" customFormat="1" ht="13.5" customHeight="1">
      <c r="A22" s="146" t="s">
        <v>170</v>
      </c>
      <c r="B22" s="139">
        <v>12318.965738585701</v>
      </c>
      <c r="C22" s="139">
        <v>5323.4702227209</v>
      </c>
      <c r="D22" s="139">
        <v>3105.6389918646701</v>
      </c>
      <c r="E22" s="139">
        <v>0.57887960081199996</v>
      </c>
      <c r="F22" s="139">
        <v>1.0893465013950001</v>
      </c>
      <c r="G22" s="139">
        <v>16.411138403782001</v>
      </c>
      <c r="H22" s="139">
        <v>8.0786582653320007</v>
      </c>
      <c r="I22" s="139">
        <v>2002.4700000000003</v>
      </c>
      <c r="J22" s="139">
        <v>23.341515736883998</v>
      </c>
      <c r="K22" s="139">
        <v>718.67299286787295</v>
      </c>
      <c r="L22" s="139">
        <v>75.344642923042002</v>
      </c>
      <c r="M22" s="139">
        <v>19.390304670750002</v>
      </c>
      <c r="N22" s="139">
        <v>2.2370094691500899</v>
      </c>
      <c r="O22" s="139">
        <v>3.2033311393699999</v>
      </c>
      <c r="P22" s="139">
        <v>50.475601935682</v>
      </c>
    </row>
    <row r="23" spans="1:16" s="2" customFormat="1" ht="14.25" customHeight="1">
      <c r="A23" s="146" t="s">
        <v>171</v>
      </c>
      <c r="B23" s="139">
        <v>11401.299998250101</v>
      </c>
      <c r="C23" s="139">
        <v>4964.9345876076904</v>
      </c>
      <c r="D23" s="139">
        <v>3015.9487806492398</v>
      </c>
      <c r="E23" s="139">
        <v>0.58158804005700004</v>
      </c>
      <c r="F23" s="139">
        <v>1.107261217704</v>
      </c>
      <c r="G23" s="139">
        <v>15.883252682507001</v>
      </c>
      <c r="H23" s="139">
        <v>8.6836805734420004</v>
      </c>
      <c r="I23" s="139">
        <v>2066.37</v>
      </c>
      <c r="J23" s="139">
        <v>25.973627249206999</v>
      </c>
      <c r="K23" s="139">
        <v>710.44817516686498</v>
      </c>
      <c r="L23" s="139">
        <v>74.164434866801997</v>
      </c>
      <c r="M23" s="139">
        <v>19.921274162324</v>
      </c>
      <c r="N23" s="139">
        <v>2.2491711676442403</v>
      </c>
      <c r="O23" s="139">
        <v>3.2404929510790002</v>
      </c>
      <c r="P23" s="139">
        <v>52.009935342449999</v>
      </c>
    </row>
    <row r="24" spans="1:16" ht="13.4" customHeight="1">
      <c r="A24" s="193"/>
      <c r="B24" s="193"/>
      <c r="C24" s="193"/>
      <c r="D24" s="193"/>
      <c r="E24" s="193"/>
      <c r="F24" s="193"/>
      <c r="G24" s="193"/>
      <c r="H24" s="193"/>
      <c r="I24" s="193"/>
      <c r="J24" s="193"/>
      <c r="K24" s="193"/>
      <c r="L24" s="193"/>
      <c r="M24" s="193"/>
      <c r="N24" s="193"/>
      <c r="O24" s="193"/>
      <c r="P24" s="193"/>
    </row>
    <row r="25" spans="1:16" s="2" customFormat="1" ht="13.5" customHeight="1">
      <c r="A25" s="194" t="s">
        <v>680</v>
      </c>
      <c r="B25" s="135">
        <v>11595.3407489239</v>
      </c>
      <c r="C25" s="135">
        <v>5060.1630747980798</v>
      </c>
      <c r="D25" s="135">
        <v>2954.5557255560502</v>
      </c>
      <c r="E25" s="139">
        <v>0.57923815565699999</v>
      </c>
      <c r="F25" s="139">
        <v>1.1097853239269999</v>
      </c>
      <c r="G25" s="139">
        <v>16.008210102694999</v>
      </c>
      <c r="H25" s="139">
        <v>8.8281167673760006</v>
      </c>
      <c r="I25" s="139">
        <v>2011.2899999999997</v>
      </c>
      <c r="J25" s="139">
        <v>24.286496825055</v>
      </c>
      <c r="K25" s="139">
        <v>704.55485913583402</v>
      </c>
      <c r="L25" s="139">
        <v>75.202235979639994</v>
      </c>
      <c r="M25" s="139">
        <v>19.395597689799001</v>
      </c>
      <c r="N25" s="139">
        <v>2.2417732382092099</v>
      </c>
      <c r="O25" s="139">
        <v>3.1927992344290002</v>
      </c>
      <c r="P25" s="139">
        <v>51.326214364370998</v>
      </c>
    </row>
    <row r="26" spans="1:16" s="2" customFormat="1">
      <c r="A26" s="194" t="s">
        <v>681</v>
      </c>
      <c r="B26" s="135">
        <v>11401.299998250101</v>
      </c>
      <c r="C26" s="139">
        <v>4964.9345876076904</v>
      </c>
      <c r="D26" s="139">
        <v>3015.9487806492398</v>
      </c>
      <c r="E26" s="139">
        <v>0.58158804005700004</v>
      </c>
      <c r="F26" s="139">
        <v>1.107261217704</v>
      </c>
      <c r="G26" s="139">
        <v>15.883252682507001</v>
      </c>
      <c r="H26" s="139">
        <v>8.6836805734420004</v>
      </c>
      <c r="I26" s="139">
        <v>2066.37</v>
      </c>
      <c r="J26" s="139">
        <v>25.973627249206999</v>
      </c>
      <c r="K26" s="139">
        <v>710.44817516686498</v>
      </c>
      <c r="L26" s="139">
        <v>74.164434866801997</v>
      </c>
      <c r="M26" s="139">
        <v>19.921274162324</v>
      </c>
      <c r="N26" s="139">
        <v>2.2491711676442403</v>
      </c>
      <c r="O26" s="139">
        <v>3.2404929510790002</v>
      </c>
      <c r="P26" s="139">
        <v>52.009935342449999</v>
      </c>
    </row>
    <row r="27" spans="1:16" ht="12.65" customHeight="1">
      <c r="A27" s="193"/>
      <c r="B27" s="193"/>
      <c r="C27" s="193"/>
      <c r="D27" s="193"/>
      <c r="E27" s="193"/>
      <c r="F27" s="193"/>
      <c r="G27" s="193"/>
      <c r="H27" s="193"/>
      <c r="I27" s="193"/>
      <c r="J27" s="193"/>
      <c r="K27" s="193"/>
      <c r="L27" s="193"/>
      <c r="M27" s="193"/>
      <c r="N27" s="193"/>
      <c r="O27" s="193"/>
      <c r="P27" s="193"/>
    </row>
    <row r="28" spans="1:16" s="2" customFormat="1" ht="14.15" customHeight="1">
      <c r="A28" s="134" t="s">
        <v>682</v>
      </c>
      <c r="B28" s="135">
        <v>11452.6529175913</v>
      </c>
      <c r="C28" s="135">
        <v>4996.7910300683598</v>
      </c>
      <c r="D28" s="135">
        <v>2982.39020090955</v>
      </c>
      <c r="E28" s="139">
        <v>0.58048612336200001</v>
      </c>
      <c r="F28" s="139">
        <v>1.108497875106</v>
      </c>
      <c r="G28" s="139">
        <v>15.863951026766999</v>
      </c>
      <c r="H28" s="139">
        <v>8.6753150645039998</v>
      </c>
      <c r="I28" s="139">
        <v>2010.7499999999998</v>
      </c>
      <c r="J28" s="139">
        <v>24.701347952898999</v>
      </c>
      <c r="K28" s="139">
        <v>703.23122381224096</v>
      </c>
      <c r="L28" s="139">
        <v>74.478475989461003</v>
      </c>
      <c r="M28" s="139">
        <v>19.579938277693</v>
      </c>
      <c r="N28" s="139">
        <v>2.2590019634489598</v>
      </c>
      <c r="O28" s="139">
        <v>3.1832089679409998</v>
      </c>
      <c r="P28" s="139">
        <v>51.625927694406002</v>
      </c>
    </row>
    <row r="29" spans="1:16" s="2" customFormat="1" ht="14.15" customHeight="1">
      <c r="A29" s="134" t="s">
        <v>683</v>
      </c>
      <c r="B29" s="135">
        <v>11184.212165757401</v>
      </c>
      <c r="C29" s="135">
        <v>4909.6071734043098</v>
      </c>
      <c r="D29" s="135">
        <v>2881.1220262704601</v>
      </c>
      <c r="E29" s="139">
        <v>0.57872714902400002</v>
      </c>
      <c r="F29" s="139">
        <v>1.108497875106</v>
      </c>
      <c r="G29" s="139">
        <v>16.031371939522</v>
      </c>
      <c r="H29" s="139">
        <v>8.6013769713869994</v>
      </c>
      <c r="I29" s="139">
        <v>2024.93</v>
      </c>
      <c r="J29" s="139">
        <v>24.404620622816999</v>
      </c>
      <c r="K29" s="139">
        <v>703.23122381224096</v>
      </c>
      <c r="L29" s="139">
        <v>74.901224252629007</v>
      </c>
      <c r="M29" s="139">
        <v>19.663945908673998</v>
      </c>
      <c r="N29" s="139">
        <v>2.2607392690690498</v>
      </c>
      <c r="O29" s="139">
        <v>3.1866350340170002</v>
      </c>
      <c r="P29" s="139">
        <v>51.562459233746999</v>
      </c>
    </row>
    <row r="30" spans="1:16" s="2" customFormat="1" ht="14.25" customHeight="1">
      <c r="A30" s="134" t="s">
        <v>684</v>
      </c>
      <c r="B30" s="135">
        <v>11412.1825866377</v>
      </c>
      <c r="C30" s="135">
        <v>5000.6150344172302</v>
      </c>
      <c r="D30" s="135">
        <v>3013.6494239048802</v>
      </c>
      <c r="E30" s="139">
        <v>0.58133011921900002</v>
      </c>
      <c r="F30" s="139">
        <v>1.1175017372980001</v>
      </c>
      <c r="G30" s="139">
        <v>16.031371939522</v>
      </c>
      <c r="H30" s="139">
        <v>8.66423326496</v>
      </c>
      <c r="I30" s="139">
        <v>2032.3699999999997</v>
      </c>
      <c r="J30" s="139">
        <v>25.094222718926002</v>
      </c>
      <c r="K30" s="139">
        <v>703.44138027363601</v>
      </c>
      <c r="L30" s="139">
        <v>74.604370108894003</v>
      </c>
      <c r="M30" s="139">
        <v>19.617567056719</v>
      </c>
      <c r="N30" s="139">
        <v>2.2682315713119103</v>
      </c>
      <c r="O30" s="139">
        <v>3.2251210158529999</v>
      </c>
      <c r="P30" s="139">
        <v>52.005308677914996</v>
      </c>
    </row>
    <row r="31" spans="1:16" s="2" customFormat="1" ht="13.5" customHeight="1">
      <c r="A31" s="134" t="s">
        <v>685</v>
      </c>
      <c r="B31" s="135">
        <v>11353.299929777901</v>
      </c>
      <c r="C31" s="135">
        <v>4946.7649431454602</v>
      </c>
      <c r="D31" s="135">
        <v>2976.5818460147698</v>
      </c>
      <c r="E31" s="139">
        <v>0.58243126276000001</v>
      </c>
      <c r="F31" s="139">
        <v>1.1099897226269999</v>
      </c>
      <c r="G31" s="139">
        <v>16.033223384540001</v>
      </c>
      <c r="H31" s="139">
        <v>8.7542395535070003</v>
      </c>
      <c r="I31" s="139">
        <v>2060.09</v>
      </c>
      <c r="J31" s="139">
        <v>25.022983357889</v>
      </c>
      <c r="K31" s="139">
        <v>712.73399305719897</v>
      </c>
      <c r="L31" s="139">
        <v>74.953448081570002</v>
      </c>
      <c r="M31" s="139">
        <v>19.877182180310999</v>
      </c>
      <c r="N31" s="139">
        <v>2.2576447711307299</v>
      </c>
      <c r="O31" s="139">
        <v>3.2304894915140001</v>
      </c>
      <c r="P31" s="139">
        <v>51.789153621078</v>
      </c>
    </row>
    <row r="32" spans="1:16" s="2" customFormat="1">
      <c r="A32" s="134" t="s">
        <v>686</v>
      </c>
      <c r="B32" s="135">
        <v>11401.299998250101</v>
      </c>
      <c r="C32" s="135">
        <v>4964.9345876076904</v>
      </c>
      <c r="D32" s="135">
        <v>3015.9487806492398</v>
      </c>
      <c r="E32" s="139">
        <v>0.58158804005700004</v>
      </c>
      <c r="F32" s="139">
        <v>1.107261217704</v>
      </c>
      <c r="G32" s="139">
        <v>15.883252682507001</v>
      </c>
      <c r="H32" s="139">
        <v>8.6836805734420004</v>
      </c>
      <c r="I32" s="139">
        <v>2066.37</v>
      </c>
      <c r="J32" s="139">
        <v>25.973627249206999</v>
      </c>
      <c r="K32" s="139">
        <v>710.44817516686498</v>
      </c>
      <c r="L32" s="139">
        <v>74.164434866801997</v>
      </c>
      <c r="M32" s="139">
        <v>19.921274162324</v>
      </c>
      <c r="N32" s="139">
        <v>2.2491711676442403</v>
      </c>
      <c r="O32" s="139">
        <v>3.2404929510790002</v>
      </c>
      <c r="P32" s="139">
        <v>52.009935342449999</v>
      </c>
    </row>
    <row r="33" spans="1:16" ht="14.15" customHeight="1">
      <c r="A33" s="170"/>
      <c r="B33" s="139"/>
      <c r="C33" s="131"/>
      <c r="D33" s="131"/>
      <c r="E33" s="131"/>
      <c r="F33" s="131"/>
      <c r="G33" s="131"/>
      <c r="H33" s="131"/>
      <c r="I33" s="131"/>
      <c r="J33" s="131"/>
      <c r="K33" s="131"/>
      <c r="L33" s="131"/>
      <c r="M33" s="131"/>
      <c r="N33" s="131"/>
      <c r="O33" s="131"/>
      <c r="P33" s="131"/>
    </row>
    <row r="34" spans="1:16" ht="14.25" customHeight="1">
      <c r="A34" s="170" t="s">
        <v>288</v>
      </c>
      <c r="B34" s="131"/>
      <c r="C34" s="131"/>
      <c r="D34" s="131"/>
      <c r="E34" s="131"/>
      <c r="F34" s="131"/>
      <c r="G34" s="131"/>
      <c r="H34" s="131"/>
      <c r="I34" s="131"/>
      <c r="J34" s="131"/>
      <c r="K34" s="131"/>
      <c r="L34" s="131"/>
      <c r="M34" s="131"/>
      <c r="N34" s="131"/>
      <c r="O34" s="131"/>
      <c r="P34" s="131"/>
    </row>
    <row r="35" spans="1:16" ht="14.25" customHeight="1">
      <c r="A35" s="170" t="s">
        <v>290</v>
      </c>
      <c r="B35" s="131"/>
      <c r="C35" s="131"/>
      <c r="D35" s="131"/>
      <c r="E35" s="131"/>
      <c r="F35" s="131"/>
      <c r="G35" s="131"/>
      <c r="H35" s="131"/>
      <c r="I35" s="131"/>
      <c r="J35" s="131"/>
      <c r="K35" s="131"/>
      <c r="L35" s="131"/>
      <c r="M35" s="131"/>
      <c r="N35" s="131"/>
      <c r="O35" s="131"/>
      <c r="P35" s="131"/>
    </row>
    <row r="36" spans="1:16" ht="14.25" customHeight="1">
      <c r="A36" s="170" t="s">
        <v>291</v>
      </c>
      <c r="B36" s="131"/>
      <c r="C36" s="131"/>
      <c r="D36" s="131"/>
      <c r="E36" s="131"/>
      <c r="F36" s="131"/>
      <c r="G36" s="131"/>
      <c r="H36" s="131"/>
      <c r="I36" s="131"/>
      <c r="J36" s="131"/>
      <c r="K36" s="131"/>
      <c r="L36" s="131"/>
      <c r="M36" s="131"/>
      <c r="N36" s="131"/>
      <c r="O36" s="131"/>
      <c r="P36" s="131"/>
    </row>
    <row r="37" spans="1:16" ht="14.25" customHeight="1">
      <c r="A37" s="170"/>
      <c r="B37" s="131"/>
      <c r="C37" s="131"/>
      <c r="D37" s="131"/>
      <c r="E37" s="131"/>
      <c r="F37" s="131"/>
      <c r="G37" s="131"/>
      <c r="H37" s="131"/>
      <c r="I37" s="131"/>
      <c r="J37" s="131"/>
      <c r="K37" s="131"/>
      <c r="L37" s="131"/>
      <c r="M37" s="131"/>
      <c r="N37" s="131"/>
      <c r="O37" s="131"/>
      <c r="P37" s="131"/>
    </row>
    <row r="38" spans="1:16" ht="14.25" customHeight="1">
      <c r="A38" s="170"/>
      <c r="B38" s="131"/>
      <c r="C38" s="131"/>
      <c r="D38" s="131"/>
      <c r="E38" s="131"/>
      <c r="F38" s="131"/>
      <c r="G38" s="131"/>
      <c r="H38" s="131"/>
      <c r="I38" s="131"/>
      <c r="J38" s="131"/>
      <c r="K38" s="131"/>
      <c r="L38" s="131"/>
      <c r="M38" s="131"/>
      <c r="N38" s="131"/>
      <c r="O38" s="131"/>
      <c r="P38" s="131"/>
    </row>
    <row r="39" spans="1:16" ht="14.25" customHeight="1">
      <c r="A39" s="170"/>
      <c r="B39" s="131"/>
      <c r="C39" s="131"/>
      <c r="D39" s="131"/>
      <c r="E39" s="131"/>
      <c r="F39" s="131"/>
      <c r="G39" s="131"/>
      <c r="H39" s="131"/>
      <c r="I39" s="131"/>
      <c r="J39" s="131"/>
      <c r="K39" s="131"/>
      <c r="L39" s="131"/>
      <c r="M39" s="131"/>
      <c r="N39" s="131"/>
      <c r="O39" s="131"/>
      <c r="P39" s="131"/>
    </row>
    <row r="40" spans="1:16" ht="7.5" customHeight="1">
      <c r="A40" s="114"/>
      <c r="B40" s="114"/>
      <c r="C40" s="114"/>
      <c r="D40" s="114"/>
      <c r="E40" s="114"/>
      <c r="F40" s="114"/>
      <c r="G40" s="114"/>
      <c r="H40" s="114"/>
      <c r="I40" s="114"/>
      <c r="J40" s="114"/>
      <c r="K40" s="114"/>
      <c r="L40" s="114"/>
      <c r="M40" s="114"/>
      <c r="N40" s="114"/>
      <c r="O40" s="114"/>
      <c r="P40" s="114"/>
    </row>
    <row r="41" spans="1:16" ht="11.25" customHeight="1">
      <c r="A41" s="43"/>
      <c r="B41" s="43"/>
      <c r="C41" s="43"/>
      <c r="D41" s="43"/>
      <c r="E41" s="43"/>
      <c r="F41" s="159"/>
      <c r="G41" s="159"/>
      <c r="H41" s="159"/>
      <c r="I41" s="159"/>
      <c r="J41" s="159"/>
      <c r="K41" s="159"/>
      <c r="L41" s="159"/>
      <c r="M41" s="159"/>
      <c r="N41" s="159"/>
      <c r="O41" s="159"/>
      <c r="P41" s="117" t="s">
        <v>293</v>
      </c>
    </row>
  </sheetData>
  <mergeCells count="17">
    <mergeCell ref="I7:I8"/>
    <mergeCell ref="A7:A8"/>
    <mergeCell ref="B7:B8"/>
    <mergeCell ref="C7:C8"/>
    <mergeCell ref="A5:N5"/>
    <mergeCell ref="D7:D8"/>
    <mergeCell ref="E7:E8"/>
    <mergeCell ref="F7:F8"/>
    <mergeCell ref="G7:G8"/>
    <mergeCell ref="H7:H8"/>
    <mergeCell ref="P7:P8"/>
    <mergeCell ref="J7:J8"/>
    <mergeCell ref="K7:K8"/>
    <mergeCell ref="L7:L8"/>
    <mergeCell ref="M7:M8"/>
    <mergeCell ref="N7:N8"/>
    <mergeCell ref="O7:O8"/>
  </mergeCells>
  <printOptions horizontalCentered="1"/>
  <pageMargins left="0.25" right="0.25" top="0.25" bottom="0.25" header="0.3" footer="0.3"/>
  <pageSetup paperSize="9" scale="77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3"/>
  <dimension ref="A1:W41"/>
  <sheetViews>
    <sheetView view="pageBreakPreview" zoomScale="61" zoomScaleNormal="145" zoomScaleSheetLayoutView="100" workbookViewId="0">
      <selection activeCell="S8" sqref="S8"/>
    </sheetView>
  </sheetViews>
  <sheetFormatPr defaultColWidth="8.453125" defaultRowHeight="14.5"/>
  <cols>
    <col min="1" max="1" width="10.453125" customWidth="1"/>
    <col min="2" max="4" width="8.453125" bestFit="1" customWidth="1"/>
    <col min="5" max="5" width="10.453125" customWidth="1"/>
    <col min="6" max="7" width="8.453125" bestFit="1" customWidth="1"/>
    <col min="8" max="8" width="8.453125" customWidth="1"/>
    <col min="9" max="9" width="8.453125" bestFit="1" customWidth="1"/>
    <col min="10" max="10" width="10.453125" customWidth="1"/>
    <col min="11" max="11" width="7.453125" customWidth="1"/>
    <col min="12" max="12" width="8.453125" customWidth="1"/>
    <col min="13" max="13" width="10.453125" customWidth="1"/>
    <col min="14" max="14" width="8" customWidth="1"/>
    <col min="15" max="15" width="8.453125" customWidth="1"/>
    <col min="16" max="16" width="10.453125" customWidth="1"/>
    <col min="17" max="17" width="2.453125" customWidth="1"/>
  </cols>
  <sheetData>
    <row r="1" spans="1:16">
      <c r="A1" s="31"/>
    </row>
    <row r="2" spans="1:16">
      <c r="A2" s="31"/>
      <c r="P2" s="9" t="s">
        <v>42</v>
      </c>
    </row>
    <row r="3" spans="1:16" ht="7.5" customHeight="1">
      <c r="A3" s="114"/>
      <c r="B3" s="114"/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</row>
    <row r="4" spans="1:16" ht="7.5" customHeight="1"/>
    <row r="5" spans="1:16">
      <c r="A5" s="120"/>
      <c r="B5" s="120"/>
      <c r="C5" s="449" t="s">
        <v>296</v>
      </c>
      <c r="D5" s="449"/>
      <c r="E5" s="449"/>
      <c r="F5" s="449"/>
      <c r="G5" s="449"/>
      <c r="H5" s="449"/>
      <c r="I5" s="449"/>
      <c r="J5" s="449"/>
      <c r="K5" s="449"/>
      <c r="L5" s="449"/>
      <c r="M5" s="449"/>
      <c r="N5" s="449"/>
      <c r="O5" s="120"/>
      <c r="P5" s="190" t="s">
        <v>297</v>
      </c>
    </row>
    <row r="6" spans="1:16" ht="7.5" customHeight="1"/>
    <row r="7" spans="1:16" ht="22" customHeight="1">
      <c r="A7" s="473" t="s">
        <v>191</v>
      </c>
      <c r="B7" s="503" t="s">
        <v>128</v>
      </c>
      <c r="C7" s="501" t="s">
        <v>264</v>
      </c>
      <c r="D7" s="501" t="s">
        <v>265</v>
      </c>
      <c r="E7" s="503" t="s">
        <v>300</v>
      </c>
      <c r="F7" s="503" t="s">
        <v>267</v>
      </c>
      <c r="G7" s="503" t="s">
        <v>268</v>
      </c>
      <c r="H7" s="503" t="s">
        <v>301</v>
      </c>
      <c r="I7" s="503" t="s">
        <v>302</v>
      </c>
      <c r="J7" s="503" t="s">
        <v>271</v>
      </c>
      <c r="K7" s="503" t="s">
        <v>303</v>
      </c>
      <c r="L7" s="503" t="s">
        <v>273</v>
      </c>
      <c r="M7" s="503" t="s">
        <v>305</v>
      </c>
      <c r="N7" s="503" t="s">
        <v>275</v>
      </c>
      <c r="O7" s="503" t="s">
        <v>276</v>
      </c>
      <c r="P7" s="503" t="s">
        <v>277</v>
      </c>
    </row>
    <row r="8" spans="1:16" ht="21.65" customHeight="1">
      <c r="A8" s="474"/>
      <c r="B8" s="504"/>
      <c r="C8" s="502"/>
      <c r="D8" s="502"/>
      <c r="E8" s="502" t="s">
        <v>284</v>
      </c>
      <c r="F8" s="502"/>
      <c r="G8" s="502"/>
      <c r="H8" s="502"/>
      <c r="I8" s="502"/>
      <c r="J8" s="502"/>
      <c r="K8" s="502"/>
      <c r="L8" s="502"/>
      <c r="M8" s="502"/>
      <c r="N8" s="502"/>
      <c r="O8" s="502"/>
      <c r="P8" s="502"/>
    </row>
    <row r="9" spans="1:16" ht="14.25" hidden="1" customHeight="1">
      <c r="A9" s="130">
        <v>2010</v>
      </c>
      <c r="B9" s="131">
        <v>3247.1</v>
      </c>
      <c r="C9" s="131">
        <v>2125.5500000000002</v>
      </c>
      <c r="D9" s="131">
        <v>1241.9000000000001</v>
      </c>
      <c r="E9" s="131">
        <v>0.50206799999999996</v>
      </c>
      <c r="F9" s="131">
        <v>0.796323</v>
      </c>
      <c r="G9" s="131">
        <v>8.2497600000000002</v>
      </c>
      <c r="H9" s="131">
        <v>3.9093800000000001</v>
      </c>
      <c r="I9" s="131">
        <v>1115.71</v>
      </c>
      <c r="J9" s="131">
        <v>12.0565</v>
      </c>
      <c r="K9" s="131">
        <v>204.69499999999999</v>
      </c>
      <c r="L9" s="131">
        <v>23.357299999999999</v>
      </c>
      <c r="M9" s="131">
        <v>3.6560700000000002</v>
      </c>
      <c r="N9" s="131">
        <v>1.63855</v>
      </c>
      <c r="O9" s="131">
        <v>0.37560399999999999</v>
      </c>
      <c r="P9" s="131">
        <v>17.805700000000002</v>
      </c>
    </row>
    <row r="10" spans="1:16" ht="14.25" hidden="1" customHeight="1">
      <c r="A10" s="130">
        <v>2013</v>
      </c>
      <c r="B10" s="131">
        <v>4219.0200000000004</v>
      </c>
      <c r="C10" s="131">
        <v>2547.06</v>
      </c>
      <c r="D10" s="131">
        <v>1672.1</v>
      </c>
      <c r="E10" s="131">
        <v>0.51314899999999997</v>
      </c>
      <c r="F10" s="131">
        <v>1.04362</v>
      </c>
      <c r="G10" s="131">
        <v>11.451599999999999</v>
      </c>
      <c r="H10" s="131">
        <v>6.3563499999999999</v>
      </c>
      <c r="I10" s="131">
        <v>1145.2</v>
      </c>
      <c r="J10" s="131">
        <v>13.879200000000001</v>
      </c>
      <c r="K10" s="131">
        <v>305.01</v>
      </c>
      <c r="L10" s="131">
        <v>24.347000000000001</v>
      </c>
      <c r="M10" s="131">
        <v>4.7588200000000001</v>
      </c>
      <c r="N10" s="131">
        <v>1.8811500000000001</v>
      </c>
      <c r="O10" s="131">
        <v>0.43365399999999998</v>
      </c>
      <c r="P10" s="131">
        <v>15.0937</v>
      </c>
    </row>
    <row r="11" spans="1:16" ht="14.25" hidden="1" customHeight="1">
      <c r="A11" s="130">
        <v>2016</v>
      </c>
      <c r="B11" s="131">
        <v>5753.61</v>
      </c>
      <c r="C11" s="131">
        <v>3796.3</v>
      </c>
      <c r="D11" s="131">
        <v>2035.19</v>
      </c>
      <c r="E11" s="131">
        <v>0.46</v>
      </c>
      <c r="F11" s="131">
        <v>0.99</v>
      </c>
      <c r="G11" s="131">
        <v>15</v>
      </c>
      <c r="H11" s="131">
        <v>8.1999999999999993</v>
      </c>
      <c r="I11" s="131">
        <v>1257.81</v>
      </c>
      <c r="J11" s="131">
        <v>13.78</v>
      </c>
      <c r="K11" s="131">
        <v>339.8</v>
      </c>
      <c r="L11" s="131">
        <v>26.93</v>
      </c>
      <c r="M11" s="131">
        <v>5.68</v>
      </c>
      <c r="N11" s="131">
        <v>1.92</v>
      </c>
      <c r="O11" s="131">
        <v>1.77</v>
      </c>
      <c r="P11" s="131">
        <v>28.32</v>
      </c>
    </row>
    <row r="12" spans="1:16" ht="14.25" hidden="1" customHeight="1">
      <c r="A12" s="130">
        <v>2017</v>
      </c>
      <c r="B12" s="131">
        <v>7052.3886258029097</v>
      </c>
      <c r="C12" s="131">
        <v>4688.9295775382097</v>
      </c>
      <c r="D12" s="131">
        <v>2288.0156671448999</v>
      </c>
      <c r="E12" s="131">
        <v>0.58706543749999995</v>
      </c>
      <c r="F12" s="131">
        <v>1.0821438750000001</v>
      </c>
      <c r="G12" s="131">
        <v>17.420338000000001</v>
      </c>
      <c r="H12" s="131">
        <v>10.310836</v>
      </c>
      <c r="I12" s="131">
        <v>1548.4318720000001</v>
      </c>
      <c r="J12" s="131">
        <v>19.565290000000001</v>
      </c>
      <c r="K12" s="131">
        <v>405.81491199999999</v>
      </c>
      <c r="L12" s="131">
        <v>31.493798000000002</v>
      </c>
      <c r="M12" s="131">
        <v>6.7843520000000002</v>
      </c>
      <c r="N12" s="131">
        <v>2.10389275</v>
      </c>
      <c r="O12" s="131">
        <v>1.9306471249999999</v>
      </c>
      <c r="P12" s="131">
        <v>32.935212</v>
      </c>
    </row>
    <row r="13" spans="1:16" ht="14.25" hidden="1" customHeight="1">
      <c r="A13" s="130">
        <v>2018</v>
      </c>
      <c r="B13" s="138">
        <v>7023.4967693905801</v>
      </c>
      <c r="C13" s="138">
        <v>4461.4914474450397</v>
      </c>
      <c r="D13" s="138">
        <v>2239.5077762637802</v>
      </c>
      <c r="E13" s="131">
        <v>0.54195919868099995</v>
      </c>
      <c r="F13" s="131">
        <v>1.0706002746529999</v>
      </c>
      <c r="G13" s="131">
        <v>15.942991129799999</v>
      </c>
      <c r="H13" s="131">
        <v>9.334517551527</v>
      </c>
      <c r="I13" s="131">
        <v>1303.45</v>
      </c>
      <c r="J13" s="131">
        <v>16.938037604981002</v>
      </c>
      <c r="K13" s="131">
        <v>337.38439933990497</v>
      </c>
      <c r="L13" s="131">
        <v>29.070963385763999</v>
      </c>
      <c r="M13" s="131">
        <v>6.4812183946230002</v>
      </c>
      <c r="N13" s="131">
        <v>1.8106991687381899</v>
      </c>
      <c r="O13" s="131">
        <v>1.812187616955</v>
      </c>
      <c r="P13" s="131">
        <v>26.941818094165001</v>
      </c>
    </row>
    <row r="14" spans="1:16" ht="14.25" hidden="1" customHeight="1">
      <c r="A14" s="134">
        <v>2019</v>
      </c>
      <c r="B14" s="135">
        <v>7265.0157733884398</v>
      </c>
      <c r="C14" s="135">
        <v>4759.63938958175</v>
      </c>
      <c r="D14" s="135">
        <v>2318.5656902240498</v>
      </c>
      <c r="E14" s="139">
        <v>0.56446015087500001</v>
      </c>
      <c r="F14" s="139">
        <v>1.022414068345</v>
      </c>
      <c r="G14" s="139">
        <v>16.699854131774</v>
      </c>
      <c r="H14" s="139">
        <v>9.7742946798580004</v>
      </c>
      <c r="I14" s="139">
        <v>1423.04</v>
      </c>
      <c r="J14" s="139">
        <v>18.354374527240999</v>
      </c>
      <c r="K14" s="139">
        <v>387.69933520726198</v>
      </c>
      <c r="L14" s="139">
        <v>36.166271953226001</v>
      </c>
      <c r="M14" s="139">
        <v>8.2041852047179997</v>
      </c>
      <c r="N14" s="139">
        <v>2.0055042366484699</v>
      </c>
      <c r="O14" s="139">
        <v>2.195150824353</v>
      </c>
      <c r="P14" s="139">
        <v>34.672073735540998</v>
      </c>
    </row>
    <row r="15" spans="1:16" ht="14.25" customHeight="1">
      <c r="A15" s="134">
        <v>2020</v>
      </c>
      <c r="B15" s="135">
        <v>6970.009</v>
      </c>
      <c r="C15" s="135">
        <v>4260.9773032286403</v>
      </c>
      <c r="D15" s="135">
        <v>2058.7726517168899</v>
      </c>
      <c r="E15" s="139">
        <v>0.50947518346099996</v>
      </c>
      <c r="F15" s="139">
        <v>1.054750792358</v>
      </c>
      <c r="G15" s="139">
        <v>16.057585545675</v>
      </c>
      <c r="H15" s="139">
        <v>9.0399562736139991</v>
      </c>
      <c r="I15" s="139">
        <v>1900.49</v>
      </c>
      <c r="J15" s="139">
        <v>26.265780004953001</v>
      </c>
      <c r="K15" s="139">
        <v>394.85499970943602</v>
      </c>
      <c r="L15" s="139">
        <v>44.660584944688999</v>
      </c>
      <c r="M15" s="139">
        <v>9.607421673368</v>
      </c>
      <c r="N15" s="139">
        <v>1.8604804148706</v>
      </c>
      <c r="O15" s="139">
        <v>2.3217702248590002</v>
      </c>
      <c r="P15" s="139">
        <v>42.380770680574003</v>
      </c>
    </row>
    <row r="16" spans="1:16" s="2" customFormat="1" ht="14.25" customHeight="1">
      <c r="A16" s="134">
        <v>2021</v>
      </c>
      <c r="B16" s="135">
        <v>8255.6235409816309</v>
      </c>
      <c r="C16" s="135">
        <v>4515.3203833133903</v>
      </c>
      <c r="D16" s="135">
        <v>2015.1922394395699</v>
      </c>
      <c r="E16" s="139">
        <v>0.509034951013</v>
      </c>
      <c r="F16" s="139">
        <v>1.0430367420460001</v>
      </c>
      <c r="G16" s="139">
        <v>19.452585896546001</v>
      </c>
      <c r="H16" s="139">
        <v>9.4676966655250006</v>
      </c>
      <c r="I16" s="139">
        <v>2123.14</v>
      </c>
      <c r="J16" s="139">
        <v>24.605904658661</v>
      </c>
      <c r="K16" s="139">
        <v>469.987465211776</v>
      </c>
      <c r="L16" s="139">
        <v>55.903690406004003</v>
      </c>
      <c r="M16" s="139">
        <v>11.840015732742</v>
      </c>
      <c r="N16" s="139">
        <v>2.1245856379046</v>
      </c>
      <c r="O16" s="139">
        <v>2.6381703491009998</v>
      </c>
      <c r="P16" s="139">
        <v>48.008611393114997</v>
      </c>
    </row>
    <row r="17" spans="1:23" s="2" customFormat="1" ht="14.25" customHeight="1">
      <c r="A17" s="134">
        <v>2022</v>
      </c>
      <c r="B17" s="135">
        <v>9499.1388440797109</v>
      </c>
      <c r="C17" s="135">
        <v>5390.3639790043399</v>
      </c>
      <c r="D17" s="135">
        <v>2155.44941479214</v>
      </c>
      <c r="E17" s="139">
        <v>0.50496391455900003</v>
      </c>
      <c r="F17" s="139">
        <v>1.0331710459100001</v>
      </c>
      <c r="G17" s="139">
        <v>20.348910563682999</v>
      </c>
      <c r="H17" s="139">
        <v>9.1872107608219995</v>
      </c>
      <c r="I17" s="139">
        <v>1708.57</v>
      </c>
      <c r="J17" s="139">
        <v>22.083077726319999</v>
      </c>
      <c r="K17" s="139">
        <v>465.39212637354706</v>
      </c>
      <c r="L17" s="139">
        <v>44.071317062871998</v>
      </c>
      <c r="M17" s="139">
        <v>9.6664237673940008</v>
      </c>
      <c r="N17" s="139">
        <v>2.0415279265567201</v>
      </c>
      <c r="O17" s="139">
        <v>2.5497943889750001</v>
      </c>
      <c r="P17" s="139">
        <v>44.167925094007998</v>
      </c>
    </row>
    <row r="18" spans="1:23" s="2" customFormat="1" ht="14.25" customHeight="1">
      <c r="A18" s="134">
        <v>2023</v>
      </c>
      <c r="B18" s="135">
        <v>11674.055406784097</v>
      </c>
      <c r="C18" s="135">
        <v>5721.4925296216798</v>
      </c>
      <c r="D18" s="135">
        <v>2501.4856939009801</v>
      </c>
      <c r="E18" s="139">
        <v>0.49958275325700002</v>
      </c>
      <c r="F18" s="139">
        <v>1.0121313767919999</v>
      </c>
      <c r="G18" s="139">
        <v>17.400390348866001</v>
      </c>
      <c r="H18" s="139">
        <v>8.9385791193870006</v>
      </c>
      <c r="I18" s="139">
        <v>2055.7599999999998</v>
      </c>
      <c r="J18" s="139">
        <v>19.864678700062999</v>
      </c>
      <c r="K18" s="139">
        <v>604.27739877628596</v>
      </c>
      <c r="L18" s="139">
        <v>56.721105410123002</v>
      </c>
      <c r="M18" s="139">
        <v>12.005324277917</v>
      </c>
      <c r="N18" s="139">
        <v>2.0517302173707499</v>
      </c>
      <c r="O18" s="139">
        <v>2.8129237757580001</v>
      </c>
      <c r="P18" s="139">
        <v>44.971229458601996</v>
      </c>
    </row>
    <row r="19" spans="1:23" s="2" customFormat="1" ht="14.25" customHeight="1">
      <c r="A19" s="134">
        <v>2024</v>
      </c>
      <c r="B19" s="135">
        <v>12335.832712686501</v>
      </c>
      <c r="C19" s="135">
        <v>5415.2024122050898</v>
      </c>
      <c r="D19" s="135">
        <v>3340.6042256559599</v>
      </c>
      <c r="E19" s="135">
        <v>0.57780896504000001</v>
      </c>
      <c r="F19" s="135">
        <v>1.15185195299</v>
      </c>
      <c r="G19" s="135">
        <v>17.450478713953999</v>
      </c>
      <c r="H19" s="135">
        <v>8.9990711530550005</v>
      </c>
      <c r="I19" s="135">
        <v>1908.58</v>
      </c>
      <c r="J19" s="135">
        <v>23.300080724551002</v>
      </c>
      <c r="K19" s="135">
        <v>720.55104393099202</v>
      </c>
      <c r="L19" s="135">
        <v>73.692782164397002</v>
      </c>
      <c r="M19" s="135">
        <v>19.457715812846001</v>
      </c>
      <c r="N19" s="135">
        <v>2.1147780294165699</v>
      </c>
      <c r="O19" s="135">
        <v>3.0604295531200001</v>
      </c>
      <c r="P19" s="135">
        <v>51.956278382878999</v>
      </c>
    </row>
    <row r="20" spans="1:23" s="2" customFormat="1" ht="14.25" customHeight="1">
      <c r="A20" s="134">
        <v>2025</v>
      </c>
      <c r="B20" s="135">
        <v>11401.299998250101</v>
      </c>
      <c r="C20" s="135">
        <v>4964.9345876076904</v>
      </c>
      <c r="D20" s="135">
        <v>3015.9487806492398</v>
      </c>
      <c r="E20" s="135">
        <v>0.58158804005700004</v>
      </c>
      <c r="F20" s="135">
        <v>1.107261217704</v>
      </c>
      <c r="G20" s="135">
        <v>15.883252682507001</v>
      </c>
      <c r="H20" s="135">
        <v>8.6836805734420004</v>
      </c>
      <c r="I20" s="135">
        <v>2066.37</v>
      </c>
      <c r="J20" s="135">
        <v>25.973627249206999</v>
      </c>
      <c r="K20" s="135">
        <v>710.44817516686498</v>
      </c>
      <c r="L20" s="135">
        <v>74.164434866801997</v>
      </c>
      <c r="M20" s="135">
        <v>19.921274162324</v>
      </c>
      <c r="N20" s="135">
        <v>2.2491711676442403</v>
      </c>
      <c r="O20" s="135">
        <v>3.2404929510790002</v>
      </c>
      <c r="P20" s="135">
        <v>52.009935342449999</v>
      </c>
    </row>
    <row r="21" spans="1:23" ht="9.75" customHeight="1">
      <c r="A21" s="193"/>
      <c r="B21" s="193"/>
      <c r="C21" s="193"/>
      <c r="D21" s="193"/>
      <c r="E21" s="193"/>
      <c r="F21" s="193"/>
      <c r="G21" s="193"/>
      <c r="H21" s="193"/>
      <c r="I21" s="193"/>
      <c r="J21" s="193"/>
      <c r="K21" s="193"/>
      <c r="L21" s="193"/>
      <c r="M21" s="193"/>
      <c r="N21" s="193"/>
      <c r="O21" s="193"/>
      <c r="P21" s="193"/>
    </row>
    <row r="22" spans="1:23" s="2" customFormat="1" ht="13.5" customHeight="1">
      <c r="A22" s="146" t="s">
        <v>205</v>
      </c>
      <c r="B22" s="139">
        <v>12318.965738585701</v>
      </c>
      <c r="C22" s="139">
        <v>5323.4702227209</v>
      </c>
      <c r="D22" s="139">
        <v>3105.6389918646701</v>
      </c>
      <c r="E22" s="139">
        <v>0.57887960081199996</v>
      </c>
      <c r="F22" s="139">
        <v>1.0893465013950001</v>
      </c>
      <c r="G22" s="139">
        <v>16.411138403782001</v>
      </c>
      <c r="H22" s="139">
        <v>8.0786582653320007</v>
      </c>
      <c r="I22" s="139">
        <v>2002.4700000000003</v>
      </c>
      <c r="J22" s="139">
        <v>23.341515736883998</v>
      </c>
      <c r="K22" s="139">
        <v>718.67299286787295</v>
      </c>
      <c r="L22" s="139">
        <v>75.344642923042002</v>
      </c>
      <c r="M22" s="139">
        <v>19.390304670750002</v>
      </c>
      <c r="N22" s="139">
        <v>2.2370094691500899</v>
      </c>
      <c r="O22" s="139">
        <v>3.2033311393699999</v>
      </c>
      <c r="P22" s="139">
        <v>50.475601935682</v>
      </c>
    </row>
    <row r="23" spans="1:23" s="2" customFormat="1" ht="14.25" customHeight="1">
      <c r="A23" s="146" t="s">
        <v>206</v>
      </c>
      <c r="B23" s="139">
        <v>11401.299998250101</v>
      </c>
      <c r="C23" s="139">
        <v>4964.9345876076904</v>
      </c>
      <c r="D23" s="139">
        <v>3015.9487806492398</v>
      </c>
      <c r="E23" s="139">
        <v>0.58158804005700004</v>
      </c>
      <c r="F23" s="139">
        <v>1.107261217704</v>
      </c>
      <c r="G23" s="139">
        <v>15.883252682507001</v>
      </c>
      <c r="H23" s="139">
        <v>8.6836805734420004</v>
      </c>
      <c r="I23" s="139">
        <v>2066.37</v>
      </c>
      <c r="J23" s="139">
        <v>25.973627249206999</v>
      </c>
      <c r="K23" s="139">
        <v>710.44817516686498</v>
      </c>
      <c r="L23" s="139">
        <v>74.164434866801997</v>
      </c>
      <c r="M23" s="139">
        <v>19.921274162324</v>
      </c>
      <c r="N23" s="139">
        <v>2.2491711676442403</v>
      </c>
      <c r="O23" s="139">
        <v>3.2404929510790002</v>
      </c>
      <c r="P23" s="139">
        <v>52.009935342449999</v>
      </c>
    </row>
    <row r="24" spans="1:23" ht="13" customHeight="1">
      <c r="A24" s="193"/>
      <c r="B24" s="193"/>
      <c r="C24" s="193"/>
      <c r="D24" s="193"/>
      <c r="E24" s="193"/>
      <c r="F24" s="193"/>
      <c r="G24" s="193"/>
      <c r="H24" s="193"/>
      <c r="I24" s="193"/>
      <c r="J24" s="193"/>
      <c r="K24" s="193"/>
      <c r="L24" s="193"/>
      <c r="M24" s="193"/>
      <c r="N24" s="193"/>
      <c r="O24" s="193"/>
      <c r="P24" s="193"/>
    </row>
    <row r="25" spans="1:23" s="2" customFormat="1" ht="13.5" customHeight="1">
      <c r="A25" s="175" t="s">
        <v>680</v>
      </c>
      <c r="B25" s="135">
        <v>11595.3407489239</v>
      </c>
      <c r="C25" s="135">
        <v>5060.1630747980798</v>
      </c>
      <c r="D25" s="135">
        <v>2954.5557255560502</v>
      </c>
      <c r="E25" s="139">
        <v>0.57923815565699999</v>
      </c>
      <c r="F25" s="139">
        <v>1.1097853239269999</v>
      </c>
      <c r="G25" s="139">
        <v>16.008210102694999</v>
      </c>
      <c r="H25" s="139">
        <v>8.8281167673760006</v>
      </c>
      <c r="I25" s="139">
        <v>2011.2899999999997</v>
      </c>
      <c r="J25" s="139">
        <v>24.286496825055</v>
      </c>
      <c r="K25" s="139">
        <v>704.55485913583402</v>
      </c>
      <c r="L25" s="139">
        <v>75.202235979639994</v>
      </c>
      <c r="M25" s="139">
        <v>19.395597689799001</v>
      </c>
      <c r="N25" s="139">
        <v>2.2417732382092099</v>
      </c>
      <c r="O25" s="139">
        <v>3.1927992344290002</v>
      </c>
      <c r="P25" s="139">
        <v>51.326214364370998</v>
      </c>
      <c r="Q25"/>
      <c r="R25"/>
      <c r="S25"/>
      <c r="T25"/>
      <c r="U25"/>
      <c r="V25"/>
      <c r="W25"/>
    </row>
    <row r="26" spans="1:23" s="2" customFormat="1">
      <c r="A26" s="175" t="s">
        <v>681</v>
      </c>
      <c r="B26" s="135">
        <v>11401.299998250101</v>
      </c>
      <c r="C26" s="139">
        <v>4964.9345876076904</v>
      </c>
      <c r="D26" s="139">
        <v>3015.9487806492398</v>
      </c>
      <c r="E26" s="139">
        <v>0.58158804005700004</v>
      </c>
      <c r="F26" s="139">
        <v>1.107261217704</v>
      </c>
      <c r="G26" s="139">
        <v>15.883252682507001</v>
      </c>
      <c r="H26" s="139">
        <v>8.6836805734420004</v>
      </c>
      <c r="I26" s="139">
        <v>2066.37</v>
      </c>
      <c r="J26" s="139">
        <v>25.973627249206999</v>
      </c>
      <c r="K26" s="139">
        <v>710.44817516686498</v>
      </c>
      <c r="L26" s="139">
        <v>74.164434866801997</v>
      </c>
      <c r="M26" s="139">
        <v>19.921274162324</v>
      </c>
      <c r="N26" s="139">
        <v>2.2491711676442403</v>
      </c>
      <c r="O26" s="139">
        <v>3.2404929510790002</v>
      </c>
      <c r="P26" s="139">
        <v>52.009935342449999</v>
      </c>
      <c r="Q26"/>
      <c r="R26"/>
      <c r="S26"/>
      <c r="T26"/>
      <c r="U26"/>
      <c r="V26"/>
      <c r="W26"/>
    </row>
    <row r="27" spans="1:23" ht="12.75" customHeight="1">
      <c r="A27" s="195"/>
      <c r="B27" s="193"/>
      <c r="C27" s="193"/>
      <c r="D27" s="193"/>
      <c r="E27" s="193"/>
      <c r="F27" s="193"/>
      <c r="G27" s="193"/>
      <c r="H27" s="193"/>
      <c r="I27" s="193"/>
      <c r="J27" s="193"/>
      <c r="K27" s="193"/>
      <c r="L27" s="193"/>
      <c r="M27" s="193"/>
      <c r="N27" s="193"/>
      <c r="O27" s="193"/>
      <c r="P27" s="193"/>
    </row>
    <row r="28" spans="1:23" s="2" customFormat="1" ht="14.25" customHeight="1">
      <c r="A28" s="175" t="s">
        <v>682</v>
      </c>
      <c r="B28" s="135">
        <v>11452.6529175913</v>
      </c>
      <c r="C28" s="135">
        <v>4996.7910300683598</v>
      </c>
      <c r="D28" s="135">
        <v>2982.39020090955</v>
      </c>
      <c r="E28" s="139">
        <v>0.58048612336200001</v>
      </c>
      <c r="F28" s="139">
        <v>1.108497875106</v>
      </c>
      <c r="G28" s="139">
        <v>15.863951026766999</v>
      </c>
      <c r="H28" s="139">
        <v>8.6753150645039998</v>
      </c>
      <c r="I28" s="139">
        <v>2010.7499999999998</v>
      </c>
      <c r="J28" s="139">
        <v>24.701347952898999</v>
      </c>
      <c r="K28" s="139">
        <v>703.23122381224096</v>
      </c>
      <c r="L28" s="139">
        <v>74.478475989461003</v>
      </c>
      <c r="M28" s="139">
        <v>19.579938277693</v>
      </c>
      <c r="N28" s="139">
        <v>2.2590019634489598</v>
      </c>
      <c r="O28" s="139">
        <v>3.1832089679409998</v>
      </c>
      <c r="P28" s="139">
        <v>51.625927694406002</v>
      </c>
      <c r="Q28"/>
      <c r="R28"/>
      <c r="S28"/>
      <c r="T28"/>
      <c r="U28"/>
      <c r="V28"/>
      <c r="W28"/>
    </row>
    <row r="29" spans="1:23" s="2" customFormat="1" ht="14.25" customHeight="1">
      <c r="A29" s="175" t="s">
        <v>683</v>
      </c>
      <c r="B29" s="135">
        <v>11184.212165757401</v>
      </c>
      <c r="C29" s="135">
        <v>4909.6071734043098</v>
      </c>
      <c r="D29" s="135">
        <v>2881.1220262704601</v>
      </c>
      <c r="E29" s="139">
        <v>0.57872714902400002</v>
      </c>
      <c r="F29" s="139">
        <v>1.108497875106</v>
      </c>
      <c r="G29" s="139">
        <v>16.031371939522</v>
      </c>
      <c r="H29" s="139">
        <v>8.6013769713869994</v>
      </c>
      <c r="I29" s="139">
        <v>2024.93</v>
      </c>
      <c r="J29" s="139">
        <v>24.404620622816999</v>
      </c>
      <c r="K29" s="139">
        <v>703.23122381224096</v>
      </c>
      <c r="L29" s="139">
        <v>74.901224252629007</v>
      </c>
      <c r="M29" s="139">
        <v>19.663945908673998</v>
      </c>
      <c r="N29" s="139">
        <v>2.2607392690690498</v>
      </c>
      <c r="O29" s="139">
        <v>3.1866350340170002</v>
      </c>
      <c r="P29" s="139">
        <v>51.562459233746999</v>
      </c>
    </row>
    <row r="30" spans="1:23" s="2" customFormat="1" ht="14.25" customHeight="1">
      <c r="A30" s="175" t="s">
        <v>684</v>
      </c>
      <c r="B30" s="135">
        <v>11412.1825866377</v>
      </c>
      <c r="C30" s="135">
        <v>5000.6150344172302</v>
      </c>
      <c r="D30" s="135">
        <v>3013.6494239048802</v>
      </c>
      <c r="E30" s="139">
        <v>0.58133011921900002</v>
      </c>
      <c r="F30" s="139">
        <v>1.1175017372980001</v>
      </c>
      <c r="G30" s="139">
        <v>16.031371939522</v>
      </c>
      <c r="H30" s="139">
        <v>8.66423326496</v>
      </c>
      <c r="I30" s="139">
        <v>2032.3699999999997</v>
      </c>
      <c r="J30" s="139">
        <v>25.094222718926002</v>
      </c>
      <c r="K30" s="139">
        <v>703.44138027363601</v>
      </c>
      <c r="L30" s="139">
        <v>74.604370108894003</v>
      </c>
      <c r="M30" s="139">
        <v>19.617567056719</v>
      </c>
      <c r="N30" s="139">
        <v>2.2682315713119103</v>
      </c>
      <c r="O30" s="139">
        <v>3.2251210158529999</v>
      </c>
      <c r="P30" s="139">
        <v>52.005308677914996</v>
      </c>
    </row>
    <row r="31" spans="1:23" s="2" customFormat="1" ht="13.5" customHeight="1">
      <c r="A31" s="175" t="s">
        <v>685</v>
      </c>
      <c r="B31" s="135">
        <v>11353.299929777901</v>
      </c>
      <c r="C31" s="135">
        <v>4946.7649431454602</v>
      </c>
      <c r="D31" s="135">
        <v>2976.5818460147698</v>
      </c>
      <c r="E31" s="139">
        <v>0.58243126276000001</v>
      </c>
      <c r="F31" s="139">
        <v>1.1099897226269999</v>
      </c>
      <c r="G31" s="139">
        <v>16.033223384540001</v>
      </c>
      <c r="H31" s="139">
        <v>8.7542395535070003</v>
      </c>
      <c r="I31" s="139">
        <v>2060.09</v>
      </c>
      <c r="J31" s="139">
        <v>25.022983357889</v>
      </c>
      <c r="K31" s="139">
        <v>712.73399305719897</v>
      </c>
      <c r="L31" s="139">
        <v>74.953448081570002</v>
      </c>
      <c r="M31" s="139">
        <v>19.877182180310999</v>
      </c>
      <c r="N31" s="139">
        <v>2.2576447711307299</v>
      </c>
      <c r="O31" s="139">
        <v>3.2304894915140001</v>
      </c>
      <c r="P31" s="139">
        <v>51.789153621078</v>
      </c>
    </row>
    <row r="32" spans="1:23" s="2" customFormat="1">
      <c r="A32" s="175" t="s">
        <v>686</v>
      </c>
      <c r="B32" s="135">
        <v>11401.299998250101</v>
      </c>
      <c r="C32" s="135">
        <v>4964.9345876076904</v>
      </c>
      <c r="D32" s="135">
        <v>3015.9487806492398</v>
      </c>
      <c r="E32" s="139">
        <v>0.58158804005700004</v>
      </c>
      <c r="F32" s="139">
        <v>1.107261217704</v>
      </c>
      <c r="G32" s="139">
        <v>15.883252682507001</v>
      </c>
      <c r="H32" s="139">
        <v>8.6836805734420004</v>
      </c>
      <c r="I32" s="139">
        <v>2066.37</v>
      </c>
      <c r="J32" s="139">
        <v>25.973627249206999</v>
      </c>
      <c r="K32" s="139">
        <v>710.44817516686498</v>
      </c>
      <c r="L32" s="139">
        <v>74.164434866801997</v>
      </c>
      <c r="M32" s="139">
        <v>19.921274162324</v>
      </c>
      <c r="N32" s="139">
        <v>2.2491711676442403</v>
      </c>
      <c r="O32" s="139">
        <v>3.2404929510790002</v>
      </c>
      <c r="P32" s="139">
        <v>52.009935342449999</v>
      </c>
    </row>
    <row r="33" spans="1:16" ht="14.25" customHeight="1">
      <c r="A33" s="170"/>
      <c r="B33" s="139"/>
      <c r="C33" s="131"/>
      <c r="D33" s="131"/>
      <c r="E33" s="131"/>
      <c r="F33" s="131"/>
      <c r="G33" s="131"/>
      <c r="H33" s="131"/>
      <c r="I33" s="131"/>
      <c r="J33" s="131"/>
      <c r="K33" s="131"/>
      <c r="L33" s="131"/>
      <c r="M33" s="131"/>
      <c r="N33" s="131"/>
      <c r="O33" s="131"/>
      <c r="P33" s="131"/>
    </row>
    <row r="34" spans="1:16" ht="14.25" customHeight="1">
      <c r="A34" s="170" t="s">
        <v>314</v>
      </c>
      <c r="B34" s="131"/>
      <c r="C34" s="131"/>
      <c r="D34" s="131"/>
      <c r="E34" s="131"/>
      <c r="F34" s="131"/>
      <c r="G34" s="131"/>
      <c r="H34" s="131"/>
      <c r="I34" s="131"/>
      <c r="J34" s="131"/>
      <c r="K34" s="131"/>
      <c r="L34" s="131"/>
      <c r="M34" s="131"/>
      <c r="N34" s="131"/>
      <c r="O34" s="131"/>
      <c r="P34" s="131"/>
    </row>
    <row r="35" spans="1:16" ht="14.25" customHeight="1">
      <c r="A35" s="170" t="s">
        <v>316</v>
      </c>
      <c r="B35" s="131"/>
      <c r="C35" s="131"/>
      <c r="D35" s="131"/>
      <c r="E35" s="131"/>
      <c r="F35" s="131"/>
      <c r="G35" s="131"/>
      <c r="H35" s="131"/>
      <c r="I35" s="131"/>
      <c r="J35" s="131"/>
      <c r="K35" s="131"/>
      <c r="L35" s="131"/>
      <c r="M35" s="131"/>
      <c r="N35" s="131"/>
      <c r="O35" s="131"/>
      <c r="P35" s="131"/>
    </row>
    <row r="36" spans="1:16" ht="14.25" customHeight="1">
      <c r="A36" s="170" t="s">
        <v>317</v>
      </c>
      <c r="B36" s="131"/>
      <c r="C36" s="131"/>
      <c r="D36" s="131"/>
      <c r="E36" s="131"/>
      <c r="F36" s="131"/>
      <c r="G36" s="131"/>
      <c r="H36" s="131"/>
      <c r="I36" s="131"/>
      <c r="J36" s="131"/>
      <c r="K36" s="131"/>
      <c r="L36" s="131"/>
      <c r="M36" s="131"/>
      <c r="N36" s="131"/>
      <c r="O36" s="131"/>
      <c r="P36" s="131"/>
    </row>
    <row r="37" spans="1:16" ht="14.25" customHeight="1">
      <c r="A37" s="170"/>
      <c r="B37" s="131"/>
      <c r="C37" s="131"/>
      <c r="D37" s="131"/>
      <c r="E37" s="131"/>
      <c r="F37" s="131"/>
      <c r="G37" s="131"/>
      <c r="H37" s="131"/>
      <c r="I37" s="131"/>
      <c r="J37" s="131"/>
      <c r="K37" s="131"/>
      <c r="L37" s="131"/>
      <c r="M37" s="131"/>
      <c r="N37" s="131"/>
      <c r="O37" s="131"/>
      <c r="P37" s="131"/>
    </row>
    <row r="38" spans="1:16" ht="14.25" customHeight="1">
      <c r="A38" s="170"/>
      <c r="B38" s="131"/>
      <c r="C38" s="131"/>
      <c r="D38" s="131"/>
      <c r="E38" s="131"/>
      <c r="F38" s="131"/>
      <c r="G38" s="131"/>
      <c r="H38" s="131"/>
      <c r="I38" s="131"/>
      <c r="J38" s="131"/>
      <c r="K38" s="131"/>
      <c r="L38" s="131"/>
      <c r="M38" s="131"/>
      <c r="N38" s="131"/>
      <c r="O38" s="131"/>
      <c r="P38" s="131"/>
    </row>
    <row r="39" spans="1:16" ht="14.25" customHeight="1">
      <c r="A39" s="170"/>
      <c r="B39" s="131"/>
      <c r="C39" s="131"/>
      <c r="D39" s="131"/>
      <c r="E39" s="131"/>
      <c r="F39" s="131"/>
      <c r="G39" s="131"/>
      <c r="H39" s="131"/>
      <c r="I39" s="131"/>
      <c r="J39" s="131"/>
      <c r="K39" s="131"/>
      <c r="L39" s="131"/>
      <c r="M39" s="131"/>
      <c r="N39" s="131"/>
      <c r="O39" s="131"/>
      <c r="P39" s="131"/>
    </row>
    <row r="40" spans="1:16" ht="7.5" customHeight="1">
      <c r="A40" s="114"/>
      <c r="B40" s="114"/>
      <c r="C40" s="114"/>
      <c r="D40" s="114"/>
      <c r="E40" s="114"/>
      <c r="F40" s="114"/>
      <c r="G40" s="114"/>
      <c r="H40" s="114"/>
      <c r="I40" s="114"/>
      <c r="J40" s="114"/>
      <c r="K40" s="114"/>
      <c r="L40" s="114"/>
      <c r="M40" s="114"/>
      <c r="N40" s="114"/>
      <c r="O40" s="114"/>
      <c r="P40" s="114"/>
    </row>
    <row r="41" spans="1:16" ht="11.25" customHeight="1">
      <c r="A41" s="43"/>
      <c r="B41" s="43"/>
      <c r="C41" s="43"/>
      <c r="D41" s="43"/>
      <c r="E41" s="43"/>
      <c r="F41" s="159"/>
      <c r="G41" s="159"/>
      <c r="H41" s="159"/>
      <c r="I41" s="159"/>
      <c r="J41" s="159"/>
      <c r="K41" s="159"/>
      <c r="L41" s="159"/>
      <c r="M41" s="159"/>
      <c r="N41" s="159"/>
      <c r="O41" s="159"/>
      <c r="P41" s="117" t="s">
        <v>319</v>
      </c>
    </row>
  </sheetData>
  <mergeCells count="17">
    <mergeCell ref="I7:I8"/>
    <mergeCell ref="A7:A8"/>
    <mergeCell ref="B7:B8"/>
    <mergeCell ref="C7:C8"/>
    <mergeCell ref="C5:N5"/>
    <mergeCell ref="D7:D8"/>
    <mergeCell ref="E7:E8"/>
    <mergeCell ref="F7:F8"/>
    <mergeCell ref="G7:G8"/>
    <mergeCell ref="H7:H8"/>
    <mergeCell ref="P7:P8"/>
    <mergeCell ref="J7:J8"/>
    <mergeCell ref="K7:K8"/>
    <mergeCell ref="L7:L8"/>
    <mergeCell ref="M7:M8"/>
    <mergeCell ref="N7:N8"/>
    <mergeCell ref="O7:O8"/>
  </mergeCells>
  <printOptions horizontalCentered="1"/>
  <pageMargins left="0.25" right="0.25" top="0.25" bottom="0.25" header="0.3" footer="0.3"/>
  <pageSetup paperSize="9" scale="77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pageSetUpPr fitToPage="1"/>
  </sheetPr>
  <dimension ref="A1:X67"/>
  <sheetViews>
    <sheetView view="pageBreakPreview" zoomScale="89" zoomScaleNormal="55" zoomScaleSheetLayoutView="89" workbookViewId="0">
      <selection activeCell="A80" sqref="A80:O80"/>
    </sheetView>
  </sheetViews>
  <sheetFormatPr defaultColWidth="9.453125" defaultRowHeight="14.5"/>
  <cols>
    <col min="1" max="1" width="2.453125" customWidth="1"/>
    <col min="2" max="2" width="6.453125" customWidth="1"/>
    <col min="3" max="4" width="10.453125" bestFit="1" customWidth="1"/>
    <col min="5" max="5" width="6.453125" customWidth="1"/>
    <col min="6" max="6" width="11.453125" customWidth="1"/>
    <col min="7" max="7" width="14" customWidth="1"/>
    <col min="8" max="8" width="9.453125" bestFit="1" customWidth="1"/>
    <col min="9" max="9" width="7.453125" customWidth="1"/>
    <col min="10" max="10" width="6.1796875" customWidth="1"/>
    <col min="11" max="11" width="10.453125" customWidth="1"/>
  </cols>
  <sheetData>
    <row r="1" spans="1:11">
      <c r="A1" s="1"/>
    </row>
    <row r="2" spans="1:11">
      <c r="A2" s="1"/>
      <c r="G2" s="2"/>
      <c r="H2" s="448"/>
      <c r="I2" s="448"/>
      <c r="J2" s="448"/>
      <c r="K2" s="448"/>
    </row>
    <row r="3" spans="1:11" ht="7.5" customHeight="1"/>
    <row r="5" spans="1:11" ht="6.75" customHeight="1">
      <c r="A5" s="449"/>
      <c r="B5" s="449"/>
      <c r="C5" s="449"/>
      <c r="D5" s="449"/>
      <c r="E5" s="449"/>
      <c r="F5" s="449"/>
      <c r="G5" s="449"/>
      <c r="H5" s="449"/>
      <c r="I5" s="449"/>
    </row>
    <row r="6" spans="1:11" ht="15" customHeight="1">
      <c r="E6" s="3"/>
      <c r="F6" s="4"/>
      <c r="G6" s="4"/>
      <c r="H6" s="5"/>
    </row>
    <row r="7" spans="1:11" ht="15" customHeight="1">
      <c r="E7" s="3"/>
      <c r="F7" s="4"/>
      <c r="G7" s="4"/>
      <c r="H7" s="5"/>
    </row>
    <row r="8" spans="1:11" ht="15" customHeight="1">
      <c r="E8" s="3"/>
      <c r="F8" s="4"/>
      <c r="G8" s="4"/>
      <c r="H8" s="5"/>
    </row>
    <row r="9" spans="1:11" ht="6.75" customHeight="1">
      <c r="E9" s="3"/>
      <c r="F9" s="4"/>
      <c r="G9" s="4"/>
      <c r="H9" s="5"/>
    </row>
    <row r="10" spans="1:11" ht="59.25" customHeight="1">
      <c r="B10" s="450"/>
      <c r="C10" s="450"/>
      <c r="D10" s="451"/>
      <c r="E10" s="452"/>
      <c r="F10" s="450"/>
      <c r="G10" s="450"/>
      <c r="H10" s="450"/>
      <c r="I10" s="450"/>
    </row>
    <row r="11" spans="1:11" ht="15" customHeight="1">
      <c r="B11" s="4"/>
      <c r="C11" s="4"/>
      <c r="D11" s="5"/>
      <c r="E11" s="3"/>
      <c r="F11" s="4"/>
      <c r="G11" s="4"/>
      <c r="H11" s="5"/>
    </row>
    <row r="12" spans="1:11" ht="15" customHeight="1">
      <c r="B12" s="4"/>
      <c r="C12" s="4"/>
      <c r="D12" s="5"/>
      <c r="E12" s="3"/>
      <c r="F12" s="4"/>
      <c r="G12" s="4"/>
      <c r="H12" s="5"/>
    </row>
    <row r="13" spans="1:11" ht="15" customHeight="1">
      <c r="B13" s="4"/>
      <c r="C13" s="4"/>
      <c r="D13" s="5"/>
      <c r="E13" s="3"/>
      <c r="F13" s="4"/>
      <c r="G13" s="4"/>
      <c r="H13" s="5"/>
    </row>
    <row r="35" spans="9:24">
      <c r="U35" s="2"/>
      <c r="V35" s="2"/>
      <c r="W35" s="2"/>
      <c r="X35" s="2"/>
    </row>
    <row r="44" spans="9:24" ht="1.4" customHeight="1"/>
    <row r="45" spans="9:24">
      <c r="I45" s="6"/>
    </row>
    <row r="47" spans="9:24" ht="20.25" customHeight="1"/>
    <row r="48" spans="9:24" ht="7.5" customHeight="1"/>
    <row r="66" spans="7:9">
      <c r="G66" s="7"/>
    </row>
    <row r="67" spans="7:9">
      <c r="H67" s="8"/>
      <c r="I67" s="8"/>
    </row>
  </sheetData>
  <mergeCells count="4">
    <mergeCell ref="H2:K2"/>
    <mergeCell ref="A5:I5"/>
    <mergeCell ref="B10:D10"/>
    <mergeCell ref="E10:I10"/>
  </mergeCells>
  <printOptions horizontalCentered="1"/>
  <pageMargins left="0.39370078740157483" right="0.39370078740157483" top="0.51181102362204722" bottom="0.51181102362204722" header="0.31496062992125984" footer="0.31496062992125984"/>
  <pageSetup paperSize="9" fitToWidth="0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34"/>
  <dimension ref="A2:J41"/>
  <sheetViews>
    <sheetView view="pageBreakPreview" zoomScale="57" zoomScaleNormal="145" zoomScaleSheetLayoutView="100" workbookViewId="0">
      <selection activeCell="U23" sqref="U23"/>
    </sheetView>
  </sheetViews>
  <sheetFormatPr defaultColWidth="8.453125" defaultRowHeight="14.5"/>
  <cols>
    <col min="1" max="1" width="11.81640625" customWidth="1"/>
    <col min="2" max="2" width="13.453125" customWidth="1"/>
    <col min="3" max="6" width="15.453125" customWidth="1"/>
    <col min="7" max="7" width="12.81640625" customWidth="1"/>
    <col min="8" max="9" width="10" customWidth="1"/>
    <col min="10" max="10" width="4.453125" customWidth="1"/>
    <col min="11" max="11" width="2.453125" customWidth="1"/>
  </cols>
  <sheetData>
    <row r="2" spans="1:10">
      <c r="J2" s="10" t="s">
        <v>0</v>
      </c>
    </row>
    <row r="3" spans="1:10" ht="7.5" customHeight="1">
      <c r="A3" s="114"/>
      <c r="B3" s="114"/>
      <c r="C3" s="114"/>
      <c r="D3" s="114"/>
      <c r="E3" s="114"/>
      <c r="F3" s="114"/>
      <c r="G3" s="114"/>
      <c r="H3" s="114"/>
      <c r="I3" s="114"/>
      <c r="J3" s="114"/>
    </row>
    <row r="4" spans="1:10" ht="7.5" customHeight="1"/>
    <row r="5" spans="1:10">
      <c r="A5" s="449" t="s">
        <v>262</v>
      </c>
      <c r="B5" s="449"/>
      <c r="C5" s="449"/>
      <c r="D5" s="449"/>
      <c r="E5" s="449"/>
      <c r="F5" s="449"/>
      <c r="G5" s="449"/>
      <c r="H5" s="120"/>
      <c r="I5" s="190" t="s">
        <v>263</v>
      </c>
      <c r="J5" s="120"/>
    </row>
    <row r="6" spans="1:10" ht="7.5" customHeight="1"/>
    <row r="7" spans="1:10" ht="14.25" customHeight="1">
      <c r="A7" s="473" t="s">
        <v>150</v>
      </c>
      <c r="B7" s="473" t="s">
        <v>279</v>
      </c>
      <c r="C7" s="506" t="s">
        <v>280</v>
      </c>
      <c r="D7" s="508"/>
      <c r="E7" s="506" t="s">
        <v>281</v>
      </c>
      <c r="F7" s="508"/>
      <c r="G7" s="509" t="s">
        <v>282</v>
      </c>
      <c r="H7" s="506" t="s">
        <v>283</v>
      </c>
      <c r="I7" s="507"/>
    </row>
    <row r="8" spans="1:10" ht="16" customHeight="1">
      <c r="A8" s="474"/>
      <c r="B8" s="474"/>
      <c r="C8" s="166" t="s">
        <v>285</v>
      </c>
      <c r="D8" s="166" t="s">
        <v>286</v>
      </c>
      <c r="E8" s="166" t="s">
        <v>285</v>
      </c>
      <c r="F8" s="166" t="s">
        <v>286</v>
      </c>
      <c r="G8" s="504"/>
      <c r="H8" s="166" t="s">
        <v>280</v>
      </c>
      <c r="I8" s="166" t="s">
        <v>281</v>
      </c>
    </row>
    <row r="9" spans="1:10" ht="14.25" hidden="1" customHeight="1">
      <c r="A9" s="130">
        <v>2010</v>
      </c>
      <c r="B9" s="191">
        <v>1176237.4195847791</v>
      </c>
      <c r="C9" s="131">
        <v>792594.07865472999</v>
      </c>
      <c r="D9" s="131">
        <v>813575.79043323908</v>
      </c>
      <c r="E9" s="131">
        <v>383643.34093004902</v>
      </c>
      <c r="F9" s="131">
        <v>362661.62915153999</v>
      </c>
      <c r="G9" s="131">
        <v>20981.711778509023</v>
      </c>
      <c r="H9" s="132">
        <v>68.27575123630055</v>
      </c>
      <c r="I9" s="132">
        <v>31.724248763699443</v>
      </c>
    </row>
    <row r="10" spans="1:10" ht="14.25" hidden="1" customHeight="1">
      <c r="A10" s="130">
        <v>2013</v>
      </c>
      <c r="B10" s="191">
        <v>1522122.357663491</v>
      </c>
      <c r="C10" s="131">
        <v>892668.81898687803</v>
      </c>
      <c r="D10" s="131">
        <v>872021.71605234407</v>
      </c>
      <c r="E10" s="131">
        <v>629453.53867661301</v>
      </c>
      <c r="F10" s="131">
        <v>650100.64161114686</v>
      </c>
      <c r="G10" s="131">
        <v>-20647.102934533847</v>
      </c>
      <c r="H10" s="132">
        <v>57.968090612244914</v>
      </c>
      <c r="I10" s="132">
        <v>42.031909387755086</v>
      </c>
    </row>
    <row r="11" spans="1:10" ht="14.25" hidden="1" customHeight="1">
      <c r="A11" s="130">
        <v>2016</v>
      </c>
      <c r="B11" s="191">
        <v>1844587.5746438089</v>
      </c>
      <c r="C11" s="131">
        <v>1156095.46398237</v>
      </c>
      <c r="D11" s="131">
        <v>1172264.95799753</v>
      </c>
      <c r="E11" s="131">
        <v>688492.11066143902</v>
      </c>
      <c r="F11" s="131">
        <v>672322.616646279</v>
      </c>
      <c r="G11" s="131">
        <v>16169.494015160017</v>
      </c>
      <c r="H11" s="132">
        <v>63.113306572866513</v>
      </c>
      <c r="I11" s="132">
        <v>36.886693427133494</v>
      </c>
    </row>
    <row r="12" spans="1:10" ht="14.25" hidden="1" customHeight="1">
      <c r="A12" s="130">
        <v>2017</v>
      </c>
      <c r="B12" s="191">
        <v>1809592.1876650271</v>
      </c>
      <c r="C12" s="131">
        <v>1166645.7791111041</v>
      </c>
      <c r="D12" s="131">
        <v>1126776.625358175</v>
      </c>
      <c r="E12" s="131">
        <v>642946.40855392301</v>
      </c>
      <c r="F12" s="131">
        <v>682815.56230685196</v>
      </c>
      <c r="G12" s="139">
        <v>-39869.153752928949</v>
      </c>
      <c r="H12" s="131">
        <v>63.368487665404693</v>
      </c>
      <c r="I12" s="131">
        <v>36.631512334595314</v>
      </c>
    </row>
    <row r="13" spans="1:10" ht="14.25" hidden="1" customHeight="1">
      <c r="A13" s="130">
        <v>2018</v>
      </c>
      <c r="B13" s="191">
        <v>2040086.3446788802</v>
      </c>
      <c r="C13" s="131">
        <v>1311149.6164409921</v>
      </c>
      <c r="D13" s="131">
        <v>1260403.779974848</v>
      </c>
      <c r="E13" s="131">
        <v>728936.72823788796</v>
      </c>
      <c r="F13" s="131">
        <v>779682.56470403203</v>
      </c>
      <c r="G13" s="139">
        <v>-50745.836466144072</v>
      </c>
      <c r="H13" s="131">
        <v>63.025601909526415</v>
      </c>
      <c r="I13" s="131">
        <v>36.974398090473578</v>
      </c>
    </row>
    <row r="14" spans="1:10" ht="14.25" hidden="1" customHeight="1">
      <c r="A14" s="134">
        <v>2019</v>
      </c>
      <c r="B14" s="192">
        <v>2230919.1716577141</v>
      </c>
      <c r="C14" s="139">
        <v>1482994.3013984971</v>
      </c>
      <c r="D14" s="139">
        <v>1532189.4846902371</v>
      </c>
      <c r="E14" s="139">
        <v>747924.87025921699</v>
      </c>
      <c r="F14" s="139">
        <v>698729.68696747697</v>
      </c>
      <c r="G14" s="139">
        <v>49195.183291740017</v>
      </c>
      <c r="H14" s="131">
        <v>67.577163359268226</v>
      </c>
      <c r="I14" s="131">
        <v>32.422836640731767</v>
      </c>
    </row>
    <row r="15" spans="1:10" ht="14.25" customHeight="1">
      <c r="A15" s="134">
        <v>2020</v>
      </c>
      <c r="B15" s="192">
        <v>2229231.693650391</v>
      </c>
      <c r="C15" s="139">
        <v>1551295.958268855</v>
      </c>
      <c r="D15" s="139">
        <v>1503418.259680151</v>
      </c>
      <c r="E15" s="139">
        <v>677935.73538153595</v>
      </c>
      <c r="F15" s="139">
        <v>725813.43397023994</v>
      </c>
      <c r="G15" s="139">
        <v>-47877.698588703992</v>
      </c>
      <c r="H15" s="131">
        <v>68.514955772651845</v>
      </c>
      <c r="I15" s="131">
        <v>31.485044227348158</v>
      </c>
    </row>
    <row r="16" spans="1:10" s="2" customFormat="1" ht="14.25" customHeight="1">
      <c r="A16" s="134">
        <v>2021</v>
      </c>
      <c r="B16" s="192">
        <v>3302816.1858592229</v>
      </c>
      <c r="C16" s="139">
        <v>2452020.8140273341</v>
      </c>
      <c r="D16" s="139">
        <v>2489995.3516566362</v>
      </c>
      <c r="E16" s="139">
        <v>850795.37183188903</v>
      </c>
      <c r="F16" s="139">
        <v>812820.83420258702</v>
      </c>
      <c r="G16" s="139">
        <v>37974.537629302009</v>
      </c>
      <c r="H16" s="131">
        <v>74.815186307413455</v>
      </c>
      <c r="I16" s="131">
        <v>25.184813692586538</v>
      </c>
    </row>
    <row r="17" spans="1:10" s="2" customFormat="1" ht="14.25" customHeight="1">
      <c r="A17" s="134">
        <v>2022</v>
      </c>
      <c r="B17" s="192">
        <v>3617897.011134157</v>
      </c>
      <c r="C17" s="139">
        <v>2405498.719258985</v>
      </c>
      <c r="D17" s="139">
        <v>2466074.1346513922</v>
      </c>
      <c r="E17" s="139">
        <v>1212398.2918751719</v>
      </c>
      <c r="F17" s="139">
        <v>1151822.876482765</v>
      </c>
      <c r="G17" s="139">
        <v>60575.415392406983</v>
      </c>
      <c r="H17" s="131">
        <v>67.326029996404074</v>
      </c>
      <c r="I17" s="131">
        <v>32.67397000359594</v>
      </c>
    </row>
    <row r="18" spans="1:10" s="2" customFormat="1" ht="14.25" customHeight="1">
      <c r="A18" s="134">
        <v>2023</v>
      </c>
      <c r="B18" s="192">
        <v>2568332.9252308561</v>
      </c>
      <c r="C18" s="139">
        <v>1615530.282437393</v>
      </c>
      <c r="D18" s="139">
        <v>1609342.157404081</v>
      </c>
      <c r="E18" s="139">
        <v>952802.64279346296</v>
      </c>
      <c r="F18" s="139">
        <v>958990.76782677497</v>
      </c>
      <c r="G18" s="139">
        <v>-6188.1250333120115</v>
      </c>
      <c r="H18" s="131">
        <v>62.781433204412238</v>
      </c>
      <c r="I18" s="131">
        <v>37.218566795587748</v>
      </c>
    </row>
    <row r="19" spans="1:10" s="2" customFormat="1" ht="14.25" customHeight="1">
      <c r="A19" s="134">
        <v>2024</v>
      </c>
      <c r="B19" s="192">
        <v>3045686.0091014951</v>
      </c>
      <c r="C19" s="139">
        <v>1764045.8859108349</v>
      </c>
      <c r="D19" s="139">
        <v>1780574.9211706661</v>
      </c>
      <c r="E19" s="139">
        <v>1281640.12319066</v>
      </c>
      <c r="F19" s="139">
        <v>1265111.087930829</v>
      </c>
      <c r="G19" s="139">
        <v>16529.035259830998</v>
      </c>
      <c r="H19" s="131">
        <v>58.190844303861709</v>
      </c>
      <c r="I19" s="131">
        <v>41.809155696138291</v>
      </c>
    </row>
    <row r="20" spans="1:10" s="2" customFormat="1" ht="14.25" customHeight="1">
      <c r="A20" s="134">
        <v>2025</v>
      </c>
      <c r="B20" s="192">
        <v>3507255.5510762301</v>
      </c>
      <c r="C20" s="139">
        <v>2054177.528548883</v>
      </c>
      <c r="D20" s="139">
        <v>2049680.759293722</v>
      </c>
      <c r="E20" s="139">
        <v>1453078.0225273471</v>
      </c>
      <c r="F20" s="139">
        <v>1457574.7917825079</v>
      </c>
      <c r="G20" s="139">
        <v>-4496.7692551608197</v>
      </c>
      <c r="H20" s="131">
        <v>58.505264701673973</v>
      </c>
      <c r="I20" s="131">
        <v>41.494735298326027</v>
      </c>
      <c r="J20"/>
    </row>
    <row r="21" spans="1:10" ht="9.75" customHeight="1">
      <c r="A21" s="193"/>
      <c r="B21" s="193"/>
      <c r="C21" s="193"/>
      <c r="D21" s="193"/>
      <c r="E21" s="193"/>
      <c r="F21" s="193"/>
      <c r="G21" s="193"/>
      <c r="H21" s="193"/>
      <c r="I21" s="193"/>
    </row>
    <row r="22" spans="1:10" s="2" customFormat="1" ht="13.5" customHeight="1">
      <c r="A22" s="146" t="s">
        <v>170</v>
      </c>
      <c r="B22" s="131">
        <v>203447.55173797501</v>
      </c>
      <c r="C22" s="131">
        <v>136773.879151564</v>
      </c>
      <c r="D22" s="131">
        <v>133065.039261067</v>
      </c>
      <c r="E22" s="131">
        <v>66673.672586411005</v>
      </c>
      <c r="F22" s="131">
        <v>70382.512476907999</v>
      </c>
      <c r="G22" s="131">
        <v>-3708.8398904969945</v>
      </c>
      <c r="H22" s="131">
        <v>66.316580393202045</v>
      </c>
      <c r="I22" s="131">
        <v>33.683419606797962</v>
      </c>
    </row>
    <row r="23" spans="1:10" s="2" customFormat="1" ht="14.25" customHeight="1">
      <c r="A23" s="146" t="s">
        <v>171</v>
      </c>
      <c r="B23" s="131">
        <v>121620.81329595501</v>
      </c>
      <c r="C23" s="131">
        <v>70723.719140838002</v>
      </c>
      <c r="D23" s="131">
        <v>63913.425445168003</v>
      </c>
      <c r="E23" s="131">
        <v>50897.094155117004</v>
      </c>
      <c r="F23" s="131">
        <v>57707.387850787003</v>
      </c>
      <c r="G23" s="131">
        <v>-6810.2936956699996</v>
      </c>
      <c r="H23" s="131">
        <v>55.351193984526617</v>
      </c>
      <c r="I23" s="131">
        <v>44.648806015473376</v>
      </c>
    </row>
    <row r="24" spans="1:10" ht="13.4" customHeight="1">
      <c r="A24" s="193"/>
      <c r="B24" s="193"/>
      <c r="C24" s="193"/>
      <c r="D24" s="193"/>
      <c r="E24" s="193"/>
      <c r="F24" s="193"/>
      <c r="G24" s="193"/>
      <c r="H24" s="193"/>
      <c r="I24" s="193"/>
    </row>
    <row r="25" spans="1:10" s="2" customFormat="1" ht="13.5" customHeight="1">
      <c r="A25" s="194" t="s">
        <v>680</v>
      </c>
      <c r="B25" s="192">
        <v>60431.809103677995</v>
      </c>
      <c r="C25" s="139">
        <v>37611.403376927999</v>
      </c>
      <c r="D25" s="139">
        <v>33802.842083645999</v>
      </c>
      <c r="E25" s="139">
        <v>22820.405726749999</v>
      </c>
      <c r="F25" s="139">
        <v>26628.967020032</v>
      </c>
      <c r="G25" s="139">
        <v>-3808.5612932820004</v>
      </c>
      <c r="H25" s="131">
        <v>59.086635432388192</v>
      </c>
      <c r="I25" s="131">
        <v>40.913364567611808</v>
      </c>
    </row>
    <row r="26" spans="1:10" s="2" customFormat="1">
      <c r="A26" s="194" t="s">
        <v>681</v>
      </c>
      <c r="B26" s="192">
        <v>61189.004192277003</v>
      </c>
      <c r="C26" s="139">
        <v>33112.315763910003</v>
      </c>
      <c r="D26" s="139">
        <v>30110.583361522</v>
      </c>
      <c r="E26" s="139">
        <v>28076.688428367001</v>
      </c>
      <c r="F26" s="139">
        <v>31078.420830755</v>
      </c>
      <c r="G26" s="139">
        <v>-3001.7324023879992</v>
      </c>
      <c r="H26" s="131">
        <v>51.661977474550646</v>
      </c>
      <c r="I26" s="131">
        <v>48.33802252544934</v>
      </c>
    </row>
    <row r="27" spans="1:10" ht="12.65" customHeight="1">
      <c r="A27" s="193"/>
      <c r="B27" s="193"/>
      <c r="C27" s="193"/>
      <c r="D27" s="193"/>
      <c r="E27" s="193"/>
      <c r="F27" s="193"/>
      <c r="G27" s="193"/>
      <c r="H27" s="193"/>
      <c r="I27" s="193"/>
    </row>
    <row r="28" spans="1:10" s="2" customFormat="1" ht="14.15" customHeight="1">
      <c r="A28" s="134" t="s">
        <v>682</v>
      </c>
      <c r="B28" s="192">
        <v>11532.13940577</v>
      </c>
      <c r="C28" s="135">
        <v>7763.0896295579996</v>
      </c>
      <c r="D28" s="135">
        <v>6841.9877066110002</v>
      </c>
      <c r="E28" s="135">
        <v>3769.0497762119999</v>
      </c>
      <c r="F28" s="135">
        <v>4690.1516991589997</v>
      </c>
      <c r="G28" s="139">
        <v>-921.10192294699982</v>
      </c>
      <c r="H28" s="131">
        <v>63.323364478500345</v>
      </c>
      <c r="I28" s="131">
        <v>36.676635521499662</v>
      </c>
    </row>
    <row r="29" spans="1:10" s="2" customFormat="1" ht="14.15" customHeight="1">
      <c r="A29" s="134" t="s">
        <v>683</v>
      </c>
      <c r="B29" s="192">
        <v>12678.72399042</v>
      </c>
      <c r="C29" s="135">
        <v>7168.2075402070004</v>
      </c>
      <c r="D29" s="135">
        <v>6698.7128603470001</v>
      </c>
      <c r="E29" s="135">
        <v>5510.5164502130001</v>
      </c>
      <c r="F29" s="135">
        <v>5980.0111300729995</v>
      </c>
      <c r="G29" s="139">
        <v>-469.49467985999945</v>
      </c>
      <c r="H29" s="131">
        <v>54.68578861339595</v>
      </c>
      <c r="I29" s="131">
        <v>45.314211386604057</v>
      </c>
    </row>
    <row r="30" spans="1:10" s="2" customFormat="1" ht="14.25" customHeight="1">
      <c r="A30" s="134" t="s">
        <v>684</v>
      </c>
      <c r="B30" s="192">
        <v>10927.541282130998</v>
      </c>
      <c r="C30" s="135">
        <v>5823.3231068429996</v>
      </c>
      <c r="D30" s="135">
        <v>5615.0901064930003</v>
      </c>
      <c r="E30" s="135">
        <v>5104.2181752879997</v>
      </c>
      <c r="F30" s="135">
        <v>5312.4511756379998</v>
      </c>
      <c r="G30" s="139">
        <v>-208.23300035000011</v>
      </c>
      <c r="H30" s="131">
        <v>52.337542901990183</v>
      </c>
      <c r="I30" s="131">
        <v>47.662457098009831</v>
      </c>
    </row>
    <row r="31" spans="1:10" s="2" customFormat="1" ht="13.5" customHeight="1">
      <c r="A31" s="134" t="s">
        <v>685</v>
      </c>
      <c r="B31" s="192">
        <v>11192.143011172</v>
      </c>
      <c r="C31" s="135">
        <v>5755.2537311429996</v>
      </c>
      <c r="D31" s="135">
        <v>4937.670963042</v>
      </c>
      <c r="E31" s="135">
        <v>5436.8892800289996</v>
      </c>
      <c r="F31" s="135">
        <v>6254.4720481300001</v>
      </c>
      <c r="G31" s="139">
        <v>-817.58276810100051</v>
      </c>
      <c r="H31" s="139">
        <v>47.769782263822577</v>
      </c>
      <c r="I31" s="139">
        <v>52.23021773617743</v>
      </c>
    </row>
    <row r="32" spans="1:10" s="2" customFormat="1">
      <c r="A32" s="134" t="s">
        <v>686</v>
      </c>
      <c r="B32" s="192">
        <v>14858.456502784</v>
      </c>
      <c r="C32" s="135">
        <v>6602.4417561589999</v>
      </c>
      <c r="D32" s="135">
        <v>6017.1217250290001</v>
      </c>
      <c r="E32" s="135">
        <v>8256.014746625</v>
      </c>
      <c r="F32" s="135">
        <v>8841.3347777550007</v>
      </c>
      <c r="G32" s="135">
        <v>-585.32003113000064</v>
      </c>
      <c r="H32" s="139">
        <v>42.46593002046847</v>
      </c>
      <c r="I32" s="139">
        <v>57.53406997953153</v>
      </c>
    </row>
    <row r="33" spans="1:10" ht="14.15" customHeight="1">
      <c r="A33" s="170"/>
      <c r="B33" s="191"/>
      <c r="C33" s="131"/>
      <c r="D33" s="131"/>
      <c r="E33" s="131"/>
      <c r="F33" s="131"/>
      <c r="G33" s="131"/>
      <c r="H33" s="132"/>
      <c r="I33" s="191"/>
    </row>
    <row r="34" spans="1:10" ht="14.25" customHeight="1">
      <c r="A34" s="170"/>
      <c r="B34" s="191"/>
      <c r="C34" s="131"/>
      <c r="D34" s="131"/>
      <c r="E34" s="131"/>
      <c r="F34" s="131"/>
      <c r="G34" s="131"/>
      <c r="H34" s="132"/>
      <c r="I34" s="191"/>
    </row>
    <row r="35" spans="1:10" ht="14.25" customHeight="1">
      <c r="A35" s="170"/>
      <c r="B35" s="191"/>
      <c r="C35" s="131"/>
      <c r="D35" s="131"/>
      <c r="E35" s="131"/>
      <c r="F35" s="131"/>
      <c r="G35" s="131"/>
      <c r="H35" s="132"/>
      <c r="I35" s="191"/>
    </row>
    <row r="36" spans="1:10" ht="14.25" customHeight="1">
      <c r="A36" s="170"/>
      <c r="B36" s="191"/>
      <c r="C36" s="131"/>
      <c r="D36" s="131"/>
      <c r="E36" s="131"/>
      <c r="F36" s="131"/>
      <c r="G36" s="131"/>
      <c r="H36" s="132"/>
      <c r="I36" s="191"/>
    </row>
    <row r="37" spans="1:10" ht="14.25" customHeight="1">
      <c r="A37" s="170"/>
      <c r="B37" s="191"/>
      <c r="C37" s="131"/>
      <c r="D37" s="131"/>
      <c r="E37" s="131"/>
      <c r="F37" s="131"/>
      <c r="G37" s="131"/>
      <c r="H37" s="132"/>
      <c r="I37" s="191"/>
    </row>
    <row r="38" spans="1:10" ht="14.25" customHeight="1">
      <c r="A38" s="170"/>
      <c r="B38" s="191"/>
      <c r="C38" s="131"/>
      <c r="D38" s="131"/>
      <c r="E38" s="131"/>
      <c r="F38" s="131"/>
      <c r="G38" s="131"/>
      <c r="H38" s="132"/>
      <c r="I38" s="191"/>
    </row>
    <row r="39" spans="1:10" ht="14.25" customHeight="1">
      <c r="A39" s="170"/>
      <c r="B39" s="191"/>
      <c r="C39" s="131"/>
      <c r="D39" s="131"/>
      <c r="E39" s="131"/>
      <c r="F39" s="131"/>
      <c r="G39" s="131"/>
      <c r="H39" s="132"/>
      <c r="I39" s="191"/>
    </row>
    <row r="40" spans="1:10" ht="7.5" customHeight="1">
      <c r="A40" s="114"/>
      <c r="B40" s="114"/>
      <c r="C40" s="114"/>
      <c r="D40" s="114"/>
      <c r="E40" s="114"/>
      <c r="F40" s="114"/>
      <c r="G40" s="114"/>
      <c r="H40" s="114"/>
      <c r="I40" s="114"/>
      <c r="J40" s="114"/>
    </row>
    <row r="41" spans="1:10" ht="11.25" customHeight="1">
      <c r="A41" s="43"/>
      <c r="B41" s="43"/>
      <c r="C41" s="43"/>
      <c r="D41" s="159"/>
      <c r="E41" s="159"/>
      <c r="F41" s="159"/>
      <c r="G41" s="159"/>
      <c r="H41" s="159"/>
      <c r="I41" s="44"/>
      <c r="J41" s="117" t="s">
        <v>294</v>
      </c>
    </row>
  </sheetData>
  <mergeCells count="7">
    <mergeCell ref="A5:G5"/>
    <mergeCell ref="H7:I7"/>
    <mergeCell ref="A7:A8"/>
    <mergeCell ref="B7:B8"/>
    <mergeCell ref="C7:D7"/>
    <mergeCell ref="E7:F7"/>
    <mergeCell ref="G7:G8"/>
  </mergeCells>
  <printOptions horizontalCentered="1"/>
  <pageMargins left="0.25" right="0.25" top="0.25" bottom="0.25" header="0.3" footer="0.3"/>
  <pageSetup paperSize="9" scale="77" orientation="landscape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35"/>
  <dimension ref="A2:Q41"/>
  <sheetViews>
    <sheetView view="pageBreakPreview" zoomScale="58" zoomScaleNormal="145" zoomScaleSheetLayoutView="100" workbookViewId="0">
      <selection activeCell="Y26" sqref="Y26"/>
    </sheetView>
  </sheetViews>
  <sheetFormatPr defaultColWidth="8.453125" defaultRowHeight="14.5"/>
  <cols>
    <col min="1" max="1" width="11" customWidth="1"/>
    <col min="2" max="2" width="13.453125" customWidth="1"/>
    <col min="3" max="6" width="15.453125" customWidth="1"/>
    <col min="7" max="7" width="11.81640625" customWidth="1"/>
    <col min="8" max="8" width="10" customWidth="1"/>
    <col min="9" max="9" width="10.1796875" bestFit="1" customWidth="1"/>
    <col min="10" max="10" width="4.453125" customWidth="1"/>
    <col min="11" max="11" width="2.453125" customWidth="1"/>
  </cols>
  <sheetData>
    <row r="2" spans="1:10">
      <c r="J2" s="9" t="s">
        <v>42</v>
      </c>
    </row>
    <row r="3" spans="1:10" ht="7.5" customHeight="1">
      <c r="A3" s="114"/>
      <c r="B3" s="114"/>
      <c r="C3" s="114"/>
      <c r="D3" s="114"/>
      <c r="E3" s="114"/>
      <c r="F3" s="114"/>
      <c r="G3" s="114"/>
      <c r="H3" s="114"/>
      <c r="I3" s="114"/>
      <c r="J3" s="114"/>
    </row>
    <row r="4" spans="1:10" ht="7.5" customHeight="1"/>
    <row r="5" spans="1:10">
      <c r="A5" s="120"/>
      <c r="B5" s="449" t="s">
        <v>298</v>
      </c>
      <c r="C5" s="449"/>
      <c r="D5" s="449"/>
      <c r="E5" s="449"/>
      <c r="F5" s="449"/>
      <c r="G5" s="449"/>
      <c r="H5" s="120"/>
      <c r="I5" s="190" t="s">
        <v>299</v>
      </c>
      <c r="J5" s="120"/>
    </row>
    <row r="6" spans="1:10" ht="7.5" customHeight="1"/>
    <row r="7" spans="1:10" ht="22" customHeight="1">
      <c r="A7" s="473" t="s">
        <v>191</v>
      </c>
      <c r="B7" s="473" t="s">
        <v>306</v>
      </c>
      <c r="C7" s="506" t="s">
        <v>307</v>
      </c>
      <c r="D7" s="508"/>
      <c r="E7" s="506" t="s">
        <v>308</v>
      </c>
      <c r="F7" s="508"/>
      <c r="G7" s="509" t="s">
        <v>309</v>
      </c>
      <c r="H7" s="510" t="s">
        <v>310</v>
      </c>
      <c r="I7" s="511"/>
    </row>
    <row r="8" spans="1:10" ht="21.65" customHeight="1">
      <c r="A8" s="474"/>
      <c r="B8" s="474"/>
      <c r="C8" s="166" t="s">
        <v>311</v>
      </c>
      <c r="D8" s="166" t="s">
        <v>312</v>
      </c>
      <c r="E8" s="166" t="s">
        <v>311</v>
      </c>
      <c r="F8" s="166" t="s">
        <v>312</v>
      </c>
      <c r="G8" s="504"/>
      <c r="H8" s="166" t="s">
        <v>307</v>
      </c>
      <c r="I8" s="166" t="s">
        <v>308</v>
      </c>
    </row>
    <row r="9" spans="1:10" ht="14.25" hidden="1" customHeight="1">
      <c r="A9" s="130">
        <v>2010</v>
      </c>
      <c r="B9" s="191">
        <v>1176237.4195847791</v>
      </c>
      <c r="C9" s="131">
        <v>792594.07865472999</v>
      </c>
      <c r="D9" s="131">
        <v>813575.79043323908</v>
      </c>
      <c r="E9" s="131">
        <v>383643.34093004902</v>
      </c>
      <c r="F9" s="131">
        <v>362661.62915153999</v>
      </c>
      <c r="G9" s="131">
        <v>20981.711778509023</v>
      </c>
      <c r="H9" s="132">
        <v>68.27575123630055</v>
      </c>
      <c r="I9" s="132">
        <v>31.724248763699443</v>
      </c>
    </row>
    <row r="10" spans="1:10" ht="14.25" hidden="1" customHeight="1">
      <c r="A10" s="130">
        <v>2013</v>
      </c>
      <c r="B10" s="191">
        <v>1522122.357663491</v>
      </c>
      <c r="C10" s="131">
        <v>892668.81898687803</v>
      </c>
      <c r="D10" s="131">
        <v>872021.71605234407</v>
      </c>
      <c r="E10" s="131">
        <v>629453.53867661301</v>
      </c>
      <c r="F10" s="131">
        <v>650100.64161114686</v>
      </c>
      <c r="G10" s="131">
        <v>-20647.102934533847</v>
      </c>
      <c r="H10" s="132">
        <v>57.968090612244914</v>
      </c>
      <c r="I10" s="132">
        <v>42.031909387755086</v>
      </c>
    </row>
    <row r="11" spans="1:10" ht="14.25" hidden="1" customHeight="1">
      <c r="A11" s="130">
        <v>2016</v>
      </c>
      <c r="B11" s="191">
        <v>1844587.5746438089</v>
      </c>
      <c r="C11" s="131">
        <v>1156095.46398237</v>
      </c>
      <c r="D11" s="131">
        <v>1172264.95799753</v>
      </c>
      <c r="E11" s="131">
        <v>688492.11066143902</v>
      </c>
      <c r="F11" s="131">
        <v>672322.616646279</v>
      </c>
      <c r="G11" s="131">
        <v>16169.494015160017</v>
      </c>
      <c r="H11" s="132">
        <v>63.113306572866513</v>
      </c>
      <c r="I11" s="132">
        <v>36.886693427133494</v>
      </c>
    </row>
    <row r="12" spans="1:10" ht="14.25" hidden="1" customHeight="1">
      <c r="A12" s="130">
        <v>2017</v>
      </c>
      <c r="B12" s="191">
        <v>1809592.1876650271</v>
      </c>
      <c r="C12" s="131">
        <v>1166645.7791111041</v>
      </c>
      <c r="D12" s="131">
        <v>1126776.625358175</v>
      </c>
      <c r="E12" s="131">
        <v>642946.40855392301</v>
      </c>
      <c r="F12" s="131">
        <v>682815.56230685196</v>
      </c>
      <c r="G12" s="139">
        <v>-39869.153752928949</v>
      </c>
      <c r="H12" s="131">
        <v>63.368487665404693</v>
      </c>
      <c r="I12" s="131">
        <v>36.631512334595314</v>
      </c>
    </row>
    <row r="13" spans="1:10" ht="14.25" hidden="1" customHeight="1">
      <c r="A13" s="130">
        <v>2018</v>
      </c>
      <c r="B13" s="191">
        <v>2040086.3446788802</v>
      </c>
      <c r="C13" s="131">
        <v>1311149.6164409921</v>
      </c>
      <c r="D13" s="131">
        <v>1260403.779974848</v>
      </c>
      <c r="E13" s="131">
        <v>728936.72823788796</v>
      </c>
      <c r="F13" s="131">
        <v>779682.56470403203</v>
      </c>
      <c r="G13" s="139">
        <v>-50745.836466144072</v>
      </c>
      <c r="H13" s="131">
        <v>63.025601909526415</v>
      </c>
      <c r="I13" s="131">
        <v>36.974398090473578</v>
      </c>
    </row>
    <row r="14" spans="1:10" ht="14.25" hidden="1" customHeight="1">
      <c r="A14" s="134">
        <v>2019</v>
      </c>
      <c r="B14" s="192">
        <v>2230919.1716577141</v>
      </c>
      <c r="C14" s="139">
        <v>1482994.3013984971</v>
      </c>
      <c r="D14" s="139">
        <v>1532189.4846902371</v>
      </c>
      <c r="E14" s="139">
        <v>747924.87025921699</v>
      </c>
      <c r="F14" s="139">
        <v>698729.68696747697</v>
      </c>
      <c r="G14" s="139">
        <v>49195.183291740017</v>
      </c>
      <c r="H14" s="131">
        <v>67.577163359268226</v>
      </c>
      <c r="I14" s="131">
        <v>32.422836640731767</v>
      </c>
    </row>
    <row r="15" spans="1:10" ht="14.25" customHeight="1">
      <c r="A15" s="134">
        <v>2020</v>
      </c>
      <c r="B15" s="192">
        <v>2229231.693650391</v>
      </c>
      <c r="C15" s="139">
        <v>1551295.958268855</v>
      </c>
      <c r="D15" s="139">
        <v>1503418.259680151</v>
      </c>
      <c r="E15" s="139">
        <v>677935.73538153595</v>
      </c>
      <c r="F15" s="139">
        <v>725813.43397023994</v>
      </c>
      <c r="G15" s="139">
        <v>-47877.698588703992</v>
      </c>
      <c r="H15" s="131">
        <v>68.514955772651845</v>
      </c>
      <c r="I15" s="131">
        <v>31.485044227348158</v>
      </c>
    </row>
    <row r="16" spans="1:10" s="2" customFormat="1" ht="14.25" customHeight="1">
      <c r="A16" s="134">
        <v>2021</v>
      </c>
      <c r="B16" s="192">
        <v>3302816.1858592229</v>
      </c>
      <c r="C16" s="139">
        <v>2452020.8140273341</v>
      </c>
      <c r="D16" s="139">
        <v>2489995.3516566362</v>
      </c>
      <c r="E16" s="139">
        <v>850795.37183188903</v>
      </c>
      <c r="F16" s="139">
        <v>812820.83420258702</v>
      </c>
      <c r="G16" s="139">
        <v>37974.537629302009</v>
      </c>
      <c r="H16" s="131">
        <v>74.815186307413455</v>
      </c>
      <c r="I16" s="131">
        <v>25.184813692586538</v>
      </c>
    </row>
    <row r="17" spans="1:17" s="2" customFormat="1" ht="14.25" customHeight="1">
      <c r="A17" s="134">
        <v>2022</v>
      </c>
      <c r="B17" s="192">
        <v>3617897.011134157</v>
      </c>
      <c r="C17" s="139">
        <v>2405498.719258985</v>
      </c>
      <c r="D17" s="139">
        <v>2466074.1346513922</v>
      </c>
      <c r="E17" s="139">
        <v>1212398.2918751719</v>
      </c>
      <c r="F17" s="139">
        <v>1151822.876482765</v>
      </c>
      <c r="G17" s="139">
        <v>60575.415392406983</v>
      </c>
      <c r="H17" s="131">
        <v>67.326029996404074</v>
      </c>
      <c r="I17" s="131">
        <v>32.67397000359594</v>
      </c>
    </row>
    <row r="18" spans="1:17" s="2" customFormat="1" ht="14.25" customHeight="1">
      <c r="A18" s="134">
        <v>2023</v>
      </c>
      <c r="B18" s="192">
        <v>2568332.9252308561</v>
      </c>
      <c r="C18" s="139">
        <v>1615530.282437393</v>
      </c>
      <c r="D18" s="139">
        <v>1609342.157404081</v>
      </c>
      <c r="E18" s="139">
        <v>952802.64279346296</v>
      </c>
      <c r="F18" s="139">
        <v>958990.76782677497</v>
      </c>
      <c r="G18" s="139">
        <v>-6188.1250333120115</v>
      </c>
      <c r="H18" s="131">
        <v>62.781433204412238</v>
      </c>
      <c r="I18" s="131">
        <v>37.218566795587748</v>
      </c>
    </row>
    <row r="19" spans="1:17" s="2" customFormat="1" ht="14.25" customHeight="1">
      <c r="A19" s="134">
        <v>2024</v>
      </c>
      <c r="B19" s="192">
        <v>3045686.0091014951</v>
      </c>
      <c r="C19" s="139">
        <v>1764045.8859108349</v>
      </c>
      <c r="D19" s="139">
        <v>1780574.9211706661</v>
      </c>
      <c r="E19" s="139">
        <v>1281640.12319066</v>
      </c>
      <c r="F19" s="139">
        <v>1265111.087930829</v>
      </c>
      <c r="G19" s="139">
        <v>16529.035259830998</v>
      </c>
      <c r="H19" s="131">
        <v>58.190844303861709</v>
      </c>
      <c r="I19" s="131">
        <v>41.809155696138291</v>
      </c>
    </row>
    <row r="20" spans="1:17" s="2" customFormat="1" ht="14.25" customHeight="1">
      <c r="A20" s="134">
        <v>2025</v>
      </c>
      <c r="B20" s="135">
        <v>3507255.5510762301</v>
      </c>
      <c r="C20" s="135">
        <v>2054177.528548883</v>
      </c>
      <c r="D20" s="135">
        <v>2049680.759293722</v>
      </c>
      <c r="E20" s="135">
        <v>1453078.0225273471</v>
      </c>
      <c r="F20" s="135">
        <v>1457574.7917825079</v>
      </c>
      <c r="G20" s="135">
        <v>-4496.7692551608197</v>
      </c>
      <c r="H20" s="135">
        <v>58.505264701673973</v>
      </c>
      <c r="I20" s="135">
        <v>41.494735298326027</v>
      </c>
    </row>
    <row r="21" spans="1:17" ht="9.75" customHeight="1">
      <c r="A21" s="193"/>
      <c r="B21" s="193"/>
      <c r="C21" s="193"/>
      <c r="D21" s="193"/>
      <c r="E21" s="193"/>
      <c r="F21" s="193"/>
      <c r="G21" s="193"/>
      <c r="H21" s="193"/>
      <c r="I21" s="193"/>
    </row>
    <row r="22" spans="1:17" s="2" customFormat="1" ht="13.5" customHeight="1">
      <c r="A22" s="146" t="s">
        <v>205</v>
      </c>
      <c r="B22" s="131">
        <v>203447.55173797501</v>
      </c>
      <c r="C22" s="131">
        <v>136773.879151564</v>
      </c>
      <c r="D22" s="131">
        <v>133065.039261067</v>
      </c>
      <c r="E22" s="131">
        <v>66673.672586411005</v>
      </c>
      <c r="F22" s="131">
        <v>70382.512476907999</v>
      </c>
      <c r="G22" s="131">
        <v>-3708.8398904969945</v>
      </c>
      <c r="H22" s="131">
        <v>66.316580393202045</v>
      </c>
      <c r="I22" s="131">
        <v>33.683419606797962</v>
      </c>
    </row>
    <row r="23" spans="1:17" s="2" customFormat="1" ht="14.25" customHeight="1">
      <c r="A23" s="146" t="s">
        <v>206</v>
      </c>
      <c r="B23" s="131">
        <v>121620.81329595501</v>
      </c>
      <c r="C23" s="131">
        <v>70723.719140838002</v>
      </c>
      <c r="D23" s="131">
        <v>63913.425445168003</v>
      </c>
      <c r="E23" s="131">
        <v>50897.094155117004</v>
      </c>
      <c r="F23" s="131">
        <v>57707.387850787003</v>
      </c>
      <c r="G23" s="131">
        <v>-6810.2936956699996</v>
      </c>
      <c r="H23" s="131">
        <v>55.351193984526617</v>
      </c>
      <c r="I23" s="131">
        <v>44.648806015473376</v>
      </c>
    </row>
    <row r="24" spans="1:17" ht="13" customHeight="1">
      <c r="A24" s="193"/>
      <c r="B24" s="193"/>
      <c r="C24" s="193"/>
      <c r="D24" s="193"/>
      <c r="E24" s="193"/>
      <c r="F24" s="193"/>
      <c r="G24" s="193"/>
      <c r="H24" s="193"/>
      <c r="I24" s="193"/>
    </row>
    <row r="25" spans="1:17" s="2" customFormat="1" ht="13.5" customHeight="1">
      <c r="A25" s="175" t="s">
        <v>680</v>
      </c>
      <c r="B25" s="192">
        <v>60431.809103677995</v>
      </c>
      <c r="C25" s="139">
        <v>37611.403376927999</v>
      </c>
      <c r="D25" s="139">
        <v>33802.842083645999</v>
      </c>
      <c r="E25" s="139">
        <v>22820.405726749999</v>
      </c>
      <c r="F25" s="139">
        <v>26628.967020032</v>
      </c>
      <c r="G25" s="139">
        <v>-3808.5612932820004</v>
      </c>
      <c r="H25" s="131">
        <v>59.086635432388192</v>
      </c>
      <c r="I25" s="131">
        <v>40.913364567611808</v>
      </c>
      <c r="J25"/>
      <c r="K25"/>
      <c r="L25"/>
      <c r="M25"/>
      <c r="N25"/>
      <c r="O25"/>
      <c r="P25"/>
      <c r="Q25"/>
    </row>
    <row r="26" spans="1:17" s="2" customFormat="1">
      <c r="A26" s="175" t="s">
        <v>681</v>
      </c>
      <c r="B26" s="192">
        <v>61189.004192277003</v>
      </c>
      <c r="C26" s="139">
        <v>33112.315763910003</v>
      </c>
      <c r="D26" s="139">
        <v>30110.583361522</v>
      </c>
      <c r="E26" s="139">
        <v>28076.688428367001</v>
      </c>
      <c r="F26" s="139">
        <v>31078.420830755</v>
      </c>
      <c r="G26" s="139">
        <v>-3001.7324023879992</v>
      </c>
      <c r="H26" s="131">
        <v>51.661977474550646</v>
      </c>
      <c r="I26" s="131">
        <v>48.33802252544934</v>
      </c>
      <c r="J26"/>
      <c r="K26"/>
      <c r="L26"/>
      <c r="M26"/>
      <c r="N26"/>
      <c r="O26"/>
      <c r="P26"/>
      <c r="Q26"/>
    </row>
    <row r="27" spans="1:17" ht="12.75" customHeight="1">
      <c r="A27" s="195"/>
      <c r="B27" s="193"/>
      <c r="C27" s="193"/>
      <c r="D27" s="193"/>
      <c r="E27" s="193"/>
      <c r="F27" s="193"/>
      <c r="G27" s="193"/>
      <c r="H27" s="193"/>
      <c r="I27" s="193"/>
    </row>
    <row r="28" spans="1:17" s="2" customFormat="1" ht="14.25" customHeight="1">
      <c r="A28" s="175" t="s">
        <v>682</v>
      </c>
      <c r="B28" s="192">
        <v>11532.13940577</v>
      </c>
      <c r="C28" s="135">
        <v>7763.0896295579996</v>
      </c>
      <c r="D28" s="135">
        <v>6841.9877066110002</v>
      </c>
      <c r="E28" s="135">
        <v>3769.0497762119999</v>
      </c>
      <c r="F28" s="135">
        <v>4690.1516991589997</v>
      </c>
      <c r="G28" s="139">
        <v>-921.10192294699982</v>
      </c>
      <c r="H28" s="131">
        <v>63.323364478500345</v>
      </c>
      <c r="I28" s="131">
        <v>36.676635521499662</v>
      </c>
      <c r="J28"/>
      <c r="K28"/>
      <c r="L28"/>
      <c r="M28"/>
      <c r="N28"/>
      <c r="O28"/>
      <c r="P28"/>
      <c r="Q28"/>
    </row>
    <row r="29" spans="1:17" s="2" customFormat="1" ht="14.25" customHeight="1">
      <c r="A29" s="175" t="s">
        <v>683</v>
      </c>
      <c r="B29" s="192">
        <v>12678.72399042</v>
      </c>
      <c r="C29" s="135">
        <v>7168.2075402070004</v>
      </c>
      <c r="D29" s="135">
        <v>6698.7128603470001</v>
      </c>
      <c r="E29" s="135">
        <v>5510.5164502130001</v>
      </c>
      <c r="F29" s="135">
        <v>5980.0111300729995</v>
      </c>
      <c r="G29" s="139">
        <v>-469.49467985999945</v>
      </c>
      <c r="H29" s="131">
        <v>54.68578861339595</v>
      </c>
      <c r="I29" s="131">
        <v>45.314211386604057</v>
      </c>
    </row>
    <row r="30" spans="1:17" s="2" customFormat="1" ht="14.25" customHeight="1">
      <c r="A30" s="175" t="s">
        <v>684</v>
      </c>
      <c r="B30" s="192">
        <v>10927.541282130998</v>
      </c>
      <c r="C30" s="135">
        <v>5823.3231068429996</v>
      </c>
      <c r="D30" s="135">
        <v>5615.0901064930003</v>
      </c>
      <c r="E30" s="135">
        <v>5104.2181752879997</v>
      </c>
      <c r="F30" s="135">
        <v>5312.4511756379998</v>
      </c>
      <c r="G30" s="139">
        <v>-208.23300035000011</v>
      </c>
      <c r="H30" s="131">
        <v>52.337542901990183</v>
      </c>
      <c r="I30" s="131">
        <v>47.662457098009831</v>
      </c>
    </row>
    <row r="31" spans="1:17" s="2" customFormat="1" ht="13.5" customHeight="1">
      <c r="A31" s="175" t="s">
        <v>685</v>
      </c>
      <c r="B31" s="192">
        <v>11192.143011172</v>
      </c>
      <c r="C31" s="135">
        <v>5755.2537311429996</v>
      </c>
      <c r="D31" s="135">
        <v>4937.670963042</v>
      </c>
      <c r="E31" s="135">
        <v>5436.8892800289996</v>
      </c>
      <c r="F31" s="135">
        <v>6254.4720481300001</v>
      </c>
      <c r="G31" s="139">
        <v>-817.58276810100051</v>
      </c>
      <c r="H31" s="139">
        <v>47.769782263822577</v>
      </c>
      <c r="I31" s="139">
        <v>52.23021773617743</v>
      </c>
    </row>
    <row r="32" spans="1:17" s="2" customFormat="1">
      <c r="A32" s="175" t="s">
        <v>686</v>
      </c>
      <c r="B32" s="192">
        <v>14858.456502784</v>
      </c>
      <c r="C32" s="135">
        <v>6602.4417561589999</v>
      </c>
      <c r="D32" s="135">
        <v>6017.1217250290001</v>
      </c>
      <c r="E32" s="135">
        <v>8256.014746625</v>
      </c>
      <c r="F32" s="135">
        <v>8841.3347777550007</v>
      </c>
      <c r="G32" s="135">
        <v>-585.32003113000064</v>
      </c>
      <c r="H32" s="139">
        <v>42.46593002046847</v>
      </c>
      <c r="I32" s="139">
        <v>57.53406997953153</v>
      </c>
    </row>
    <row r="33" spans="1:10" ht="14.25" customHeight="1">
      <c r="A33" s="170"/>
      <c r="B33" s="191"/>
      <c r="C33" s="131"/>
      <c r="D33" s="131"/>
      <c r="E33" s="131"/>
      <c r="F33" s="131"/>
      <c r="G33" s="131"/>
      <c r="H33" s="132"/>
      <c r="I33" s="191"/>
    </row>
    <row r="34" spans="1:10" ht="14.25" customHeight="1">
      <c r="A34" s="170"/>
      <c r="B34" s="191"/>
      <c r="C34" s="131"/>
      <c r="D34" s="131"/>
      <c r="E34" s="131"/>
      <c r="F34" s="131"/>
      <c r="G34" s="131"/>
      <c r="H34" s="132"/>
      <c r="I34" s="191"/>
    </row>
    <row r="35" spans="1:10" ht="14.25" customHeight="1">
      <c r="A35" s="170"/>
      <c r="B35" s="191"/>
      <c r="C35" s="131"/>
      <c r="D35" s="131"/>
      <c r="E35" s="131"/>
      <c r="F35" s="131"/>
      <c r="G35" s="131"/>
      <c r="H35" s="132"/>
      <c r="I35" s="191"/>
    </row>
    <row r="36" spans="1:10" ht="14.25" customHeight="1">
      <c r="A36" s="170"/>
      <c r="B36" s="191"/>
      <c r="C36" s="131"/>
      <c r="D36" s="131"/>
      <c r="E36" s="131"/>
      <c r="F36" s="131"/>
      <c r="G36" s="131"/>
      <c r="H36" s="132"/>
      <c r="I36" s="191"/>
    </row>
    <row r="37" spans="1:10" ht="14.25" customHeight="1">
      <c r="A37" s="170"/>
      <c r="B37" s="191"/>
      <c r="C37" s="131"/>
      <c r="D37" s="131"/>
      <c r="E37" s="131"/>
      <c r="F37" s="131"/>
      <c r="G37" s="131"/>
      <c r="H37" s="132"/>
      <c r="I37" s="191"/>
    </row>
    <row r="38" spans="1:10" ht="14.25" customHeight="1">
      <c r="A38" s="170"/>
      <c r="B38" s="191"/>
      <c r="C38" s="131"/>
      <c r="D38" s="131"/>
      <c r="E38" s="131"/>
      <c r="F38" s="131"/>
      <c r="G38" s="131"/>
      <c r="H38" s="132"/>
      <c r="I38" s="191"/>
    </row>
    <row r="39" spans="1:10" ht="14.25" customHeight="1">
      <c r="A39" s="170"/>
      <c r="B39" s="191"/>
      <c r="C39" s="131"/>
      <c r="D39" s="131"/>
      <c r="E39" s="131"/>
      <c r="F39" s="131"/>
      <c r="G39" s="131"/>
      <c r="H39" s="132"/>
      <c r="I39" s="191"/>
    </row>
    <row r="40" spans="1:10" ht="7.5" customHeight="1">
      <c r="A40" s="114"/>
      <c r="B40" s="114"/>
      <c r="C40" s="114"/>
      <c r="D40" s="114"/>
      <c r="E40" s="114"/>
      <c r="F40" s="114"/>
      <c r="G40" s="114"/>
      <c r="H40" s="114"/>
      <c r="I40" s="114"/>
      <c r="J40" s="114"/>
    </row>
    <row r="41" spans="1:10" ht="11.25" customHeight="1">
      <c r="A41" s="43"/>
      <c r="B41" s="43"/>
      <c r="C41" s="43"/>
      <c r="D41" s="159"/>
      <c r="E41" s="159"/>
      <c r="F41" s="159"/>
      <c r="G41" s="159"/>
      <c r="H41" s="159"/>
      <c r="I41" s="512" t="s">
        <v>320</v>
      </c>
      <c r="J41" s="512"/>
    </row>
  </sheetData>
  <mergeCells count="8">
    <mergeCell ref="B5:G5"/>
    <mergeCell ref="H7:I7"/>
    <mergeCell ref="I41:J41"/>
    <mergeCell ref="A7:A8"/>
    <mergeCell ref="B7:B8"/>
    <mergeCell ref="C7:D7"/>
    <mergeCell ref="E7:F7"/>
    <mergeCell ref="G7:G8"/>
  </mergeCells>
  <printOptions horizontalCentered="1"/>
  <pageMargins left="0.25" right="0.25" top="0.25" bottom="0.25" header="0.3" footer="0.3"/>
  <pageSetup paperSize="9" scale="77" orientation="landscape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4"/>
  <dimension ref="A2:XC120"/>
  <sheetViews>
    <sheetView view="pageBreakPreview" topLeftCell="A53" zoomScaleNormal="100" zoomScaleSheetLayoutView="100" workbookViewId="0">
      <selection activeCell="H24" sqref="H24"/>
    </sheetView>
  </sheetViews>
  <sheetFormatPr defaultColWidth="9.453125" defaultRowHeight="14.5"/>
  <cols>
    <col min="1" max="1" width="5.453125" customWidth="1"/>
    <col min="2" max="2" width="9.453125" customWidth="1"/>
    <col min="3" max="3" width="21" bestFit="1" customWidth="1"/>
    <col min="4" max="4" width="16.453125" customWidth="1"/>
    <col min="5" max="5" width="12.453125" customWidth="1"/>
    <col min="6" max="6" width="17.453125" customWidth="1"/>
    <col min="7" max="7" width="14" bestFit="1" customWidth="1"/>
    <col min="8" max="8" width="8.453125" bestFit="1" customWidth="1"/>
    <col min="9" max="9" width="4.453125" customWidth="1"/>
    <col min="10" max="33" width="8.453125" customWidth="1"/>
    <col min="34" max="34" width="5.453125" customWidth="1"/>
    <col min="35" max="39" width="8.453125" hidden="1" customWidth="1"/>
    <col min="40" max="54" width="9.453125" hidden="1" customWidth="1"/>
  </cols>
  <sheetData>
    <row r="2" spans="1:39">
      <c r="A2" s="1"/>
      <c r="J2" s="10" t="s">
        <v>0</v>
      </c>
    </row>
    <row r="3" spans="1:39" s="12" customFormat="1" ht="7.5" customHeight="1">
      <c r="A3" s="114"/>
      <c r="B3" s="114"/>
      <c r="C3" s="114"/>
      <c r="D3" s="114"/>
      <c r="E3" s="114"/>
      <c r="F3" s="114"/>
      <c r="G3" s="114"/>
      <c r="H3" s="114"/>
      <c r="I3" s="114"/>
      <c r="J3" s="114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</row>
    <row r="4" spans="1:39">
      <c r="B4" s="472" t="s">
        <v>321</v>
      </c>
      <c r="C4" s="472"/>
      <c r="D4" s="472"/>
      <c r="E4" s="472"/>
      <c r="F4" s="472"/>
      <c r="G4" s="472"/>
      <c r="H4" s="472"/>
      <c r="I4" s="122"/>
    </row>
    <row r="5" spans="1:39">
      <c r="B5" s="484" t="s">
        <v>150</v>
      </c>
      <c r="C5" s="513" t="s">
        <v>322</v>
      </c>
      <c r="D5" s="514"/>
      <c r="E5" s="515"/>
      <c r="F5" s="513" t="s">
        <v>31</v>
      </c>
      <c r="G5" s="514"/>
      <c r="H5" s="515"/>
    </row>
    <row r="6" spans="1:39">
      <c r="B6" s="485"/>
      <c r="C6" s="128" t="s">
        <v>323</v>
      </c>
      <c r="D6" s="128" t="s">
        <v>324</v>
      </c>
      <c r="E6" s="128" t="s">
        <v>325</v>
      </c>
      <c r="F6" s="128" t="s">
        <v>323</v>
      </c>
      <c r="G6" s="128" t="s">
        <v>324</v>
      </c>
      <c r="H6" s="128" t="s">
        <v>325</v>
      </c>
    </row>
    <row r="7" spans="1:39" hidden="1">
      <c r="B7" s="130">
        <v>2016</v>
      </c>
      <c r="C7" s="140">
        <v>1773278632</v>
      </c>
      <c r="D7" s="140">
        <v>3649061788</v>
      </c>
      <c r="E7" s="196">
        <v>212757</v>
      </c>
      <c r="F7" s="140">
        <v>311678550</v>
      </c>
      <c r="G7" s="140">
        <v>224317968</v>
      </c>
      <c r="H7" s="196">
        <v>24398</v>
      </c>
    </row>
    <row r="8" spans="1:39" ht="13.5" hidden="1" customHeight="1">
      <c r="B8" s="130">
        <v>2017</v>
      </c>
      <c r="C8" s="140">
        <v>2099765960</v>
      </c>
      <c r="D8" s="140">
        <v>3842419890</v>
      </c>
      <c r="E8" s="196">
        <v>214618</v>
      </c>
      <c r="F8" s="140">
        <v>387329515</v>
      </c>
      <c r="G8" s="140">
        <v>322133270</v>
      </c>
      <c r="H8" s="196">
        <v>30476</v>
      </c>
    </row>
    <row r="9" spans="1:39" ht="13.5" hidden="1" customHeight="1">
      <c r="B9" s="130">
        <v>2018</v>
      </c>
      <c r="C9" s="140">
        <v>2365350521</v>
      </c>
      <c r="D9" s="140">
        <v>5007798520</v>
      </c>
      <c r="E9" s="196">
        <v>230763</v>
      </c>
      <c r="F9" s="140">
        <v>411857395</v>
      </c>
      <c r="G9" s="140">
        <v>327616844</v>
      </c>
      <c r="H9" s="196">
        <v>30324</v>
      </c>
    </row>
    <row r="10" spans="1:39" ht="13.5" customHeight="1">
      <c r="B10" s="130">
        <v>2019</v>
      </c>
      <c r="C10" s="140">
        <v>2752740926</v>
      </c>
      <c r="D10" s="140">
        <v>6902457248</v>
      </c>
      <c r="E10" s="196">
        <v>276368</v>
      </c>
      <c r="F10" s="140">
        <v>445101358.88865101</v>
      </c>
      <c r="G10" s="140">
        <v>388435483</v>
      </c>
      <c r="H10" s="196">
        <v>36769</v>
      </c>
    </row>
    <row r="11" spans="1:39" ht="13.5" customHeight="1">
      <c r="B11" s="130">
        <v>2020</v>
      </c>
      <c r="C11" s="140">
        <v>3870756831</v>
      </c>
      <c r="D11" s="191">
        <v>10624628430</v>
      </c>
      <c r="E11" s="197">
        <v>468117</v>
      </c>
      <c r="F11" s="140">
        <v>425708853.83999997</v>
      </c>
      <c r="G11" s="191">
        <v>377544298</v>
      </c>
      <c r="H11" s="197">
        <v>37788</v>
      </c>
    </row>
    <row r="12" spans="1:39" ht="13.5" customHeight="1">
      <c r="B12" s="130">
        <v>2021</v>
      </c>
      <c r="C12" s="140">
        <v>4521977429</v>
      </c>
      <c r="D12" s="140">
        <v>13794702276</v>
      </c>
      <c r="E12" s="196">
        <v>539514</v>
      </c>
      <c r="F12" s="140">
        <v>430340718.58543801</v>
      </c>
      <c r="G12" s="140">
        <v>342987085</v>
      </c>
      <c r="H12" s="196">
        <v>32263</v>
      </c>
    </row>
    <row r="13" spans="1:39" s="198" customFormat="1" ht="13.5" customHeight="1">
      <c r="B13" s="130">
        <v>2022</v>
      </c>
      <c r="C13" s="137">
        <v>5309430071</v>
      </c>
      <c r="D13" s="140">
        <v>12203318402</v>
      </c>
      <c r="E13" s="196">
        <v>576423</v>
      </c>
      <c r="F13" s="137">
        <v>445270048.91680002</v>
      </c>
      <c r="G13" s="140">
        <v>488978946</v>
      </c>
      <c r="H13" s="196">
        <v>47436</v>
      </c>
    </row>
    <row r="14" spans="1:39" s="198" customFormat="1" ht="13.5" customHeight="1">
      <c r="B14" s="130">
        <v>2023</v>
      </c>
      <c r="C14" s="137">
        <v>5733674441</v>
      </c>
      <c r="D14" s="137">
        <v>11465555610</v>
      </c>
      <c r="E14" s="199">
        <v>751953</v>
      </c>
      <c r="F14" s="137">
        <v>459508141.87777799</v>
      </c>
      <c r="G14" s="137">
        <v>552384441</v>
      </c>
      <c r="H14" s="199">
        <v>52335</v>
      </c>
    </row>
    <row r="15" spans="1:39" s="198" customFormat="1" ht="13.4" hidden="1" customHeight="1">
      <c r="B15" s="130" t="s">
        <v>170</v>
      </c>
      <c r="C15" s="137">
        <v>5376036443</v>
      </c>
      <c r="D15" s="191">
        <v>1331186582</v>
      </c>
      <c r="E15" s="200">
        <v>59950</v>
      </c>
      <c r="F15" s="137">
        <v>448770983.91680002</v>
      </c>
      <c r="G15" s="201">
        <v>40152506</v>
      </c>
      <c r="H15" s="200">
        <v>7275</v>
      </c>
    </row>
    <row r="16" spans="1:39" ht="13.5" hidden="1" customHeight="1">
      <c r="B16" s="130" t="s">
        <v>326</v>
      </c>
      <c r="C16" s="137">
        <v>5436536443</v>
      </c>
      <c r="D16" s="191">
        <v>906761610</v>
      </c>
      <c r="E16" s="199">
        <v>54311</v>
      </c>
      <c r="F16" s="137">
        <v>449610667.6688</v>
      </c>
      <c r="G16" s="202">
        <v>47616048</v>
      </c>
      <c r="H16" s="199">
        <v>6808</v>
      </c>
    </row>
    <row r="17" spans="2:8" ht="13.5" hidden="1" customHeight="1">
      <c r="B17" s="134" t="s">
        <v>172</v>
      </c>
      <c r="C17" s="137">
        <v>5436536443</v>
      </c>
      <c r="D17" s="191">
        <v>930049078</v>
      </c>
      <c r="E17" s="199">
        <v>50275</v>
      </c>
      <c r="F17" s="202">
        <v>447545971.66680002</v>
      </c>
      <c r="G17" s="202">
        <v>40662045</v>
      </c>
      <c r="H17" s="199">
        <v>5120</v>
      </c>
    </row>
    <row r="18" spans="2:8" ht="13.5" hidden="1" customHeight="1">
      <c r="B18" s="134" t="s">
        <v>173</v>
      </c>
      <c r="C18" s="137">
        <v>5536737080</v>
      </c>
      <c r="D18" s="191">
        <v>763167125</v>
      </c>
      <c r="E18" s="199">
        <v>42458</v>
      </c>
      <c r="F18" s="202">
        <v>445718123.56120002</v>
      </c>
      <c r="G18" s="202">
        <v>27114745</v>
      </c>
      <c r="H18" s="199">
        <v>2398</v>
      </c>
    </row>
    <row r="19" spans="2:8" ht="13.5" hidden="1" customHeight="1">
      <c r="B19" s="134" t="s">
        <v>174</v>
      </c>
      <c r="C19" s="203">
        <v>5419619294</v>
      </c>
      <c r="D19" s="203">
        <v>1097044694</v>
      </c>
      <c r="E19" s="199">
        <v>76504</v>
      </c>
      <c r="F19" s="201">
        <v>442935530.01786703</v>
      </c>
      <c r="G19" s="201">
        <v>28871982</v>
      </c>
      <c r="H19" s="199">
        <v>2425</v>
      </c>
    </row>
    <row r="20" spans="2:8" ht="13.5" hidden="1" customHeight="1">
      <c r="B20" s="134" t="s">
        <v>175</v>
      </c>
      <c r="C20" s="203">
        <v>5458826871</v>
      </c>
      <c r="D20" s="203">
        <v>854095427</v>
      </c>
      <c r="E20" s="199">
        <v>62938</v>
      </c>
      <c r="F20" s="201">
        <v>444092548.06386697</v>
      </c>
      <c r="G20" s="201">
        <v>31085677</v>
      </c>
      <c r="H20" s="204">
        <v>3040</v>
      </c>
    </row>
    <row r="21" spans="2:8" ht="13.5" hidden="1" customHeight="1">
      <c r="B21" s="134" t="s">
        <v>176</v>
      </c>
      <c r="C21" s="203">
        <v>5467908616</v>
      </c>
      <c r="D21" s="203">
        <v>1062336856</v>
      </c>
      <c r="E21" s="199">
        <v>60231</v>
      </c>
      <c r="F21" s="201">
        <v>463024685.20666701</v>
      </c>
      <c r="G21" s="201">
        <v>60040947</v>
      </c>
      <c r="H21" s="199">
        <v>4219</v>
      </c>
    </row>
    <row r="22" spans="2:8" ht="13.5" hidden="1" customHeight="1">
      <c r="B22" s="134" t="s">
        <v>177</v>
      </c>
      <c r="C22" s="203">
        <v>5477956754</v>
      </c>
      <c r="D22" s="203">
        <v>890754287</v>
      </c>
      <c r="E22" s="199">
        <v>69485</v>
      </c>
      <c r="F22" s="201">
        <v>463157360.20666701</v>
      </c>
      <c r="G22" s="201">
        <v>41622535</v>
      </c>
      <c r="H22" s="199">
        <v>4561</v>
      </c>
    </row>
    <row r="23" spans="2:8" ht="13.5" hidden="1" customHeight="1">
      <c r="B23" s="134" t="s">
        <v>178</v>
      </c>
      <c r="C23" s="203">
        <v>5466825196</v>
      </c>
      <c r="D23" s="203">
        <v>927058687</v>
      </c>
      <c r="E23" s="199">
        <v>64287</v>
      </c>
      <c r="F23" s="201">
        <v>444009450.20666701</v>
      </c>
      <c r="G23" s="201">
        <v>35420584</v>
      </c>
      <c r="H23" s="199">
        <v>3408</v>
      </c>
    </row>
    <row r="24" spans="2:8" ht="13.5" hidden="1" customHeight="1">
      <c r="B24" s="134" t="s">
        <v>179</v>
      </c>
      <c r="C24" s="203">
        <v>5517727185</v>
      </c>
      <c r="D24" s="203">
        <v>869321745</v>
      </c>
      <c r="E24" s="199">
        <v>91189</v>
      </c>
      <c r="F24" s="201">
        <v>456159133.20666701</v>
      </c>
      <c r="G24" s="201">
        <v>94866282</v>
      </c>
      <c r="H24" s="199">
        <v>5567</v>
      </c>
    </row>
    <row r="25" spans="2:8" hidden="1">
      <c r="B25" s="134" t="s">
        <v>180</v>
      </c>
      <c r="C25" s="203">
        <v>5695154441</v>
      </c>
      <c r="D25" s="203">
        <v>917479436</v>
      </c>
      <c r="E25" s="199">
        <v>64574</v>
      </c>
      <c r="F25" s="201">
        <v>457796816.95666701</v>
      </c>
      <c r="G25" s="201">
        <v>47450481</v>
      </c>
      <c r="H25" s="199">
        <v>3927</v>
      </c>
    </row>
    <row r="26" spans="2:8" ht="17.149999999999999" hidden="1" customHeight="1">
      <c r="B26" s="134" t="s">
        <v>181</v>
      </c>
      <c r="C26" s="203">
        <v>5733674441</v>
      </c>
      <c r="D26" s="203">
        <v>916300083</v>
      </c>
      <c r="E26" s="199">
        <v>55751</v>
      </c>
      <c r="F26" s="201">
        <v>459508141.87777799</v>
      </c>
      <c r="G26" s="201">
        <v>57480609</v>
      </c>
      <c r="H26" s="199">
        <v>3587</v>
      </c>
    </row>
    <row r="27" spans="2:8">
      <c r="B27" s="134">
        <v>2024</v>
      </c>
      <c r="C27" s="203">
        <v>6039522705</v>
      </c>
      <c r="D27" s="203">
        <v>11933060929.515999</v>
      </c>
      <c r="E27" s="196">
        <v>922867</v>
      </c>
      <c r="F27" s="203">
        <v>471300140.21111</v>
      </c>
      <c r="G27" s="203">
        <v>595813325.08067608</v>
      </c>
      <c r="H27" s="196">
        <v>48532</v>
      </c>
    </row>
    <row r="28" spans="2:8" ht="13.5" hidden="1" customHeight="1">
      <c r="B28" s="134" t="s">
        <v>170</v>
      </c>
      <c r="C28" s="205">
        <v>5791994441</v>
      </c>
      <c r="D28" s="205">
        <v>916300083</v>
      </c>
      <c r="E28" s="199">
        <v>55751</v>
      </c>
      <c r="F28" s="137">
        <v>460917266.87777799</v>
      </c>
      <c r="G28" s="206">
        <v>57480609</v>
      </c>
      <c r="H28" s="196">
        <v>3587</v>
      </c>
    </row>
    <row r="29" spans="2:8" hidden="1">
      <c r="B29" s="130" t="s">
        <v>326</v>
      </c>
      <c r="C29" s="205">
        <v>5847622275</v>
      </c>
      <c r="D29" s="205">
        <v>983040370</v>
      </c>
      <c r="E29" s="207">
        <v>62426</v>
      </c>
      <c r="F29" s="206">
        <v>458832146.87777799</v>
      </c>
      <c r="G29" s="206">
        <v>33741140.539999999</v>
      </c>
      <c r="H29" s="207">
        <v>2987</v>
      </c>
    </row>
    <row r="30" spans="2:8" hidden="1">
      <c r="B30" s="134" t="s">
        <v>172</v>
      </c>
      <c r="C30" s="205">
        <v>5774506263</v>
      </c>
      <c r="D30" s="205">
        <v>973597259</v>
      </c>
      <c r="E30" s="207">
        <v>69472</v>
      </c>
      <c r="F30" s="206">
        <v>458780168.87777799</v>
      </c>
      <c r="G30" s="206">
        <v>45130364.840000004</v>
      </c>
      <c r="H30" s="207">
        <v>3960</v>
      </c>
    </row>
    <row r="31" spans="2:8" ht="13.5" hidden="1" customHeight="1">
      <c r="B31" s="134" t="s">
        <v>173</v>
      </c>
      <c r="C31" s="205">
        <v>5983723646</v>
      </c>
      <c r="D31" s="205">
        <v>1065663644.2</v>
      </c>
      <c r="E31" s="207">
        <v>81175</v>
      </c>
      <c r="F31" s="206">
        <v>459861131.87777799</v>
      </c>
      <c r="G31" s="206">
        <v>50195620.490024</v>
      </c>
      <c r="H31" s="207">
        <v>4329</v>
      </c>
    </row>
    <row r="32" spans="2:8" ht="13.5" hidden="1" customHeight="1">
      <c r="B32" s="134" t="s">
        <v>174</v>
      </c>
      <c r="C32" s="205">
        <v>5989142123</v>
      </c>
      <c r="D32" s="205">
        <v>989231852.94500005</v>
      </c>
      <c r="E32" s="207">
        <v>73982</v>
      </c>
      <c r="F32" s="206">
        <v>461944986.87777799</v>
      </c>
      <c r="G32" s="206">
        <v>47144119.636</v>
      </c>
      <c r="H32" s="207">
        <v>3575</v>
      </c>
    </row>
    <row r="33" spans="2:24" hidden="1">
      <c r="B33" s="134" t="s">
        <v>175</v>
      </c>
      <c r="C33" s="205">
        <v>6049242123</v>
      </c>
      <c r="D33" s="205">
        <v>816897201.83000004</v>
      </c>
      <c r="E33" s="207">
        <v>69646</v>
      </c>
      <c r="F33" s="206">
        <v>463947216.87777799</v>
      </c>
      <c r="G33" s="206">
        <v>44091638.329999998</v>
      </c>
      <c r="H33" s="207">
        <v>3983</v>
      </c>
    </row>
    <row r="34" spans="2:24" hidden="1">
      <c r="B34" s="134" t="s">
        <v>176</v>
      </c>
      <c r="C34" s="205">
        <v>6185200823</v>
      </c>
      <c r="D34" s="205">
        <v>920900570</v>
      </c>
      <c r="E34" s="207">
        <v>123877</v>
      </c>
      <c r="F34" s="206">
        <v>466562066.87777799</v>
      </c>
      <c r="G34" s="206">
        <v>69842776.670000002</v>
      </c>
      <c r="H34" s="207">
        <v>5121</v>
      </c>
    </row>
    <row r="35" spans="2:24" hidden="1">
      <c r="B35" s="134" t="s">
        <v>177</v>
      </c>
      <c r="C35" s="205">
        <v>6251494823</v>
      </c>
      <c r="D35" s="205">
        <v>1127412984.54</v>
      </c>
      <c r="E35" s="207">
        <v>85849</v>
      </c>
      <c r="F35" s="206">
        <v>458955735.87777799</v>
      </c>
      <c r="G35" s="206">
        <v>35873464.600000001</v>
      </c>
      <c r="H35" s="207">
        <v>4122</v>
      </c>
      <c r="U35" s="2"/>
      <c r="V35" s="2"/>
      <c r="W35" s="2"/>
      <c r="X35" s="2"/>
    </row>
    <row r="36" spans="2:24" hidden="1">
      <c r="B36" s="134" t="s">
        <v>178</v>
      </c>
      <c r="C36" s="205">
        <v>5987588461</v>
      </c>
      <c r="D36" s="205">
        <v>1065827012</v>
      </c>
      <c r="E36" s="207">
        <v>76278</v>
      </c>
      <c r="F36" s="206">
        <v>455838445.87777799</v>
      </c>
      <c r="G36" s="206">
        <v>37462021.75</v>
      </c>
      <c r="H36" s="207">
        <v>3484</v>
      </c>
    </row>
    <row r="37" spans="2:24" hidden="1">
      <c r="B37" s="134" t="s">
        <v>179</v>
      </c>
      <c r="C37" s="205">
        <v>6520455457</v>
      </c>
      <c r="D37" s="205">
        <v>1201680557</v>
      </c>
      <c r="E37" s="207">
        <v>78267</v>
      </c>
      <c r="F37" s="206">
        <v>463182396.54444402</v>
      </c>
      <c r="G37" s="206">
        <v>56420941.020000003</v>
      </c>
      <c r="H37" s="207">
        <v>4744</v>
      </c>
    </row>
    <row r="38" spans="2:24" hidden="1">
      <c r="B38" s="134" t="s">
        <v>180</v>
      </c>
      <c r="C38" s="205">
        <v>6089810305</v>
      </c>
      <c r="D38" s="205">
        <v>922313335</v>
      </c>
      <c r="E38" s="207">
        <v>70207</v>
      </c>
      <c r="F38" s="206">
        <v>469883607.54444402</v>
      </c>
      <c r="G38" s="206">
        <v>50110551.859999999</v>
      </c>
      <c r="H38" s="207">
        <v>3887</v>
      </c>
    </row>
    <row r="39" spans="2:24" hidden="1">
      <c r="B39" s="134" t="s">
        <v>181</v>
      </c>
      <c r="C39" s="140">
        <v>6039522705</v>
      </c>
      <c r="D39" s="140">
        <v>950196060.00100005</v>
      </c>
      <c r="E39" s="196">
        <v>75937</v>
      </c>
      <c r="F39" s="208">
        <v>471300140.21111</v>
      </c>
      <c r="G39" s="208">
        <v>68320076.344651997</v>
      </c>
      <c r="H39" s="209">
        <v>4753</v>
      </c>
    </row>
    <row r="40" spans="2:24" ht="13.5" customHeight="1">
      <c r="B40" s="134">
        <v>2025</v>
      </c>
      <c r="C40" s="140">
        <v>6110167005</v>
      </c>
      <c r="D40" s="140">
        <v>1025366465.16</v>
      </c>
      <c r="E40" s="196">
        <v>87713</v>
      </c>
      <c r="F40" s="140">
        <v>475072208.54444402</v>
      </c>
      <c r="G40" s="140">
        <v>44297324.130000003</v>
      </c>
      <c r="H40" s="196">
        <v>4219</v>
      </c>
    </row>
    <row r="41" spans="2:24">
      <c r="B41" s="134" t="s">
        <v>170</v>
      </c>
      <c r="C41" s="203">
        <v>6110167005</v>
      </c>
      <c r="D41" s="203">
        <v>1025366465.16</v>
      </c>
      <c r="E41" s="196">
        <v>87713</v>
      </c>
      <c r="F41" s="203">
        <v>475072208.54444402</v>
      </c>
      <c r="G41" s="203">
        <v>44297324.130000003</v>
      </c>
      <c r="H41" s="196">
        <v>4219</v>
      </c>
    </row>
    <row r="43" spans="2:24">
      <c r="B43" s="210" t="s">
        <v>327</v>
      </c>
      <c r="C43" s="88"/>
    </row>
    <row r="44" spans="2:24" ht="14.25" customHeight="1">
      <c r="B44" s="210" t="s">
        <v>328</v>
      </c>
      <c r="C44" s="88"/>
    </row>
    <row r="45" spans="2:24" ht="12" customHeight="1">
      <c r="B45" s="210"/>
      <c r="C45" s="88"/>
    </row>
    <row r="46" spans="2:24" ht="12" customHeight="1">
      <c r="C46" s="472" t="s">
        <v>329</v>
      </c>
      <c r="D46" s="472"/>
      <c r="E46" s="472"/>
      <c r="F46" s="472"/>
    </row>
    <row r="47" spans="2:24" ht="12.75" customHeight="1">
      <c r="B47" s="104"/>
      <c r="C47" s="473" t="s">
        <v>150</v>
      </c>
      <c r="D47" s="478" t="s">
        <v>330</v>
      </c>
      <c r="E47" s="479"/>
      <c r="F47" s="480"/>
    </row>
    <row r="48" spans="2:24" ht="12.75" customHeight="1">
      <c r="B48" s="104"/>
      <c r="C48" s="474"/>
      <c r="D48" s="211" t="s">
        <v>331</v>
      </c>
      <c r="E48" s="211" t="s">
        <v>68</v>
      </c>
      <c r="F48" s="211" t="s">
        <v>70</v>
      </c>
    </row>
    <row r="49" spans="1:627" ht="12.75" hidden="1" customHeight="1">
      <c r="B49" s="88"/>
      <c r="C49" s="130">
        <v>2016</v>
      </c>
      <c r="D49" s="137">
        <v>208.44929999999999</v>
      </c>
      <c r="E49" s="137">
        <v>205.50319999999999</v>
      </c>
      <c r="F49" s="137">
        <v>221.2946</v>
      </c>
    </row>
    <row r="50" spans="1:627" ht="12.75" hidden="1" customHeight="1">
      <c r="B50" s="88"/>
      <c r="C50" s="130">
        <v>2017</v>
      </c>
      <c r="D50" s="137">
        <v>242.98419999999999</v>
      </c>
      <c r="E50" s="137">
        <v>240.1978</v>
      </c>
      <c r="F50" s="137">
        <v>253.0558</v>
      </c>
    </row>
    <row r="51" spans="1:627" ht="12.75" hidden="1" customHeight="1">
      <c r="B51" s="88"/>
      <c r="C51" s="130">
        <v>2018</v>
      </c>
      <c r="D51" s="137">
        <v>240.90129999999999</v>
      </c>
      <c r="E51" s="137">
        <v>236.34970000000001</v>
      </c>
      <c r="F51" s="137">
        <v>262.67399999999998</v>
      </c>
    </row>
    <row r="52" spans="1:627" ht="12.75" hidden="1" customHeight="1">
      <c r="B52" s="88"/>
      <c r="C52" s="130">
        <v>2019</v>
      </c>
      <c r="D52" s="137">
        <v>274.47579999999999</v>
      </c>
      <c r="E52" s="137">
        <v>269.21690000000001</v>
      </c>
      <c r="F52" s="137">
        <v>299.76600000000002</v>
      </c>
    </row>
    <row r="53" spans="1:627">
      <c r="A53" s="2"/>
      <c r="B53" s="88"/>
      <c r="C53" s="134">
        <v>2020</v>
      </c>
      <c r="D53" s="137">
        <v>314.24669999999998</v>
      </c>
      <c r="E53" s="137">
        <v>309.05290000000002</v>
      </c>
      <c r="F53" s="137">
        <v>333.0763</v>
      </c>
      <c r="H53" s="198"/>
      <c r="I53" s="198"/>
      <c r="J53" s="198"/>
    </row>
    <row r="54" spans="1:627">
      <c r="B54" s="88"/>
      <c r="C54" s="134">
        <v>2021</v>
      </c>
      <c r="D54" s="137">
        <v>332.80779999999999</v>
      </c>
      <c r="E54" s="137">
        <v>326.11860000000001</v>
      </c>
      <c r="F54" s="137">
        <v>367.97480000000002</v>
      </c>
    </row>
    <row r="55" spans="1:627">
      <c r="B55" s="88"/>
      <c r="C55" s="134">
        <v>2022</v>
      </c>
      <c r="D55" s="137">
        <v>344.78160000000003</v>
      </c>
      <c r="E55" s="137">
        <v>337.20490000000001</v>
      </c>
      <c r="F55" s="137">
        <v>392.24529999999999</v>
      </c>
    </row>
    <row r="56" spans="1:627">
      <c r="B56" s="88"/>
      <c r="C56" s="134">
        <v>2023</v>
      </c>
      <c r="D56" s="137">
        <v>374.61399999999998</v>
      </c>
      <c r="E56" s="137">
        <v>366.6028</v>
      </c>
      <c r="F56" s="137">
        <v>422.77659999999997</v>
      </c>
      <c r="H56" s="8"/>
      <c r="I56" s="8"/>
    </row>
    <row r="57" spans="1:627">
      <c r="B57" s="88"/>
      <c r="C57" s="134">
        <v>2024</v>
      </c>
      <c r="D57" s="137">
        <v>392.6628</v>
      </c>
      <c r="E57" s="137">
        <v>383.61829999999998</v>
      </c>
      <c r="F57" s="137">
        <v>455.66079999999999</v>
      </c>
    </row>
    <row r="58" spans="1:627">
      <c r="B58" s="88"/>
      <c r="C58" s="134">
        <v>2025</v>
      </c>
      <c r="D58" s="137">
        <v>400.84710000000001</v>
      </c>
      <c r="E58" s="137">
        <v>391.63639999999998</v>
      </c>
      <c r="F58" s="137">
        <v>464.72179999999997</v>
      </c>
    </row>
    <row r="59" spans="1:627" ht="10.5" customHeight="1">
      <c r="B59" s="88"/>
      <c r="C59" s="193"/>
      <c r="D59" s="212"/>
      <c r="E59" s="212"/>
      <c r="F59" s="212"/>
    </row>
    <row r="60" spans="1:627">
      <c r="B60" s="88"/>
      <c r="C60" s="146" t="s">
        <v>170</v>
      </c>
      <c r="D60" s="137">
        <v>395.70350000000002</v>
      </c>
      <c r="E60" s="137">
        <v>386.50200000000001</v>
      </c>
      <c r="F60" s="137">
        <v>460.96710000000002</v>
      </c>
    </row>
    <row r="61" spans="1:627">
      <c r="B61" s="88"/>
      <c r="C61" s="146" t="s">
        <v>171</v>
      </c>
      <c r="D61" s="137">
        <v>400.84710000000001</v>
      </c>
      <c r="E61" s="137">
        <v>391.63639999999998</v>
      </c>
      <c r="F61" s="137">
        <v>464.72179999999997</v>
      </c>
    </row>
    <row r="62" spans="1:627" ht="10.5" customHeight="1">
      <c r="B62" s="88"/>
      <c r="C62" s="213"/>
      <c r="D62" s="214"/>
      <c r="E62" s="214"/>
      <c r="F62" s="214"/>
    </row>
    <row r="63" spans="1:627">
      <c r="B63" s="88"/>
      <c r="C63" s="194" t="s">
        <v>680</v>
      </c>
      <c r="D63" s="137">
        <v>398.93860000000001</v>
      </c>
      <c r="E63" s="137">
        <v>389.74709999999999</v>
      </c>
      <c r="F63" s="137">
        <v>463.01159999999999</v>
      </c>
    </row>
    <row r="64" spans="1:627" s="2" customFormat="1">
      <c r="A64"/>
      <c r="B64" s="88"/>
      <c r="C64" s="194" t="s">
        <v>681</v>
      </c>
      <c r="D64" s="137">
        <v>400.84710000000001</v>
      </c>
      <c r="E64" s="137">
        <v>391.63639999999998</v>
      </c>
      <c r="F64" s="137">
        <v>464.72179999999997</v>
      </c>
      <c r="G64" s="198"/>
      <c r="H64"/>
      <c r="I64"/>
      <c r="J64"/>
      <c r="K64" s="198"/>
      <c r="L64" s="198"/>
      <c r="M64" s="198"/>
      <c r="N64" s="198"/>
      <c r="O64" s="198"/>
      <c r="P64" s="198"/>
      <c r="Q64" s="198"/>
      <c r="R64" s="198"/>
      <c r="S64" s="198"/>
      <c r="T64" s="198"/>
      <c r="U64" s="198"/>
      <c r="V64" s="198"/>
      <c r="W64" s="198"/>
      <c r="X64" s="198"/>
      <c r="Y64" s="198"/>
      <c r="Z64" s="198"/>
      <c r="AA64" s="198"/>
      <c r="AB64" s="198"/>
      <c r="AC64" s="198"/>
      <c r="AD64" s="198"/>
      <c r="AE64" s="198"/>
      <c r="AF64" s="198"/>
      <c r="AG64" s="198"/>
      <c r="AH64" s="198"/>
      <c r="AI64" s="198"/>
      <c r="AJ64" s="198"/>
      <c r="AK64" s="198"/>
      <c r="AL64" s="198"/>
      <c r="AM64" s="198"/>
      <c r="AN64" s="198"/>
      <c r="AO64" s="198"/>
      <c r="AP64" s="198"/>
      <c r="AQ64" s="198"/>
      <c r="AR64" s="198"/>
      <c r="AS64" s="198"/>
      <c r="AT64" s="198"/>
      <c r="AU64" s="198"/>
      <c r="AV64" s="198"/>
      <c r="AW64" s="198"/>
      <c r="AX64" s="198"/>
      <c r="AY64" s="198"/>
      <c r="AZ64" s="198"/>
      <c r="BA64" s="198"/>
      <c r="BB64" s="198"/>
      <c r="BC64" s="198"/>
      <c r="BD64" s="198"/>
      <c r="BE64" s="198"/>
      <c r="BF64" s="198"/>
      <c r="BG64" s="198"/>
      <c r="BH64" s="198"/>
      <c r="BI64" s="198"/>
      <c r="BJ64" s="198"/>
      <c r="BK64" s="198"/>
      <c r="BL64" s="198"/>
      <c r="BM64" s="198"/>
      <c r="BN64" s="198"/>
      <c r="BO64" s="198"/>
      <c r="BP64" s="198"/>
      <c r="BQ64" s="198"/>
      <c r="BR64" s="198"/>
      <c r="BS64" s="198"/>
      <c r="BT64" s="198"/>
      <c r="BU64" s="198"/>
      <c r="BV64" s="198"/>
      <c r="BW64" s="198"/>
      <c r="BX64" s="198"/>
      <c r="BY64" s="198"/>
      <c r="BZ64" s="198"/>
      <c r="CA64" s="198"/>
      <c r="CB64" s="198"/>
      <c r="CC64" s="198"/>
      <c r="CD64" s="198"/>
      <c r="CE64" s="198"/>
      <c r="CF64" s="198"/>
      <c r="CG64" s="198"/>
      <c r="CH64" s="198"/>
      <c r="CI64" s="198"/>
      <c r="CJ64" s="198"/>
      <c r="CK64" s="198"/>
      <c r="CL64" s="198"/>
      <c r="CM64" s="198"/>
      <c r="CN64" s="198"/>
      <c r="CO64" s="198"/>
      <c r="CP64" s="198"/>
      <c r="CQ64" s="198"/>
      <c r="CR64" s="198"/>
      <c r="CS64" s="198"/>
      <c r="CT64" s="198"/>
      <c r="CU64" s="198"/>
      <c r="CV64" s="198"/>
      <c r="CW64" s="198"/>
      <c r="CX64" s="198"/>
      <c r="CY64" s="198"/>
      <c r="CZ64" s="198"/>
      <c r="DA64" s="198"/>
      <c r="DB64" s="198"/>
      <c r="DC64" s="198"/>
      <c r="DD64" s="198"/>
      <c r="DE64" s="198"/>
      <c r="DF64" s="198"/>
      <c r="DG64" s="198"/>
      <c r="DH64" s="198"/>
      <c r="DI64" s="198"/>
      <c r="DJ64" s="198"/>
      <c r="DK64" s="198"/>
      <c r="DL64" s="198"/>
      <c r="DM64" s="198"/>
      <c r="DN64" s="198"/>
      <c r="DO64" s="198"/>
      <c r="DP64" s="198"/>
      <c r="DQ64" s="198"/>
      <c r="DR64" s="198"/>
      <c r="DS64" s="198"/>
      <c r="DT64" s="198"/>
      <c r="DU64" s="198"/>
      <c r="DV64" s="198"/>
      <c r="DW64" s="198"/>
      <c r="DX64" s="198"/>
      <c r="DY64" s="198"/>
      <c r="DZ64" s="198"/>
      <c r="EA64" s="198"/>
      <c r="EB64" s="198"/>
      <c r="EC64" s="198"/>
      <c r="ED64" s="198"/>
      <c r="EE64" s="198"/>
      <c r="EF64" s="198"/>
      <c r="EG64" s="198"/>
      <c r="EH64" s="198"/>
      <c r="EI64" s="198"/>
      <c r="EJ64" s="198"/>
      <c r="EK64" s="198"/>
      <c r="EL64" s="198"/>
      <c r="EM64" s="198"/>
      <c r="EN64" s="198"/>
      <c r="EO64" s="198"/>
      <c r="EP64" s="198"/>
      <c r="EQ64" s="198"/>
      <c r="ER64" s="198"/>
      <c r="ES64" s="198"/>
      <c r="ET64" s="198"/>
      <c r="EU64" s="198"/>
      <c r="EV64" s="198"/>
      <c r="EW64" s="198"/>
      <c r="EX64" s="198"/>
      <c r="EY64" s="198"/>
      <c r="EZ64" s="198"/>
      <c r="FA64" s="198"/>
      <c r="FB64" s="198"/>
      <c r="FC64" s="198"/>
      <c r="FD64" s="198"/>
      <c r="FE64" s="198"/>
      <c r="FF64" s="198"/>
      <c r="FG64" s="198"/>
      <c r="FH64" s="198"/>
      <c r="FI64" s="198"/>
      <c r="FJ64" s="198"/>
      <c r="FK64" s="198"/>
      <c r="FL64" s="198"/>
      <c r="FM64" s="198"/>
      <c r="FN64" s="198"/>
      <c r="FO64" s="198"/>
      <c r="FP64" s="198"/>
      <c r="FQ64" s="198"/>
      <c r="FR64" s="198"/>
      <c r="FS64" s="198"/>
      <c r="FT64" s="198"/>
      <c r="FU64" s="198"/>
      <c r="FV64" s="198"/>
      <c r="FW64" s="198"/>
      <c r="FX64" s="198"/>
      <c r="FY64" s="198"/>
      <c r="FZ64" s="198"/>
      <c r="GA64" s="198"/>
      <c r="GB64" s="198"/>
      <c r="GC64" s="198"/>
      <c r="GD64" s="198"/>
      <c r="GE64" s="198"/>
      <c r="GF64" s="198"/>
      <c r="GG64" s="198"/>
      <c r="GH64" s="198"/>
      <c r="GI64" s="198"/>
      <c r="GJ64" s="198"/>
      <c r="GK64" s="198"/>
      <c r="GL64" s="198"/>
      <c r="GM64" s="198"/>
      <c r="GN64" s="198"/>
      <c r="GO64" s="198"/>
      <c r="GP64" s="198"/>
      <c r="GQ64" s="198"/>
      <c r="GR64" s="198"/>
      <c r="GS64" s="198"/>
      <c r="GT64" s="198"/>
      <c r="GU64" s="198"/>
      <c r="GV64" s="198"/>
      <c r="GW64" s="198"/>
      <c r="GX64" s="198"/>
      <c r="GY64" s="198"/>
      <c r="GZ64" s="198"/>
      <c r="HA64" s="198"/>
      <c r="HB64" s="198"/>
      <c r="HC64" s="198"/>
      <c r="HD64" s="198"/>
      <c r="HE64" s="198"/>
      <c r="HF64" s="198"/>
      <c r="HG64" s="198"/>
      <c r="HH64" s="198"/>
      <c r="HI64" s="198"/>
      <c r="HJ64" s="198"/>
      <c r="HK64" s="198"/>
      <c r="HL64" s="198"/>
      <c r="HM64" s="198"/>
      <c r="HN64" s="198"/>
      <c r="HO64" s="198"/>
      <c r="HP64" s="198"/>
      <c r="HQ64" s="198"/>
      <c r="HR64" s="198"/>
      <c r="HS64" s="198"/>
      <c r="HT64" s="198"/>
      <c r="HU64" s="198"/>
      <c r="HV64" s="198"/>
      <c r="HW64" s="198"/>
      <c r="HX64" s="198"/>
      <c r="HY64" s="198"/>
      <c r="HZ64" s="198"/>
      <c r="IA64" s="198"/>
      <c r="IB64" s="198"/>
      <c r="IC64" s="198"/>
      <c r="ID64" s="198"/>
      <c r="IE64" s="198"/>
      <c r="IF64" s="198"/>
      <c r="IG64" s="198"/>
      <c r="IH64" s="198"/>
      <c r="II64" s="198"/>
      <c r="IJ64" s="198"/>
      <c r="IK64" s="198"/>
      <c r="IL64" s="198"/>
      <c r="IM64" s="198"/>
      <c r="IN64" s="198"/>
      <c r="IO64" s="198"/>
      <c r="IP64" s="198"/>
      <c r="IQ64" s="198"/>
      <c r="IR64" s="198"/>
      <c r="IS64" s="198"/>
      <c r="IT64" s="198"/>
      <c r="IU64" s="198"/>
      <c r="IV64" s="198"/>
      <c r="IW64" s="198"/>
      <c r="IX64" s="198"/>
      <c r="IY64" s="198"/>
      <c r="IZ64" s="198"/>
      <c r="JA64" s="198"/>
      <c r="JB64" s="198"/>
      <c r="JC64" s="198"/>
      <c r="JD64" s="198"/>
      <c r="JE64" s="198"/>
      <c r="JF64" s="198"/>
      <c r="JG64" s="198"/>
      <c r="JH64" s="198"/>
      <c r="JI64" s="198"/>
      <c r="JJ64" s="198"/>
      <c r="JK64" s="198"/>
      <c r="JL64" s="198"/>
      <c r="JM64" s="198"/>
      <c r="JN64" s="198"/>
      <c r="JO64" s="198"/>
      <c r="JP64" s="198"/>
      <c r="JQ64" s="198"/>
      <c r="JR64" s="198"/>
      <c r="JS64" s="198"/>
      <c r="JT64" s="198"/>
      <c r="JU64" s="198"/>
      <c r="JV64" s="198"/>
      <c r="JW64" s="198"/>
      <c r="JX64" s="198"/>
      <c r="JY64" s="198"/>
      <c r="JZ64" s="198"/>
      <c r="KA64" s="198"/>
      <c r="KB64" s="198"/>
      <c r="KC64" s="198"/>
      <c r="KD64" s="198"/>
      <c r="KE64" s="198"/>
      <c r="KF64" s="198"/>
      <c r="KG64" s="198"/>
      <c r="KH64" s="198"/>
      <c r="KI64" s="198"/>
      <c r="KJ64" s="198"/>
      <c r="KK64" s="198"/>
      <c r="KL64" s="198"/>
      <c r="KM64" s="198"/>
      <c r="KN64" s="198"/>
      <c r="KO64" s="198"/>
      <c r="KP64" s="198"/>
      <c r="KQ64" s="198"/>
      <c r="KR64" s="198"/>
      <c r="KS64" s="198"/>
      <c r="KT64" s="198"/>
      <c r="KU64" s="198"/>
      <c r="KV64" s="198"/>
      <c r="KW64" s="198"/>
      <c r="KX64" s="198"/>
      <c r="KY64" s="198"/>
      <c r="KZ64" s="198"/>
      <c r="LA64" s="198"/>
      <c r="LB64" s="198"/>
      <c r="LC64" s="198"/>
      <c r="LD64" s="198"/>
      <c r="LE64" s="198"/>
      <c r="LF64" s="198"/>
      <c r="LG64" s="198"/>
      <c r="LH64" s="198"/>
      <c r="LI64" s="198"/>
      <c r="LJ64" s="198"/>
      <c r="LK64" s="198"/>
      <c r="LL64" s="198"/>
      <c r="LM64" s="198"/>
      <c r="LN64" s="198"/>
      <c r="LO64" s="198"/>
      <c r="LP64" s="198"/>
      <c r="LQ64" s="198"/>
      <c r="LR64" s="198"/>
      <c r="LS64" s="198"/>
      <c r="LT64" s="198"/>
      <c r="LU64" s="198"/>
      <c r="LV64" s="198"/>
      <c r="LW64" s="198"/>
      <c r="LX64" s="198"/>
      <c r="LY64" s="198"/>
      <c r="LZ64" s="198"/>
      <c r="MA64" s="198"/>
      <c r="MB64" s="198"/>
      <c r="MC64" s="198"/>
      <c r="MD64" s="198"/>
      <c r="ME64" s="198"/>
      <c r="MF64" s="198"/>
      <c r="MG64" s="198"/>
      <c r="MH64" s="198"/>
      <c r="MI64" s="198"/>
      <c r="MJ64" s="198"/>
      <c r="MK64" s="198"/>
      <c r="ML64" s="198"/>
      <c r="MM64" s="198"/>
      <c r="MN64" s="198"/>
      <c r="MO64" s="198"/>
      <c r="MP64" s="198"/>
      <c r="MQ64" s="198"/>
      <c r="MR64" s="198"/>
      <c r="MS64" s="198"/>
      <c r="MT64" s="198"/>
      <c r="MU64" s="198"/>
      <c r="MV64" s="198"/>
      <c r="MW64" s="198"/>
      <c r="MX64" s="198"/>
      <c r="MY64" s="198"/>
      <c r="MZ64" s="198"/>
      <c r="NA64" s="198"/>
      <c r="NB64" s="198"/>
      <c r="NC64" s="198"/>
      <c r="ND64" s="198"/>
      <c r="NE64" s="198"/>
      <c r="NF64" s="198"/>
      <c r="NG64" s="198"/>
      <c r="NH64" s="198"/>
      <c r="NI64" s="198"/>
      <c r="NJ64" s="198"/>
      <c r="NK64" s="198"/>
      <c r="NL64" s="198"/>
      <c r="NM64" s="198"/>
      <c r="NN64" s="198"/>
      <c r="NO64" s="198"/>
      <c r="NP64" s="198"/>
      <c r="NQ64" s="198"/>
      <c r="NR64" s="198"/>
      <c r="NS64" s="198"/>
      <c r="NT64" s="198"/>
      <c r="NU64" s="198"/>
      <c r="NV64" s="198"/>
      <c r="NW64" s="198"/>
      <c r="NX64" s="198"/>
      <c r="NY64" s="198"/>
      <c r="NZ64" s="198"/>
      <c r="OA64" s="198"/>
      <c r="OB64" s="198"/>
      <c r="OC64" s="198"/>
      <c r="OD64" s="198"/>
      <c r="OE64" s="198"/>
      <c r="OF64" s="198"/>
      <c r="OG64" s="198"/>
      <c r="OH64" s="198"/>
      <c r="OI64" s="198"/>
      <c r="OJ64" s="198"/>
      <c r="OK64" s="198"/>
      <c r="OL64" s="198"/>
      <c r="OM64" s="198"/>
      <c r="ON64" s="198"/>
      <c r="OO64" s="198"/>
      <c r="OP64" s="198"/>
      <c r="OQ64" s="198"/>
      <c r="OR64" s="198"/>
      <c r="OS64" s="198"/>
      <c r="OT64" s="198"/>
      <c r="OU64" s="198"/>
      <c r="OV64" s="198"/>
      <c r="OW64" s="198"/>
      <c r="OX64" s="198"/>
      <c r="OY64" s="198"/>
      <c r="OZ64" s="198"/>
      <c r="PA64" s="198"/>
      <c r="PB64" s="198"/>
      <c r="PC64" s="198"/>
      <c r="PD64" s="198"/>
      <c r="PE64" s="198"/>
      <c r="PF64" s="198"/>
      <c r="PG64" s="198"/>
      <c r="PH64" s="198"/>
      <c r="PI64" s="198"/>
      <c r="PJ64" s="198"/>
      <c r="PK64" s="198"/>
      <c r="PL64" s="198"/>
      <c r="PM64" s="198"/>
      <c r="PN64" s="198"/>
      <c r="PO64" s="198"/>
      <c r="PP64" s="198"/>
      <c r="PQ64" s="198"/>
      <c r="PR64" s="198"/>
      <c r="PS64" s="198"/>
      <c r="PT64" s="198"/>
      <c r="PU64" s="198"/>
      <c r="PV64" s="198"/>
      <c r="PW64" s="198"/>
      <c r="PX64" s="198"/>
      <c r="PY64" s="198"/>
      <c r="PZ64" s="198"/>
      <c r="QA64" s="198"/>
      <c r="QB64" s="198"/>
      <c r="QC64" s="198"/>
      <c r="QD64" s="198"/>
      <c r="QE64" s="198"/>
      <c r="QF64" s="198"/>
      <c r="QG64" s="198"/>
      <c r="QH64" s="198"/>
      <c r="QI64" s="198"/>
      <c r="QJ64" s="198"/>
      <c r="QK64" s="198"/>
      <c r="QL64" s="198"/>
      <c r="QM64" s="198"/>
      <c r="QN64" s="198"/>
      <c r="QO64" s="198"/>
      <c r="QP64" s="198"/>
      <c r="QQ64" s="198"/>
      <c r="QR64" s="198"/>
      <c r="QS64" s="198"/>
      <c r="QT64" s="198"/>
      <c r="QU64" s="198"/>
      <c r="QV64" s="198"/>
      <c r="QW64" s="198"/>
      <c r="QX64" s="198"/>
      <c r="QY64" s="198"/>
      <c r="QZ64" s="198"/>
      <c r="RA64" s="198"/>
      <c r="RB64" s="198"/>
      <c r="RC64" s="198"/>
      <c r="RD64" s="198"/>
      <c r="RE64" s="198"/>
      <c r="RF64" s="198"/>
      <c r="RG64" s="198"/>
      <c r="RH64" s="198"/>
      <c r="RI64" s="198"/>
      <c r="RJ64" s="198"/>
      <c r="RK64" s="198"/>
      <c r="RL64" s="198"/>
      <c r="RM64" s="198"/>
      <c r="RN64" s="198"/>
      <c r="RO64" s="198"/>
      <c r="RP64" s="198"/>
      <c r="RQ64" s="198"/>
      <c r="RR64" s="198"/>
      <c r="RS64" s="198"/>
      <c r="RT64" s="198"/>
      <c r="RU64" s="198"/>
      <c r="RV64" s="198"/>
      <c r="RW64" s="198"/>
      <c r="RX64" s="198"/>
      <c r="RY64" s="198"/>
      <c r="RZ64" s="198"/>
      <c r="SA64" s="198"/>
      <c r="SB64" s="198"/>
      <c r="SC64" s="198"/>
      <c r="SD64" s="198"/>
      <c r="SE64" s="198"/>
      <c r="SF64" s="198"/>
      <c r="SG64" s="198"/>
      <c r="SH64" s="198"/>
      <c r="SI64" s="198"/>
      <c r="SJ64" s="198"/>
      <c r="SK64" s="198"/>
      <c r="SL64" s="198"/>
      <c r="SM64" s="198"/>
      <c r="SN64" s="198"/>
      <c r="SO64" s="198"/>
      <c r="SP64" s="198"/>
      <c r="SQ64" s="198"/>
      <c r="SR64" s="198"/>
      <c r="SS64" s="198"/>
      <c r="ST64" s="198"/>
      <c r="SU64" s="198"/>
      <c r="SV64" s="198"/>
      <c r="SW64" s="198"/>
      <c r="SX64" s="198"/>
      <c r="SY64" s="198"/>
      <c r="SZ64" s="198"/>
      <c r="TA64" s="198"/>
      <c r="TB64" s="198"/>
      <c r="TC64" s="198"/>
      <c r="TD64" s="198"/>
      <c r="TE64" s="198"/>
      <c r="TF64" s="198"/>
      <c r="TG64" s="198"/>
      <c r="TH64" s="198"/>
      <c r="TI64" s="198"/>
      <c r="TJ64" s="198"/>
      <c r="TK64" s="198"/>
      <c r="TL64" s="198"/>
      <c r="TM64" s="198"/>
      <c r="TN64" s="198"/>
      <c r="TO64" s="198"/>
      <c r="TP64" s="198"/>
      <c r="TQ64" s="198"/>
      <c r="TR64" s="198"/>
      <c r="TS64" s="198"/>
      <c r="TT64" s="198"/>
      <c r="TU64" s="198"/>
      <c r="TV64" s="198"/>
      <c r="TW64" s="198"/>
      <c r="TX64" s="198"/>
      <c r="TY64" s="198"/>
      <c r="TZ64" s="198"/>
      <c r="UA64" s="198"/>
      <c r="UB64" s="198"/>
      <c r="UC64" s="198"/>
      <c r="UD64" s="198"/>
      <c r="UE64" s="198"/>
      <c r="UF64" s="198"/>
      <c r="UG64" s="198"/>
      <c r="UH64" s="198"/>
      <c r="UI64" s="198"/>
      <c r="UJ64" s="198"/>
      <c r="UK64" s="198"/>
      <c r="UL64" s="198"/>
      <c r="UM64" s="198"/>
      <c r="UN64" s="198"/>
      <c r="UO64" s="198"/>
      <c r="UP64" s="198"/>
      <c r="UQ64" s="198"/>
      <c r="UR64" s="198"/>
      <c r="US64" s="198"/>
      <c r="UT64" s="198"/>
      <c r="UU64" s="198"/>
      <c r="UV64" s="198"/>
      <c r="UW64" s="198"/>
      <c r="UX64" s="198"/>
      <c r="UY64" s="198"/>
      <c r="UZ64" s="198"/>
      <c r="VA64" s="198"/>
      <c r="VB64" s="198"/>
      <c r="VC64" s="198"/>
      <c r="VD64" s="198"/>
      <c r="VE64" s="198"/>
      <c r="VF64" s="198"/>
      <c r="VG64" s="198"/>
      <c r="VH64" s="198"/>
      <c r="VI64" s="198"/>
      <c r="VJ64" s="198"/>
      <c r="VK64" s="198"/>
      <c r="VL64" s="198"/>
      <c r="VM64" s="198"/>
      <c r="VN64" s="198"/>
      <c r="VO64" s="198"/>
      <c r="VP64" s="198"/>
      <c r="VQ64" s="198"/>
      <c r="VR64" s="198"/>
      <c r="VS64" s="198"/>
      <c r="VT64" s="198"/>
      <c r="VU64" s="198"/>
      <c r="VV64" s="198"/>
      <c r="VW64" s="198"/>
      <c r="VX64" s="198"/>
      <c r="VY64" s="198"/>
      <c r="VZ64" s="198"/>
      <c r="WA64" s="198"/>
      <c r="WB64" s="198"/>
      <c r="WC64" s="198"/>
      <c r="WD64" s="198"/>
      <c r="WE64" s="198"/>
      <c r="WF64" s="198"/>
      <c r="WG64" s="198"/>
      <c r="WH64" s="198"/>
      <c r="WI64" s="198"/>
      <c r="WJ64" s="198"/>
      <c r="WK64" s="198"/>
      <c r="WL64" s="198"/>
      <c r="WM64" s="198"/>
      <c r="WN64" s="198"/>
      <c r="WO64" s="198"/>
      <c r="WP64" s="198"/>
      <c r="WQ64" s="198"/>
      <c r="WR64" s="198"/>
      <c r="WS64" s="198"/>
      <c r="WT64" s="198"/>
      <c r="WU64" s="198"/>
      <c r="WV64" s="198"/>
      <c r="WW64" s="198"/>
      <c r="WX64" s="198"/>
      <c r="WY64" s="198"/>
      <c r="WZ64" s="198"/>
      <c r="XA64" s="198"/>
      <c r="XB64" s="198"/>
      <c r="XC64" s="198"/>
    </row>
    <row r="65" spans="1:10" ht="10.5" customHeight="1">
      <c r="B65" s="215"/>
      <c r="C65" s="216"/>
      <c r="D65" s="217"/>
      <c r="E65" s="217"/>
      <c r="F65" s="217"/>
      <c r="G65" s="198"/>
    </row>
    <row r="66" spans="1:10">
      <c r="B66" s="88"/>
      <c r="C66" s="134" t="s">
        <v>682</v>
      </c>
      <c r="D66" s="137">
        <v>399.5598</v>
      </c>
      <c r="E66" s="137">
        <v>390.35910000000001</v>
      </c>
      <c r="F66" s="137">
        <v>463.62630000000001</v>
      </c>
    </row>
    <row r="67" spans="1:10">
      <c r="B67" s="88"/>
      <c r="C67" s="134" t="s">
        <v>683</v>
      </c>
      <c r="D67" s="137">
        <v>399.69510000000002</v>
      </c>
      <c r="E67" s="137">
        <v>390.48439999999999</v>
      </c>
      <c r="F67" s="137">
        <v>463.92290000000003</v>
      </c>
    </row>
    <row r="68" spans="1:10">
      <c r="B68" s="88"/>
      <c r="C68" s="134" t="s">
        <v>684</v>
      </c>
      <c r="D68" s="137">
        <v>399.77569999999997</v>
      </c>
      <c r="E68" s="137">
        <v>390.55840000000001</v>
      </c>
      <c r="F68" s="137">
        <v>464.11369999999999</v>
      </c>
    </row>
    <row r="69" spans="1:10">
      <c r="B69" s="88"/>
      <c r="C69" s="134" t="s">
        <v>685</v>
      </c>
      <c r="D69" s="137">
        <v>399.6979</v>
      </c>
      <c r="E69" s="137">
        <v>390.47879999999998</v>
      </c>
      <c r="F69" s="137">
        <v>464.09640000000002</v>
      </c>
    </row>
    <row r="70" spans="1:10">
      <c r="B70" s="88"/>
      <c r="C70" s="134" t="s">
        <v>686</v>
      </c>
      <c r="D70" s="137">
        <v>400.84710000000001</v>
      </c>
      <c r="E70" s="137">
        <v>391.63639999999998</v>
      </c>
      <c r="F70" s="137">
        <v>464.72179999999997</v>
      </c>
    </row>
    <row r="71" spans="1:10" s="198" customFormat="1">
      <c r="A71"/>
      <c r="B71" s="88"/>
      <c r="C71" s="134"/>
      <c r="D71" s="147"/>
      <c r="E71" s="147"/>
      <c r="F71" s="147"/>
      <c r="G71"/>
      <c r="H71"/>
      <c r="I71"/>
      <c r="J71"/>
    </row>
    <row r="72" spans="1:10" s="198" customFormat="1" ht="14.5" customHeight="1">
      <c r="A72"/>
      <c r="B72" s="88"/>
      <c r="C72" s="134"/>
      <c r="D72" s="142"/>
      <c r="E72" s="142"/>
      <c r="F72" s="142"/>
      <c r="G72"/>
      <c r="H72"/>
      <c r="I72"/>
      <c r="J72"/>
    </row>
    <row r="73" spans="1:10" s="198" customFormat="1" ht="14.5" customHeight="1">
      <c r="A73"/>
      <c r="B73" s="88"/>
      <c r="C73" s="134"/>
      <c r="D73" s="142"/>
      <c r="E73" s="142"/>
      <c r="F73" s="142"/>
      <c r="G73"/>
      <c r="H73"/>
      <c r="I73"/>
      <c r="J73"/>
    </row>
    <row r="74" spans="1:10" ht="14.5" customHeight="1">
      <c r="B74" s="88"/>
      <c r="C74" s="134"/>
      <c r="D74" s="142"/>
      <c r="E74" s="142"/>
      <c r="F74" s="142"/>
    </row>
    <row r="75" spans="1:10" ht="14.5" customHeight="1">
      <c r="B75" s="88"/>
      <c r="C75" s="134"/>
      <c r="D75" s="142"/>
      <c r="E75" s="142"/>
      <c r="F75" s="142"/>
    </row>
    <row r="76" spans="1:10" ht="14.5" customHeight="1">
      <c r="B76" s="88"/>
      <c r="C76" s="134"/>
      <c r="D76" s="142"/>
      <c r="E76" s="142"/>
      <c r="F76" s="142"/>
    </row>
    <row r="77" spans="1:10" ht="14.5" customHeight="1">
      <c r="B77" s="88"/>
      <c r="C77" s="134"/>
      <c r="D77" s="142"/>
      <c r="E77" s="142"/>
      <c r="F77" s="142"/>
    </row>
    <row r="78" spans="1:10" ht="14.5" customHeight="1">
      <c r="B78" s="88"/>
      <c r="C78" s="134"/>
      <c r="D78" s="142"/>
      <c r="E78" s="142"/>
      <c r="F78" s="142"/>
    </row>
    <row r="79" spans="1:10" ht="14.5" customHeight="1">
      <c r="B79" s="88"/>
      <c r="C79" s="134"/>
      <c r="D79" s="142"/>
      <c r="E79" s="142"/>
      <c r="F79" s="142"/>
    </row>
    <row r="80" spans="1:10" ht="14.5" customHeight="1">
      <c r="B80" s="88"/>
      <c r="C80" s="134"/>
      <c r="D80" s="142"/>
      <c r="E80" s="142"/>
      <c r="F80" s="142"/>
    </row>
    <row r="81" spans="1:10" ht="14.5" customHeight="1">
      <c r="B81" s="88"/>
      <c r="C81" s="134"/>
      <c r="D81" s="142"/>
      <c r="E81" s="142"/>
      <c r="F81" s="142"/>
    </row>
    <row r="82" spans="1:10" ht="14.5" customHeight="1">
      <c r="A82" s="114"/>
      <c r="B82" s="114"/>
      <c r="C82" s="114"/>
      <c r="D82" s="114"/>
      <c r="E82" s="114"/>
      <c r="F82" s="114"/>
      <c r="G82" s="114"/>
      <c r="H82" s="114"/>
      <c r="I82" s="114"/>
      <c r="J82" s="114"/>
    </row>
    <row r="83" spans="1:10" ht="10.5" customHeight="1">
      <c r="A83" s="43"/>
      <c r="B83" s="43"/>
      <c r="C83" s="43"/>
      <c r="D83" s="159"/>
      <c r="E83" s="159"/>
      <c r="F83" s="159"/>
      <c r="G83" s="159"/>
      <c r="H83" s="44"/>
      <c r="I83" s="117"/>
      <c r="J83" s="117" t="s">
        <v>332</v>
      </c>
    </row>
    <row r="84" spans="1:10" ht="13.5" customHeight="1"/>
    <row r="85" spans="1:10" ht="13.5" customHeight="1"/>
    <row r="86" spans="1:10" ht="13.5" customHeight="1"/>
    <row r="87" spans="1:10" ht="13.5" customHeight="1"/>
    <row r="88" spans="1:10" ht="13.5" customHeight="1"/>
    <row r="89" spans="1:10" ht="10.5" customHeight="1"/>
    <row r="90" spans="1:10" ht="13.5" customHeight="1"/>
    <row r="91" spans="1:10" ht="13.5" customHeight="1"/>
    <row r="92" spans="1:10" ht="13.5" customHeight="1"/>
    <row r="93" spans="1:10" ht="13.5" customHeight="1"/>
    <row r="94" spans="1:10" ht="13.5" customHeight="1"/>
    <row r="95" spans="1:10" ht="13.5" customHeight="1"/>
    <row r="96" spans="1:10" ht="13.5" customHeight="1"/>
    <row r="97" ht="13.5" customHeight="1"/>
    <row r="98" ht="13.5" customHeight="1"/>
    <row r="99" ht="13.5" customHeight="1"/>
    <row r="100" ht="13.5" customHeight="1"/>
    <row r="101" ht="13.5" customHeight="1"/>
    <row r="102" ht="13.5" customHeight="1"/>
    <row r="103" ht="13.5" customHeight="1"/>
    <row r="104" ht="13.5" customHeight="1"/>
    <row r="105" ht="13.5" customHeight="1"/>
    <row r="106" ht="13.5" customHeight="1"/>
    <row r="107" ht="13.5" customHeight="1"/>
    <row r="108" ht="13.5" customHeight="1"/>
    <row r="109" ht="13.5" customHeight="1"/>
    <row r="110" ht="13.5" customHeight="1"/>
    <row r="111" ht="13.5" customHeight="1"/>
    <row r="112" ht="13.5" customHeight="1"/>
    <row r="113" spans="1:39" ht="13.5" customHeight="1"/>
    <row r="114" spans="1:39" ht="13.5" customHeight="1"/>
    <row r="115" spans="1:39" ht="13.5" customHeight="1"/>
    <row r="116" spans="1:39" ht="13.5" customHeight="1"/>
    <row r="117" spans="1:39" ht="13.5" customHeight="1"/>
    <row r="118" spans="1:39" ht="13.5" customHeight="1"/>
    <row r="119" spans="1:39" ht="8.25" customHeight="1"/>
    <row r="120" spans="1:39" s="12" customFormat="1" ht="11.25" customHeight="1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</row>
  </sheetData>
  <mergeCells count="7">
    <mergeCell ref="C47:C48"/>
    <mergeCell ref="D47:F47"/>
    <mergeCell ref="B4:H4"/>
    <mergeCell ref="B5:B6"/>
    <mergeCell ref="C5:E5"/>
    <mergeCell ref="F5:H5"/>
    <mergeCell ref="C46:F46"/>
  </mergeCells>
  <printOptions horizontalCentered="1"/>
  <pageMargins left="0.25" right="0.25" top="0.25" bottom="0.25" header="0.3" footer="0.3"/>
  <pageSetup paperSize="9" scale="64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5"/>
  <dimension ref="A2:BB124"/>
  <sheetViews>
    <sheetView view="pageBreakPreview" topLeftCell="A43" zoomScaleNormal="70" zoomScaleSheetLayoutView="100" workbookViewId="0">
      <selection activeCell="H24" sqref="H24"/>
    </sheetView>
  </sheetViews>
  <sheetFormatPr defaultColWidth="9.453125" defaultRowHeight="14.5"/>
  <cols>
    <col min="1" max="1" width="5.453125" customWidth="1"/>
    <col min="2" max="2" width="9.453125" customWidth="1"/>
    <col min="3" max="3" width="21" bestFit="1" customWidth="1"/>
    <col min="4" max="4" width="16.453125" bestFit="1" customWidth="1"/>
    <col min="5" max="5" width="12.453125" customWidth="1"/>
    <col min="6" max="6" width="18.453125" bestFit="1" customWidth="1"/>
    <col min="7" max="7" width="14" bestFit="1" customWidth="1"/>
    <col min="8" max="8" width="8.453125" bestFit="1" customWidth="1"/>
    <col min="9" max="9" width="4.453125" customWidth="1"/>
    <col min="10" max="33" width="8.453125" customWidth="1"/>
    <col min="34" max="34" width="5.453125" customWidth="1"/>
    <col min="35" max="39" width="8.453125" hidden="1" customWidth="1"/>
    <col min="40" max="54" width="9.453125" hidden="1" customWidth="1"/>
  </cols>
  <sheetData>
    <row r="2" spans="1:39">
      <c r="A2" s="1"/>
      <c r="J2" s="9" t="s">
        <v>42</v>
      </c>
    </row>
    <row r="3" spans="1:39" s="12" customFormat="1" ht="7.5" customHeight="1">
      <c r="A3" s="114"/>
      <c r="B3" s="114"/>
      <c r="C3" s="114"/>
      <c r="D3" s="114"/>
      <c r="E3" s="114"/>
      <c r="F3" s="114"/>
      <c r="G3" s="114"/>
      <c r="H3" s="114"/>
      <c r="I3" s="114"/>
      <c r="J3" s="114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</row>
    <row r="4" spans="1:39">
      <c r="B4" s="472" t="s">
        <v>333</v>
      </c>
      <c r="C4" s="472"/>
      <c r="D4" s="472"/>
      <c r="E4" s="472"/>
      <c r="F4" s="472"/>
      <c r="G4" s="472"/>
      <c r="H4" s="472"/>
      <c r="I4" s="122"/>
    </row>
    <row r="5" spans="1:39">
      <c r="B5" s="484" t="s">
        <v>191</v>
      </c>
      <c r="C5" s="513" t="s">
        <v>334</v>
      </c>
      <c r="D5" s="514"/>
      <c r="E5" s="515"/>
      <c r="F5" s="513" t="s">
        <v>335</v>
      </c>
      <c r="G5" s="514"/>
      <c r="H5" s="514"/>
    </row>
    <row r="6" spans="1:39">
      <c r="B6" s="485"/>
      <c r="C6" s="128" t="s">
        <v>336</v>
      </c>
      <c r="D6" s="128" t="s">
        <v>337</v>
      </c>
      <c r="E6" s="128" t="s">
        <v>325</v>
      </c>
      <c r="F6" s="128" t="s">
        <v>336</v>
      </c>
      <c r="G6" s="128" t="s">
        <v>337</v>
      </c>
      <c r="H6" s="128" t="s">
        <v>325</v>
      </c>
    </row>
    <row r="7" spans="1:39" hidden="1">
      <c r="B7" s="130">
        <v>2016</v>
      </c>
      <c r="C7" s="140">
        <v>1773278632</v>
      </c>
      <c r="D7" s="140">
        <v>3649061788</v>
      </c>
      <c r="E7" s="196">
        <v>212757</v>
      </c>
      <c r="F7" s="140">
        <v>311678550</v>
      </c>
      <c r="G7" s="140">
        <v>224317968</v>
      </c>
      <c r="H7" s="196">
        <v>24398</v>
      </c>
    </row>
    <row r="8" spans="1:39" ht="13.5" hidden="1" customHeight="1">
      <c r="B8" s="130">
        <v>2017</v>
      </c>
      <c r="C8" s="140">
        <v>2099765960</v>
      </c>
      <c r="D8" s="140">
        <v>3842419890</v>
      </c>
      <c r="E8" s="196">
        <v>214618</v>
      </c>
      <c r="F8" s="140">
        <v>387329515</v>
      </c>
      <c r="G8" s="140">
        <v>322133270</v>
      </c>
      <c r="H8" s="196">
        <v>30476</v>
      </c>
    </row>
    <row r="9" spans="1:39" ht="13.5" hidden="1" customHeight="1">
      <c r="B9" s="130">
        <v>2018</v>
      </c>
      <c r="C9" s="140">
        <v>2365350521</v>
      </c>
      <c r="D9" s="140">
        <v>5007798520</v>
      </c>
      <c r="E9" s="196">
        <v>230763</v>
      </c>
      <c r="F9" s="140">
        <v>411857395</v>
      </c>
      <c r="G9" s="140">
        <v>327616844</v>
      </c>
      <c r="H9" s="196">
        <v>30324</v>
      </c>
    </row>
    <row r="10" spans="1:39" ht="13.5" customHeight="1">
      <c r="B10" s="130">
        <v>2019</v>
      </c>
      <c r="C10" s="140">
        <v>2752740926</v>
      </c>
      <c r="D10" s="140">
        <v>6902457248</v>
      </c>
      <c r="E10" s="196">
        <v>276368</v>
      </c>
      <c r="F10" s="140">
        <v>445101358.88865101</v>
      </c>
      <c r="G10" s="140">
        <v>388435483</v>
      </c>
      <c r="H10" s="196">
        <v>36769</v>
      </c>
    </row>
    <row r="11" spans="1:39" ht="13.5" customHeight="1">
      <c r="B11" s="130">
        <v>2020</v>
      </c>
      <c r="C11" s="140">
        <v>3870756831</v>
      </c>
      <c r="D11" s="191">
        <v>10624628430</v>
      </c>
      <c r="E11" s="197">
        <v>468117</v>
      </c>
      <c r="F11" s="140">
        <v>425708853.83999997</v>
      </c>
      <c r="G11" s="191">
        <v>377544298</v>
      </c>
      <c r="H11" s="197">
        <v>37788</v>
      </c>
    </row>
    <row r="12" spans="1:39" ht="13.5" customHeight="1">
      <c r="B12" s="130">
        <v>2021</v>
      </c>
      <c r="C12" s="140">
        <v>4521977429</v>
      </c>
      <c r="D12" s="140">
        <v>13794702276</v>
      </c>
      <c r="E12" s="196">
        <v>539514</v>
      </c>
      <c r="F12" s="140">
        <v>430340718.58543801</v>
      </c>
      <c r="G12" s="140">
        <v>342987085</v>
      </c>
      <c r="H12" s="196">
        <v>32263</v>
      </c>
    </row>
    <row r="13" spans="1:39" s="198" customFormat="1" ht="13.5" customHeight="1">
      <c r="B13" s="130">
        <v>2022</v>
      </c>
      <c r="C13" s="137">
        <v>5309430071</v>
      </c>
      <c r="D13" s="140">
        <v>12203318402</v>
      </c>
      <c r="E13" s="196">
        <v>576423</v>
      </c>
      <c r="F13" s="137">
        <v>445270048.91680002</v>
      </c>
      <c r="G13" s="140">
        <v>488978946</v>
      </c>
      <c r="H13" s="196">
        <v>47436</v>
      </c>
    </row>
    <row r="14" spans="1:39" s="198" customFormat="1" ht="13.5" customHeight="1">
      <c r="B14" s="130">
        <v>2023</v>
      </c>
      <c r="C14" s="137">
        <v>5733674441</v>
      </c>
      <c r="D14" s="140">
        <v>11465555610</v>
      </c>
      <c r="E14" s="196">
        <v>751953</v>
      </c>
      <c r="F14" s="137">
        <v>459508141.87777799</v>
      </c>
      <c r="G14" s="140">
        <v>552384441</v>
      </c>
      <c r="H14" s="196">
        <v>52335</v>
      </c>
    </row>
    <row r="15" spans="1:39" s="198" customFormat="1" ht="13.4" hidden="1" customHeight="1">
      <c r="B15" s="130" t="s">
        <v>205</v>
      </c>
      <c r="C15" s="140">
        <v>5376036443</v>
      </c>
      <c r="D15" s="191">
        <v>1331186582</v>
      </c>
      <c r="E15" s="218">
        <v>59950</v>
      </c>
      <c r="F15" s="140">
        <v>448770983.91680002</v>
      </c>
      <c r="G15" s="219">
        <v>40152506</v>
      </c>
      <c r="H15" s="218">
        <v>7275</v>
      </c>
    </row>
    <row r="16" spans="1:39" ht="13.5" hidden="1" customHeight="1">
      <c r="B16" s="130" t="s">
        <v>206</v>
      </c>
      <c r="C16" s="140">
        <v>5436536443</v>
      </c>
      <c r="D16" s="191">
        <v>906761610</v>
      </c>
      <c r="E16" s="196">
        <v>54311</v>
      </c>
      <c r="F16" s="140">
        <v>449610667.6688</v>
      </c>
      <c r="G16" s="208">
        <v>47616048</v>
      </c>
      <c r="H16" s="196">
        <v>6808</v>
      </c>
    </row>
    <row r="17" spans="2:8" ht="13.5" hidden="1" customHeight="1">
      <c r="B17" s="134" t="s">
        <v>207</v>
      </c>
      <c r="C17" s="140">
        <v>5436536443</v>
      </c>
      <c r="D17" s="191">
        <v>930049078</v>
      </c>
      <c r="E17" s="196">
        <v>50275</v>
      </c>
      <c r="F17" s="208">
        <v>447545971.66680002</v>
      </c>
      <c r="G17" s="208">
        <v>40662045</v>
      </c>
      <c r="H17" s="196">
        <v>5120</v>
      </c>
    </row>
    <row r="18" spans="2:8" ht="13.5" hidden="1" customHeight="1">
      <c r="B18" s="134" t="s">
        <v>173</v>
      </c>
      <c r="C18" s="140">
        <v>5536737080</v>
      </c>
      <c r="D18" s="191">
        <v>763167125</v>
      </c>
      <c r="E18" s="196">
        <v>42458</v>
      </c>
      <c r="F18" s="208">
        <v>445718123.56120002</v>
      </c>
      <c r="G18" s="208">
        <v>27114745</v>
      </c>
      <c r="H18" s="196">
        <v>2398</v>
      </c>
    </row>
    <row r="19" spans="2:8" ht="13.5" hidden="1" customHeight="1">
      <c r="B19" s="134" t="s">
        <v>208</v>
      </c>
      <c r="C19" s="133">
        <v>5419619294</v>
      </c>
      <c r="D19" s="133">
        <v>1097044694</v>
      </c>
      <c r="E19" s="196">
        <v>76504</v>
      </c>
      <c r="F19" s="219">
        <v>442935530.01786703</v>
      </c>
      <c r="G19" s="219">
        <v>28871982</v>
      </c>
      <c r="H19" s="196">
        <v>2425</v>
      </c>
    </row>
    <row r="20" spans="2:8" ht="13.4" hidden="1" customHeight="1">
      <c r="B20" s="134" t="s">
        <v>209</v>
      </c>
      <c r="C20" s="203">
        <v>5458826871</v>
      </c>
      <c r="D20" s="203">
        <v>854095427</v>
      </c>
      <c r="E20" s="199">
        <v>62938</v>
      </c>
      <c r="F20" s="201">
        <v>444092548.06386697</v>
      </c>
      <c r="G20" s="201">
        <v>31085677</v>
      </c>
      <c r="H20" s="204">
        <v>3040</v>
      </c>
    </row>
    <row r="21" spans="2:8" ht="13.5" hidden="1" customHeight="1">
      <c r="B21" s="134" t="s">
        <v>210</v>
      </c>
      <c r="C21" s="203">
        <v>5467908616</v>
      </c>
      <c r="D21" s="203">
        <v>1062336856</v>
      </c>
      <c r="E21" s="199">
        <v>60231</v>
      </c>
      <c r="F21" s="201">
        <v>463024685.20666701</v>
      </c>
      <c r="G21" s="201">
        <v>60040947</v>
      </c>
      <c r="H21" s="199">
        <v>4219</v>
      </c>
    </row>
    <row r="22" spans="2:8" ht="13.5" hidden="1" customHeight="1">
      <c r="B22" s="134" t="s">
        <v>211</v>
      </c>
      <c r="C22" s="203">
        <v>5477956754</v>
      </c>
      <c r="D22" s="203">
        <v>890754287</v>
      </c>
      <c r="E22" s="199">
        <v>69485</v>
      </c>
      <c r="F22" s="201">
        <v>463157360.20666701</v>
      </c>
      <c r="G22" s="201">
        <v>41622535</v>
      </c>
      <c r="H22" s="199">
        <v>4561</v>
      </c>
    </row>
    <row r="23" spans="2:8" ht="13.5" hidden="1" customHeight="1">
      <c r="B23" s="134" t="s">
        <v>178</v>
      </c>
      <c r="C23" s="203">
        <v>5466825196</v>
      </c>
      <c r="D23" s="203">
        <v>927058687</v>
      </c>
      <c r="E23" s="199">
        <v>64287</v>
      </c>
      <c r="F23" s="201">
        <v>444009450.20666701</v>
      </c>
      <c r="G23" s="201">
        <v>35420584</v>
      </c>
      <c r="H23" s="199">
        <v>3408</v>
      </c>
    </row>
    <row r="24" spans="2:8" ht="13.5" hidden="1" customHeight="1">
      <c r="B24" s="134" t="s">
        <v>212</v>
      </c>
      <c r="C24" s="203">
        <v>5517727185</v>
      </c>
      <c r="D24" s="203">
        <v>869321745</v>
      </c>
      <c r="E24" s="199">
        <v>91189</v>
      </c>
      <c r="F24" s="201">
        <v>456159133.20666701</v>
      </c>
      <c r="G24" s="201">
        <v>94866282</v>
      </c>
      <c r="H24" s="199">
        <v>5567</v>
      </c>
    </row>
    <row r="25" spans="2:8" hidden="1">
      <c r="B25" s="134" t="s">
        <v>180</v>
      </c>
      <c r="C25" s="203">
        <v>5695154441</v>
      </c>
      <c r="D25" s="203">
        <v>917479436</v>
      </c>
      <c r="E25" s="199">
        <v>64574</v>
      </c>
      <c r="F25" s="201">
        <v>457796816.95666701</v>
      </c>
      <c r="G25" s="201">
        <v>47450481</v>
      </c>
      <c r="H25" s="199">
        <v>3927</v>
      </c>
    </row>
    <row r="26" spans="2:8" ht="17.5" hidden="1" customHeight="1">
      <c r="B26" s="134" t="s">
        <v>213</v>
      </c>
      <c r="C26" s="203">
        <v>5733674441</v>
      </c>
      <c r="D26" s="203">
        <v>916300083</v>
      </c>
      <c r="E26" s="199">
        <v>55751</v>
      </c>
      <c r="F26" s="201">
        <v>459508141.87777799</v>
      </c>
      <c r="G26" s="201">
        <v>57480609</v>
      </c>
      <c r="H26" s="199">
        <v>3587</v>
      </c>
    </row>
    <row r="27" spans="2:8" ht="13.5" customHeight="1">
      <c r="B27" s="130">
        <v>2024</v>
      </c>
      <c r="C27" s="137">
        <v>6039522705</v>
      </c>
      <c r="D27" s="137">
        <v>11933060929.515999</v>
      </c>
      <c r="E27" s="199">
        <v>922867</v>
      </c>
      <c r="F27" s="137">
        <v>471300140.21111</v>
      </c>
      <c r="G27" s="137">
        <v>595813325.08067608</v>
      </c>
      <c r="H27" s="199">
        <v>48532</v>
      </c>
    </row>
    <row r="28" spans="2:8" ht="13.5" hidden="1" customHeight="1">
      <c r="B28" s="130" t="s">
        <v>205</v>
      </c>
      <c r="C28" s="137">
        <v>5791994441</v>
      </c>
      <c r="D28" s="137">
        <v>916300083</v>
      </c>
      <c r="E28" s="199">
        <v>55751</v>
      </c>
      <c r="F28" s="137">
        <v>460917266.87777799</v>
      </c>
      <c r="G28" s="137">
        <v>57480609</v>
      </c>
      <c r="H28" s="199">
        <v>3587</v>
      </c>
    </row>
    <row r="29" spans="2:8" ht="13.5" hidden="1" customHeight="1">
      <c r="B29" s="130" t="s">
        <v>206</v>
      </c>
      <c r="C29" s="137">
        <v>5847622275</v>
      </c>
      <c r="D29" s="137">
        <v>983040370</v>
      </c>
      <c r="E29" s="199">
        <v>62426</v>
      </c>
      <c r="F29" s="137">
        <v>458832146.87777799</v>
      </c>
      <c r="G29" s="137">
        <v>33741140.539999999</v>
      </c>
      <c r="H29" s="199">
        <v>2987</v>
      </c>
    </row>
    <row r="30" spans="2:8" ht="13.5" hidden="1" customHeight="1">
      <c r="B30" s="134" t="s">
        <v>207</v>
      </c>
      <c r="C30" s="137">
        <v>5774506263</v>
      </c>
      <c r="D30" s="137">
        <v>973597259</v>
      </c>
      <c r="E30" s="199">
        <v>69472</v>
      </c>
      <c r="F30" s="137">
        <v>458780168.87777799</v>
      </c>
      <c r="G30" s="137">
        <v>45130364.840000004</v>
      </c>
      <c r="H30" s="199">
        <v>3960</v>
      </c>
    </row>
    <row r="31" spans="2:8" ht="13.5" hidden="1" customHeight="1">
      <c r="B31" s="134" t="s">
        <v>173</v>
      </c>
      <c r="C31" s="137">
        <v>5983723646</v>
      </c>
      <c r="D31" s="137">
        <v>1065663644.2</v>
      </c>
      <c r="E31" s="199">
        <v>81175</v>
      </c>
      <c r="F31" s="137">
        <v>459861131.87777799</v>
      </c>
      <c r="G31" s="137">
        <v>50195620.490024</v>
      </c>
      <c r="H31" s="199">
        <v>4329</v>
      </c>
    </row>
    <row r="32" spans="2:8" ht="13.5" hidden="1" customHeight="1">
      <c r="B32" s="134" t="s">
        <v>208</v>
      </c>
      <c r="C32" s="137">
        <v>5989142123</v>
      </c>
      <c r="D32" s="137">
        <v>989231852.94500005</v>
      </c>
      <c r="E32" s="199">
        <v>73982</v>
      </c>
      <c r="F32" s="137">
        <v>461944986.87777799</v>
      </c>
      <c r="G32" s="137">
        <v>47144119.636</v>
      </c>
      <c r="H32" s="199">
        <v>3575</v>
      </c>
    </row>
    <row r="33" spans="2:24" ht="13.5" hidden="1" customHeight="1">
      <c r="B33" s="134" t="s">
        <v>209</v>
      </c>
      <c r="C33" s="137">
        <v>6049242123</v>
      </c>
      <c r="D33" s="137">
        <v>816897201.83000004</v>
      </c>
      <c r="E33" s="199">
        <v>69646</v>
      </c>
      <c r="F33" s="137">
        <v>463947216.87777799</v>
      </c>
      <c r="G33" s="137">
        <v>44091638.329999998</v>
      </c>
      <c r="H33" s="199">
        <v>3983</v>
      </c>
    </row>
    <row r="34" spans="2:24" ht="13.5" hidden="1" customHeight="1">
      <c r="B34" s="134" t="s">
        <v>210</v>
      </c>
      <c r="C34" s="137">
        <v>6185200823</v>
      </c>
      <c r="D34" s="137">
        <v>920900570</v>
      </c>
      <c r="E34" s="199">
        <v>123877</v>
      </c>
      <c r="F34" s="137">
        <v>466562066.87777799</v>
      </c>
      <c r="G34" s="137">
        <v>69842776.670000002</v>
      </c>
      <c r="H34" s="199">
        <v>5121</v>
      </c>
    </row>
    <row r="35" spans="2:24" ht="13.5" hidden="1" customHeight="1">
      <c r="B35" s="134" t="s">
        <v>211</v>
      </c>
      <c r="C35" s="137">
        <v>6251494823</v>
      </c>
      <c r="D35" s="137">
        <v>1127412984.54</v>
      </c>
      <c r="E35" s="199">
        <v>85849</v>
      </c>
      <c r="F35" s="137">
        <v>458955735.87777799</v>
      </c>
      <c r="G35" s="137">
        <v>35873464.600000001</v>
      </c>
      <c r="H35" s="199">
        <v>4122</v>
      </c>
    </row>
    <row r="36" spans="2:24" ht="13.5" hidden="1" customHeight="1">
      <c r="B36" s="134" t="s">
        <v>178</v>
      </c>
      <c r="C36" s="137">
        <v>5987588461</v>
      </c>
      <c r="D36" s="137">
        <v>1065827012</v>
      </c>
      <c r="E36" s="199">
        <v>76278</v>
      </c>
      <c r="F36" s="137">
        <v>455838445.87777799</v>
      </c>
      <c r="G36" s="137">
        <v>37462021.75</v>
      </c>
      <c r="H36" s="199">
        <v>3484</v>
      </c>
    </row>
    <row r="37" spans="2:24" ht="13.5" hidden="1" customHeight="1">
      <c r="B37" s="134" t="s">
        <v>212</v>
      </c>
      <c r="C37" s="137">
        <v>6520455457</v>
      </c>
      <c r="D37" s="137">
        <v>1201680557</v>
      </c>
      <c r="E37" s="199">
        <v>78267</v>
      </c>
      <c r="F37" s="137">
        <v>463182396.54444402</v>
      </c>
      <c r="G37" s="137">
        <v>56420941.020000003</v>
      </c>
      <c r="H37" s="199">
        <v>4744</v>
      </c>
    </row>
    <row r="38" spans="2:24" ht="13.5" hidden="1" customHeight="1">
      <c r="B38" s="134" t="s">
        <v>180</v>
      </c>
      <c r="C38" s="137">
        <v>6089810305</v>
      </c>
      <c r="D38" s="137">
        <v>922313335</v>
      </c>
      <c r="E38" s="199">
        <v>70207</v>
      </c>
      <c r="F38" s="137">
        <v>469883607.54444402</v>
      </c>
      <c r="G38" s="137">
        <v>50110551.859999999</v>
      </c>
      <c r="H38" s="199">
        <v>3887</v>
      </c>
    </row>
    <row r="39" spans="2:24" ht="13.5" hidden="1" customHeight="1">
      <c r="B39" s="134" t="s">
        <v>213</v>
      </c>
      <c r="C39" s="137">
        <v>6039522705</v>
      </c>
      <c r="D39" s="137">
        <v>950196060.00100005</v>
      </c>
      <c r="E39" s="199">
        <v>75937</v>
      </c>
      <c r="F39" s="137">
        <v>471300140.21111</v>
      </c>
      <c r="G39" s="137">
        <v>68320076.344651997</v>
      </c>
      <c r="H39" s="199">
        <v>4753</v>
      </c>
    </row>
    <row r="40" spans="2:24" ht="13.5" customHeight="1">
      <c r="B40" s="130">
        <v>2025</v>
      </c>
      <c r="C40" s="137">
        <v>6110167005</v>
      </c>
      <c r="D40" s="137">
        <v>1025366465.16</v>
      </c>
      <c r="E40" s="199">
        <v>87713</v>
      </c>
      <c r="F40" s="137">
        <v>475072208.54444402</v>
      </c>
      <c r="G40" s="137">
        <v>44297324.130000003</v>
      </c>
      <c r="H40" s="199">
        <v>4219</v>
      </c>
    </row>
    <row r="41" spans="2:24" ht="13.5" customHeight="1">
      <c r="B41" s="130" t="s">
        <v>205</v>
      </c>
      <c r="C41" s="137">
        <v>6110167005</v>
      </c>
      <c r="D41" s="137">
        <v>1025366465.16</v>
      </c>
      <c r="E41" s="199">
        <v>87713</v>
      </c>
      <c r="F41" s="137">
        <v>475072208.54444402</v>
      </c>
      <c r="G41" s="137">
        <v>44297324.130000003</v>
      </c>
      <c r="H41" s="199">
        <v>4219</v>
      </c>
      <c r="U41" s="2"/>
      <c r="V41" s="2"/>
      <c r="W41" s="2"/>
      <c r="X41" s="2"/>
    </row>
    <row r="42" spans="2:24">
      <c r="C42" s="137"/>
      <c r="D42" s="137"/>
      <c r="E42" s="199"/>
      <c r="F42" s="137"/>
      <c r="G42" s="137"/>
      <c r="H42" s="199"/>
    </row>
    <row r="43" spans="2:24">
      <c r="B43" s="210" t="s">
        <v>338</v>
      </c>
      <c r="C43" s="140"/>
      <c r="D43" s="140"/>
      <c r="E43" s="196"/>
      <c r="F43" s="208"/>
      <c r="G43" s="208"/>
      <c r="H43" s="209"/>
    </row>
    <row r="44" spans="2:24" ht="14.25" customHeight="1">
      <c r="B44" s="210" t="s">
        <v>339</v>
      </c>
      <c r="C44" s="88"/>
    </row>
    <row r="45" spans="2:24" ht="12" customHeight="1">
      <c r="B45" s="104"/>
      <c r="C45" s="88"/>
    </row>
    <row r="46" spans="2:24" ht="12" customHeight="1">
      <c r="B46" s="104"/>
      <c r="C46" s="472" t="s">
        <v>340</v>
      </c>
      <c r="D46" s="472"/>
      <c r="E46" s="472"/>
      <c r="F46" s="472"/>
    </row>
    <row r="47" spans="2:24" ht="12.75" customHeight="1">
      <c r="B47" s="88"/>
      <c r="C47" s="473" t="s">
        <v>191</v>
      </c>
      <c r="D47" s="478" t="s">
        <v>341</v>
      </c>
      <c r="E47" s="479"/>
      <c r="F47" s="480"/>
    </row>
    <row r="48" spans="2:24" ht="12.75" customHeight="1">
      <c r="B48" s="88"/>
      <c r="C48" s="474"/>
      <c r="D48" s="220" t="s">
        <v>331</v>
      </c>
      <c r="E48" s="220" t="s">
        <v>68</v>
      </c>
      <c r="F48" s="220" t="s">
        <v>70</v>
      </c>
    </row>
    <row r="49" spans="1:10" ht="12.75" hidden="1" customHeight="1">
      <c r="B49" s="88"/>
      <c r="C49" s="130">
        <v>2016</v>
      </c>
      <c r="D49" s="137">
        <v>208.44929999999999</v>
      </c>
      <c r="E49" s="137">
        <v>205.50319999999999</v>
      </c>
      <c r="F49" s="137">
        <v>221.2946</v>
      </c>
    </row>
    <row r="50" spans="1:10" ht="12.75" hidden="1" customHeight="1">
      <c r="B50" s="88"/>
      <c r="C50" s="130">
        <v>2017</v>
      </c>
      <c r="D50" s="137">
        <v>242.98419999999999</v>
      </c>
      <c r="E50" s="137">
        <v>240.1978</v>
      </c>
      <c r="F50" s="137">
        <v>253.0558</v>
      </c>
    </row>
    <row r="51" spans="1:10" ht="12.75" hidden="1" customHeight="1">
      <c r="B51" s="88"/>
      <c r="C51" s="130">
        <v>2018</v>
      </c>
      <c r="D51" s="137">
        <v>240.90129999999999</v>
      </c>
      <c r="E51" s="137">
        <v>236.34970000000001</v>
      </c>
      <c r="F51" s="137">
        <v>262.67399999999998</v>
      </c>
    </row>
    <row r="52" spans="1:10" ht="12.75" hidden="1" customHeight="1">
      <c r="B52" s="88"/>
      <c r="C52" s="130">
        <v>2019</v>
      </c>
      <c r="D52" s="137">
        <v>274.47579999999999</v>
      </c>
      <c r="E52" s="137">
        <v>269.21690000000001</v>
      </c>
      <c r="F52" s="137">
        <v>299.76600000000002</v>
      </c>
    </row>
    <row r="53" spans="1:10">
      <c r="B53" s="88"/>
      <c r="C53" s="134">
        <v>2020</v>
      </c>
      <c r="D53" s="137">
        <v>314.24669999999998</v>
      </c>
      <c r="E53" s="137">
        <v>309.05290000000002</v>
      </c>
      <c r="F53" s="137">
        <v>333.0763</v>
      </c>
    </row>
    <row r="54" spans="1:10">
      <c r="B54" s="88"/>
      <c r="C54" s="134">
        <v>2021</v>
      </c>
      <c r="D54" s="137">
        <v>332.80779999999999</v>
      </c>
      <c r="E54" s="137">
        <v>326.11860000000001</v>
      </c>
      <c r="F54" s="137">
        <v>367.97480000000002</v>
      </c>
    </row>
    <row r="55" spans="1:10">
      <c r="B55" s="88"/>
      <c r="C55" s="134">
        <v>2022</v>
      </c>
      <c r="D55" s="137">
        <v>344.78160000000003</v>
      </c>
      <c r="E55" s="137">
        <v>337.20490000000001</v>
      </c>
      <c r="F55" s="137">
        <v>392.24529999999999</v>
      </c>
    </row>
    <row r="56" spans="1:10">
      <c r="B56" s="88"/>
      <c r="C56" s="134">
        <v>2023</v>
      </c>
      <c r="D56" s="137">
        <v>374.61399999999998</v>
      </c>
      <c r="E56" s="137">
        <v>366.6028</v>
      </c>
      <c r="F56" s="137">
        <v>422.77659999999997</v>
      </c>
    </row>
    <row r="57" spans="1:10">
      <c r="B57" s="88"/>
      <c r="C57" s="134">
        <v>2024</v>
      </c>
      <c r="D57" s="137">
        <v>392.6628</v>
      </c>
      <c r="E57" s="137">
        <v>383.61829999999998</v>
      </c>
      <c r="F57" s="137">
        <v>455.66079999999999</v>
      </c>
    </row>
    <row r="58" spans="1:10">
      <c r="B58" s="88"/>
      <c r="C58" s="134">
        <v>2025</v>
      </c>
      <c r="D58" s="137">
        <v>400.84710000000001</v>
      </c>
      <c r="E58" s="137">
        <v>391.63639999999998</v>
      </c>
      <c r="F58" s="137">
        <v>464.72179999999997</v>
      </c>
    </row>
    <row r="59" spans="1:10" ht="10.5" customHeight="1">
      <c r="B59" s="88"/>
      <c r="C59" s="193"/>
      <c r="D59" s="212"/>
      <c r="E59" s="212"/>
      <c r="F59" s="212"/>
    </row>
    <row r="60" spans="1:10">
      <c r="B60" s="88"/>
      <c r="C60" s="146" t="s">
        <v>205</v>
      </c>
      <c r="D60" s="137">
        <v>395.70350000000002</v>
      </c>
      <c r="E60" s="137">
        <v>386.50200000000001</v>
      </c>
      <c r="F60" s="137">
        <v>460.96710000000002</v>
      </c>
    </row>
    <row r="61" spans="1:10">
      <c r="B61" s="88"/>
      <c r="C61" s="146" t="s">
        <v>206</v>
      </c>
      <c r="D61" s="137">
        <v>400.84710000000001</v>
      </c>
      <c r="E61" s="137">
        <v>391.63639999999998</v>
      </c>
      <c r="F61" s="137">
        <v>464.72179999999997</v>
      </c>
    </row>
    <row r="62" spans="1:10" ht="10.5" customHeight="1">
      <c r="B62" s="88"/>
      <c r="C62" s="213"/>
      <c r="D62" s="214"/>
      <c r="E62" s="214"/>
      <c r="F62" s="214"/>
    </row>
    <row r="63" spans="1:10">
      <c r="B63" s="88"/>
      <c r="C63" s="221" t="s">
        <v>680</v>
      </c>
      <c r="D63" s="137">
        <v>398.93860000000001</v>
      </c>
      <c r="E63" s="137">
        <v>389.74709999999999</v>
      </c>
      <c r="F63" s="137">
        <v>463.01159999999999</v>
      </c>
    </row>
    <row r="64" spans="1:10" s="2" customFormat="1">
      <c r="A64" s="198"/>
      <c r="B64" s="215"/>
      <c r="C64" s="221" t="s">
        <v>681</v>
      </c>
      <c r="D64" s="137">
        <v>400.84710000000001</v>
      </c>
      <c r="E64" s="137">
        <v>391.63639999999998</v>
      </c>
      <c r="F64" s="137">
        <v>464.72179999999997</v>
      </c>
      <c r="G64" s="198"/>
      <c r="H64" s="198"/>
      <c r="I64" s="198"/>
      <c r="J64" s="198"/>
    </row>
    <row r="65" spans="1:10" ht="10.5" customHeight="1">
      <c r="B65" s="88"/>
      <c r="C65" s="214"/>
      <c r="D65" s="214"/>
      <c r="E65" s="214"/>
      <c r="F65" s="214"/>
      <c r="G65" s="198"/>
    </row>
    <row r="66" spans="1:10">
      <c r="B66" s="88"/>
      <c r="C66" s="222" t="s">
        <v>682</v>
      </c>
      <c r="D66" s="137">
        <v>399.5598</v>
      </c>
      <c r="E66" s="137">
        <v>390.35910000000001</v>
      </c>
      <c r="F66" s="137">
        <v>463.62630000000001</v>
      </c>
      <c r="G66" s="7"/>
    </row>
    <row r="67" spans="1:10">
      <c r="B67" s="88"/>
      <c r="C67" s="222" t="s">
        <v>683</v>
      </c>
      <c r="D67" s="137">
        <v>399.69510000000002</v>
      </c>
      <c r="E67" s="137">
        <v>390.48439999999999</v>
      </c>
      <c r="F67" s="137">
        <v>463.92290000000003</v>
      </c>
    </row>
    <row r="68" spans="1:10">
      <c r="B68" s="88"/>
      <c r="C68" s="222" t="s">
        <v>684</v>
      </c>
      <c r="D68" s="137">
        <v>399.77569999999997</v>
      </c>
      <c r="E68" s="137">
        <v>390.55840000000001</v>
      </c>
      <c r="F68" s="137">
        <v>464.11369999999999</v>
      </c>
    </row>
    <row r="69" spans="1:10">
      <c r="B69" s="88"/>
      <c r="C69" s="222" t="s">
        <v>685</v>
      </c>
      <c r="D69" s="137">
        <v>399.6979</v>
      </c>
      <c r="E69" s="137">
        <v>390.47879999999998</v>
      </c>
      <c r="F69" s="137">
        <v>464.09640000000002</v>
      </c>
    </row>
    <row r="70" spans="1:10">
      <c r="B70" s="88"/>
      <c r="C70" s="222" t="s">
        <v>686</v>
      </c>
      <c r="D70" s="137">
        <v>400.84710000000001</v>
      </c>
      <c r="E70" s="137">
        <v>391.63639999999998</v>
      </c>
      <c r="F70" s="137">
        <v>464.72179999999997</v>
      </c>
    </row>
    <row r="71" spans="1:10">
      <c r="B71" s="88"/>
      <c r="C71" s="134"/>
      <c r="D71" s="142"/>
      <c r="E71" s="142"/>
      <c r="F71" s="142"/>
    </row>
    <row r="72" spans="1:10" ht="14.5" customHeight="1">
      <c r="B72" s="88"/>
      <c r="C72" s="134"/>
      <c r="D72" s="142"/>
      <c r="E72" s="142"/>
      <c r="F72" s="142"/>
    </row>
    <row r="73" spans="1:10" ht="14.5" customHeight="1">
      <c r="B73" s="88"/>
      <c r="C73" s="134"/>
      <c r="D73" s="142"/>
      <c r="E73" s="142"/>
      <c r="F73" s="142"/>
    </row>
    <row r="74" spans="1:10" ht="14.5" customHeight="1">
      <c r="B74" s="88"/>
      <c r="C74" s="134"/>
      <c r="D74" s="142"/>
      <c r="E74" s="142"/>
      <c r="F74" s="142"/>
    </row>
    <row r="75" spans="1:10" ht="14.5" customHeight="1">
      <c r="B75" s="88"/>
      <c r="C75" s="134"/>
      <c r="D75" s="142"/>
      <c r="E75" s="142"/>
      <c r="F75" s="142"/>
    </row>
    <row r="76" spans="1:10" s="198" customFormat="1" ht="14.5" customHeight="1">
      <c r="A76"/>
      <c r="B76" s="88"/>
      <c r="C76" s="134"/>
      <c r="D76" s="142"/>
      <c r="E76" s="142"/>
      <c r="F76" s="142"/>
      <c r="G76"/>
      <c r="H76"/>
      <c r="I76"/>
      <c r="J76"/>
    </row>
    <row r="77" spans="1:10" s="198" customFormat="1" ht="14.5" customHeight="1">
      <c r="A77"/>
      <c r="B77" s="88"/>
      <c r="C77" s="134"/>
      <c r="D77" s="142"/>
      <c r="E77" s="142"/>
      <c r="F77" s="142"/>
      <c r="G77"/>
      <c r="H77"/>
      <c r="I77"/>
      <c r="J77"/>
    </row>
    <row r="78" spans="1:10" s="198" customFormat="1" ht="14.5" customHeight="1">
      <c r="A78"/>
      <c r="B78" s="88"/>
      <c r="C78" s="134"/>
      <c r="D78" s="142"/>
      <c r="E78" s="142"/>
      <c r="F78" s="142"/>
      <c r="G78"/>
      <c r="H78"/>
      <c r="I78"/>
      <c r="J78"/>
    </row>
    <row r="79" spans="1:10" ht="14.5" customHeight="1">
      <c r="B79" s="88"/>
      <c r="C79" s="134"/>
      <c r="D79" s="142"/>
      <c r="E79" s="142"/>
      <c r="F79" s="142"/>
    </row>
    <row r="80" spans="1:10" ht="14.5" customHeight="1">
      <c r="B80" s="88"/>
      <c r="C80" s="134"/>
      <c r="D80" s="142"/>
      <c r="E80" s="142"/>
      <c r="F80" s="142"/>
    </row>
    <row r="81" spans="1:10" ht="14.5" customHeight="1">
      <c r="A81" s="114"/>
      <c r="B81" s="114"/>
      <c r="C81" s="114"/>
      <c r="D81" s="114"/>
      <c r="E81" s="114"/>
      <c r="F81" s="114"/>
      <c r="G81" s="114"/>
      <c r="H81" s="114"/>
      <c r="I81" s="114"/>
      <c r="J81" s="114"/>
    </row>
    <row r="82" spans="1:10" ht="14.5" customHeight="1">
      <c r="A82" s="43"/>
      <c r="B82" s="43"/>
      <c r="C82" s="43"/>
      <c r="D82" s="159"/>
      <c r="E82" s="159"/>
      <c r="F82" s="159"/>
      <c r="G82" s="159"/>
      <c r="H82" s="44"/>
      <c r="I82" s="117"/>
      <c r="J82" s="117" t="s">
        <v>342</v>
      </c>
    </row>
    <row r="83" spans="1:10" ht="10.5" customHeight="1"/>
    <row r="84" spans="1:10" ht="13.5" customHeight="1"/>
    <row r="86" spans="1:10" ht="13.5" customHeight="1"/>
    <row r="87" spans="1:10" ht="13.5" customHeight="1"/>
    <row r="88" spans="1:10" ht="13.5" customHeight="1"/>
    <row r="89" spans="1:10" ht="10.5" customHeight="1"/>
    <row r="90" spans="1:10" ht="13.5" customHeight="1"/>
    <row r="91" spans="1:10" ht="13.5" customHeight="1"/>
    <row r="92" spans="1:10" ht="13.5" customHeight="1"/>
    <row r="93" spans="1:10" ht="13.5" customHeight="1"/>
    <row r="94" spans="1:10" ht="13.5" customHeight="1"/>
    <row r="95" spans="1:10" ht="13.5" customHeight="1"/>
    <row r="96" spans="1:10" ht="13.5" customHeight="1"/>
    <row r="97" ht="13.5" customHeight="1"/>
    <row r="98" ht="13.5" customHeight="1"/>
    <row r="99" ht="13.5" customHeight="1"/>
    <row r="100" ht="13.5" customHeight="1"/>
    <row r="101" ht="13.5" customHeight="1"/>
    <row r="102" ht="13.5" customHeight="1"/>
    <row r="103" ht="13.5" customHeight="1"/>
    <row r="104" ht="13.5" customHeight="1"/>
    <row r="105" ht="13.5" customHeight="1"/>
    <row r="106" ht="13.5" customHeight="1"/>
    <row r="107" ht="13.5" customHeight="1"/>
    <row r="108" ht="13.5" customHeight="1"/>
    <row r="109" ht="13.5" customHeight="1"/>
    <row r="110" ht="13.5" customHeight="1"/>
    <row r="111" ht="13.5" customHeight="1"/>
    <row r="112" ht="13.5" customHeight="1"/>
    <row r="113" spans="1:39" ht="13.5" customHeight="1"/>
    <row r="114" spans="1:39" ht="13.5" customHeight="1"/>
    <row r="115" spans="1:39" ht="13.5" customHeight="1"/>
    <row r="116" spans="1:39" ht="13.5" customHeight="1"/>
    <row r="117" spans="1:39" ht="13.5" customHeight="1"/>
    <row r="118" spans="1:39" ht="13.5" customHeight="1"/>
    <row r="119" spans="1:39" ht="13.5" customHeight="1"/>
    <row r="120" spans="1:39" ht="13.5" customHeight="1"/>
    <row r="121" spans="1:39" ht="13.5" customHeight="1"/>
    <row r="122" spans="1:39" ht="13.5" customHeight="1"/>
    <row r="123" spans="1:39" ht="8.25" customHeight="1"/>
    <row r="124" spans="1:39" s="12" customFormat="1" ht="11.25" customHeight="1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</row>
  </sheetData>
  <mergeCells count="7">
    <mergeCell ref="C47:C48"/>
    <mergeCell ref="D47:F47"/>
    <mergeCell ref="B4:H4"/>
    <mergeCell ref="B5:B6"/>
    <mergeCell ref="C5:E5"/>
    <mergeCell ref="F5:H5"/>
    <mergeCell ref="C46:F46"/>
  </mergeCells>
  <printOptions horizontalCentered="1"/>
  <pageMargins left="0.25" right="0.25" top="0.25" bottom="0.25" header="0.3" footer="0.3"/>
  <pageSetup paperSize="9" scale="71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36"/>
  <dimension ref="A2:T95"/>
  <sheetViews>
    <sheetView view="pageBreakPreview" topLeftCell="A52" zoomScale="70" zoomScaleNormal="115" zoomScaleSheetLayoutView="70" workbookViewId="0">
      <selection activeCell="K1" sqref="K1:AC1048576"/>
    </sheetView>
  </sheetViews>
  <sheetFormatPr defaultColWidth="9.453125" defaultRowHeight="14.5"/>
  <cols>
    <col min="1" max="1" width="4.453125" customWidth="1"/>
    <col min="2" max="2" width="20.453125" customWidth="1"/>
    <col min="3" max="4" width="11.453125" customWidth="1"/>
    <col min="5" max="5" width="10.453125" customWidth="1"/>
    <col min="6" max="6" width="14.453125" customWidth="1"/>
    <col min="7" max="7" width="9.453125" customWidth="1"/>
    <col min="8" max="8" width="17.453125" customWidth="1"/>
    <col min="9" max="9" width="16.453125" customWidth="1"/>
    <col min="10" max="10" width="3" customWidth="1"/>
    <col min="11" max="25" width="10.453125" customWidth="1"/>
  </cols>
  <sheetData>
    <row r="2" spans="1:20">
      <c r="B2" s="1"/>
      <c r="C2" s="6"/>
      <c r="J2" s="10" t="s">
        <v>0</v>
      </c>
    </row>
    <row r="3" spans="1:20" s="12" customFormat="1" ht="7.5" customHeight="1">
      <c r="A3" s="223"/>
      <c r="B3" s="223"/>
      <c r="C3" s="223"/>
      <c r="D3" s="223"/>
      <c r="E3" s="223"/>
      <c r="F3" s="223"/>
      <c r="G3" s="223"/>
      <c r="H3" s="223"/>
      <c r="I3" s="223"/>
      <c r="J3" s="223"/>
      <c r="K3"/>
      <c r="L3"/>
      <c r="M3"/>
      <c r="N3"/>
      <c r="O3"/>
      <c r="P3"/>
      <c r="Q3"/>
      <c r="R3"/>
      <c r="S3"/>
      <c r="T3"/>
    </row>
    <row r="4" spans="1:20" ht="12.75" customHeight="1">
      <c r="B4" s="122"/>
      <c r="C4" s="122" t="s">
        <v>19</v>
      </c>
      <c r="D4" s="122" t="s">
        <v>19</v>
      </c>
      <c r="E4" s="122"/>
      <c r="F4" s="122"/>
      <c r="G4" s="122"/>
      <c r="H4" s="122"/>
      <c r="I4" s="122"/>
      <c r="J4" s="122"/>
    </row>
    <row r="5" spans="1:20">
      <c r="A5" s="120"/>
      <c r="B5" s="449" t="s">
        <v>343</v>
      </c>
      <c r="C5" s="449"/>
      <c r="D5" s="449"/>
      <c r="E5" s="449"/>
      <c r="F5" s="449"/>
      <c r="G5" s="449"/>
      <c r="H5" s="449"/>
      <c r="I5" s="449"/>
    </row>
    <row r="6" spans="1:20" ht="9" customHeight="1"/>
    <row r="7" spans="1:20" ht="15" customHeight="1">
      <c r="B7" s="526" t="s">
        <v>150</v>
      </c>
      <c r="C7" s="527" t="s">
        <v>346</v>
      </c>
      <c r="D7" s="527" t="s">
        <v>347</v>
      </c>
      <c r="E7" s="527"/>
      <c r="F7" s="526" t="s">
        <v>348</v>
      </c>
      <c r="G7" s="526"/>
      <c r="H7" s="527" t="s">
        <v>349</v>
      </c>
      <c r="I7" s="527" t="s">
        <v>350</v>
      </c>
    </row>
    <row r="8" spans="1:20">
      <c r="B8" s="526"/>
      <c r="C8" s="526"/>
      <c r="D8" s="527"/>
      <c r="E8" s="527"/>
      <c r="F8" s="526"/>
      <c r="G8" s="526"/>
      <c r="H8" s="526"/>
      <c r="I8" s="526"/>
    </row>
    <row r="9" spans="1:20" ht="14.9" customHeight="1">
      <c r="B9" s="226">
        <v>2016</v>
      </c>
      <c r="C9" s="227">
        <v>1425</v>
      </c>
      <c r="D9" s="525">
        <v>338749.81</v>
      </c>
      <c r="E9" s="525"/>
      <c r="F9" s="525">
        <v>240237854788.62</v>
      </c>
      <c r="G9" s="525"/>
      <c r="H9" s="228">
        <v>350645.34</v>
      </c>
      <c r="I9" s="228">
        <v>302719.78999999998</v>
      </c>
    </row>
    <row r="10" spans="1:20">
      <c r="B10" s="226">
        <v>2017</v>
      </c>
      <c r="C10" s="234">
        <v>1777</v>
      </c>
      <c r="D10" s="524">
        <v>457506.56673498702</v>
      </c>
      <c r="E10" s="524"/>
      <c r="F10" s="524">
        <v>324223922190.66925</v>
      </c>
      <c r="G10" s="524"/>
      <c r="H10" s="235">
        <v>527061.89205324533</v>
      </c>
      <c r="I10" s="235">
        <v>458791.26113256766</v>
      </c>
    </row>
    <row r="11" spans="1:20">
      <c r="B11" s="226">
        <v>2018</v>
      </c>
      <c r="C11" s="234">
        <v>2099</v>
      </c>
      <c r="D11" s="524">
        <v>505390.3</v>
      </c>
      <c r="E11" s="524"/>
      <c r="F11" s="524">
        <v>373725898271.96997</v>
      </c>
      <c r="G11" s="524"/>
      <c r="H11" s="235">
        <v>613482.30004141876</v>
      </c>
      <c r="I11" s="235">
        <v>541657.24458062567</v>
      </c>
    </row>
    <row r="12" spans="1:20">
      <c r="B12" s="236">
        <v>2019</v>
      </c>
      <c r="C12" s="234">
        <v>2181</v>
      </c>
      <c r="D12" s="524">
        <v>542196.35681352299</v>
      </c>
      <c r="E12" s="524"/>
      <c r="F12" s="524">
        <v>424796068151</v>
      </c>
      <c r="G12" s="524"/>
      <c r="H12" s="237">
        <v>711217.12595921301</v>
      </c>
      <c r="I12" s="237">
        <v>656327.1280383633</v>
      </c>
    </row>
    <row r="13" spans="1:20">
      <c r="B13" s="236">
        <v>2020</v>
      </c>
      <c r="C13" s="238">
        <v>2219</v>
      </c>
      <c r="D13" s="524">
        <v>573542.14526491729</v>
      </c>
      <c r="E13" s="524"/>
      <c r="F13" s="524">
        <v>435143042392</v>
      </c>
      <c r="G13" s="524"/>
      <c r="H13" s="237">
        <v>637504.75700076204</v>
      </c>
      <c r="I13" s="235">
        <v>602143.68699803972</v>
      </c>
    </row>
    <row r="14" spans="1:20">
      <c r="B14" s="236">
        <v>2021</v>
      </c>
      <c r="C14" s="238">
        <v>2198</v>
      </c>
      <c r="D14" s="524">
        <v>578438.28760005767</v>
      </c>
      <c r="E14" s="524"/>
      <c r="F14" s="524">
        <v>420668409068.98853</v>
      </c>
      <c r="G14" s="524"/>
      <c r="H14" s="237">
        <v>830586.38175652293</v>
      </c>
      <c r="I14" s="237">
        <v>835201.60969623807</v>
      </c>
    </row>
    <row r="15" spans="1:20">
      <c r="B15" s="236">
        <v>2022</v>
      </c>
      <c r="C15" s="238">
        <v>2120</v>
      </c>
      <c r="D15" s="524">
        <v>504862.41854740999</v>
      </c>
      <c r="E15" s="524"/>
      <c r="F15" s="524">
        <v>376253442869.979</v>
      </c>
      <c r="G15" s="524"/>
      <c r="H15" s="237">
        <v>911906.98600000003</v>
      </c>
      <c r="I15" s="237">
        <v>990241.52599999995</v>
      </c>
    </row>
    <row r="16" spans="1:20">
      <c r="B16" s="236">
        <v>2023</v>
      </c>
      <c r="C16" s="238">
        <v>1809</v>
      </c>
      <c r="D16" s="524">
        <v>501457.46535057091</v>
      </c>
      <c r="E16" s="524"/>
      <c r="F16" s="524">
        <v>379486517353.17847</v>
      </c>
      <c r="G16" s="524"/>
      <c r="H16" s="237">
        <v>697517.99595326767</v>
      </c>
      <c r="I16" s="237">
        <v>688535.15058560099</v>
      </c>
    </row>
    <row r="17" spans="1:10">
      <c r="B17" s="236">
        <v>2024</v>
      </c>
      <c r="C17" s="238">
        <v>1505</v>
      </c>
      <c r="D17" s="524">
        <v>499262.62326129776</v>
      </c>
      <c r="E17" s="524"/>
      <c r="F17" s="524">
        <v>389622089127.98724</v>
      </c>
      <c r="G17" s="524"/>
      <c r="H17" s="237">
        <v>628566.91231086175</v>
      </c>
      <c r="I17" s="237">
        <v>635514.71807914472</v>
      </c>
    </row>
    <row r="18" spans="1:10" ht="15" customHeight="1">
      <c r="B18" s="236">
        <v>2025</v>
      </c>
      <c r="C18" s="238">
        <v>1506</v>
      </c>
      <c r="D18" s="524">
        <v>497819.98877391586</v>
      </c>
      <c r="E18" s="524"/>
      <c r="F18" s="524">
        <v>389034712510.42133</v>
      </c>
      <c r="G18" s="524"/>
      <c r="H18" s="237">
        <v>0</v>
      </c>
      <c r="I18" s="237">
        <v>0</v>
      </c>
      <c r="J18" s="40"/>
    </row>
    <row r="19" spans="1:10" ht="15" customHeight="1">
      <c r="B19" s="240" t="s">
        <v>170</v>
      </c>
      <c r="C19" s="234">
        <v>1505</v>
      </c>
      <c r="D19" s="524">
        <v>496746.86836456531</v>
      </c>
      <c r="E19" s="524"/>
      <c r="F19" s="524">
        <v>387214428458.86749</v>
      </c>
      <c r="G19" s="524"/>
      <c r="H19" s="237"/>
      <c r="I19" s="237"/>
      <c r="J19" s="40"/>
    </row>
    <row r="20" spans="1:10" ht="14.25" customHeight="1">
      <c r="B20" s="157" t="s">
        <v>171</v>
      </c>
      <c r="C20" s="234">
        <v>1506</v>
      </c>
      <c r="D20" s="524">
        <v>497819.98877391586</v>
      </c>
      <c r="E20" s="524"/>
      <c r="F20" s="524">
        <v>389034712510.42133</v>
      </c>
      <c r="G20" s="524"/>
      <c r="H20" s="235"/>
      <c r="I20" s="235"/>
      <c r="J20" s="40"/>
    </row>
    <row r="21" spans="1:10" ht="14.9" customHeight="1">
      <c r="B21" s="245"/>
      <c r="C21" s="246"/>
      <c r="D21" s="522"/>
      <c r="E21" s="522"/>
      <c r="F21" s="522"/>
      <c r="G21" s="522"/>
      <c r="H21" s="237"/>
      <c r="I21" s="237"/>
      <c r="J21" s="40"/>
    </row>
    <row r="22" spans="1:10" ht="14.9" customHeight="1">
      <c r="A22" s="198"/>
      <c r="B22" s="245"/>
      <c r="C22" s="246"/>
      <c r="D22" s="522"/>
      <c r="E22" s="522"/>
      <c r="F22" s="522"/>
      <c r="G22" s="522"/>
      <c r="H22" s="237"/>
      <c r="I22" s="237"/>
      <c r="J22" s="40"/>
    </row>
    <row r="23" spans="1:10" ht="14.9" customHeight="1">
      <c r="A23" s="198"/>
      <c r="B23" s="245"/>
      <c r="C23" s="246"/>
      <c r="D23" s="522"/>
      <c r="E23" s="522"/>
      <c r="F23" s="522"/>
      <c r="G23" s="522"/>
      <c r="H23" s="235"/>
      <c r="I23" s="235"/>
      <c r="J23" s="40"/>
    </row>
    <row r="24" spans="1:10" ht="14.9" customHeight="1">
      <c r="A24" s="198"/>
      <c r="B24" s="245"/>
      <c r="C24" s="246"/>
      <c r="D24" s="522"/>
      <c r="E24" s="522"/>
      <c r="F24" s="522"/>
      <c r="G24" s="522"/>
      <c r="H24" s="237"/>
      <c r="I24" s="237"/>
      <c r="J24" s="40"/>
    </row>
    <row r="25" spans="1:10" ht="14.9" customHeight="1">
      <c r="A25" s="250"/>
      <c r="B25" s="245"/>
      <c r="C25" s="246"/>
      <c r="D25" s="522"/>
      <c r="E25" s="522"/>
      <c r="F25" s="522"/>
      <c r="G25" s="522"/>
      <c r="H25" s="237"/>
      <c r="I25" s="237"/>
      <c r="J25" s="40"/>
    </row>
    <row r="26" spans="1:10" ht="14.9" customHeight="1">
      <c r="A26" s="250"/>
      <c r="B26" s="245"/>
      <c r="C26" s="246"/>
      <c r="D26" s="522"/>
      <c r="E26" s="522"/>
      <c r="F26" s="522"/>
      <c r="G26" s="522"/>
      <c r="H26" s="237"/>
      <c r="I26" s="237"/>
      <c r="J26" s="40"/>
    </row>
    <row r="27" spans="1:10" ht="14.9" customHeight="1">
      <c r="A27" s="250"/>
      <c r="B27" s="245"/>
      <c r="C27" s="246"/>
      <c r="D27" s="522"/>
      <c r="E27" s="522"/>
      <c r="F27" s="522"/>
      <c r="G27" s="522"/>
      <c r="H27" s="235"/>
      <c r="I27" s="235"/>
      <c r="J27" s="40"/>
    </row>
    <row r="28" spans="1:10" ht="14.9" customHeight="1">
      <c r="A28" s="250"/>
      <c r="B28" s="245"/>
      <c r="C28" s="246"/>
      <c r="D28" s="522"/>
      <c r="E28" s="522"/>
      <c r="F28" s="522"/>
      <c r="G28" s="522"/>
      <c r="H28" s="237"/>
      <c r="I28" s="237"/>
      <c r="J28" s="40"/>
    </row>
    <row r="29" spans="1:10" ht="14.9" customHeight="1">
      <c r="A29" s="250"/>
      <c r="B29" s="245"/>
      <c r="C29" s="246"/>
      <c r="D29" s="522"/>
      <c r="E29" s="522"/>
      <c r="F29" s="522"/>
      <c r="G29" s="522"/>
      <c r="H29" s="237"/>
      <c r="I29" s="237"/>
      <c r="J29" s="40"/>
    </row>
    <row r="30" spans="1:10">
      <c r="A30" s="250"/>
      <c r="B30" s="245"/>
      <c r="C30" s="246"/>
      <c r="D30" s="522"/>
      <c r="E30" s="522"/>
      <c r="F30" s="522"/>
      <c r="G30" s="522"/>
      <c r="H30" s="198"/>
      <c r="I30" s="198"/>
      <c r="J30" s="40"/>
    </row>
    <row r="31" spans="1:10">
      <c r="A31" s="250"/>
      <c r="J31" s="40"/>
    </row>
    <row r="32" spans="1:10">
      <c r="A32" s="250"/>
    </row>
    <row r="33" spans="1:9">
      <c r="A33" s="250"/>
      <c r="B33" s="523" t="s">
        <v>379</v>
      </c>
      <c r="C33" s="523"/>
      <c r="D33" s="523"/>
      <c r="E33" s="523"/>
      <c r="F33" s="523"/>
      <c r="G33" s="523"/>
      <c r="H33" s="523"/>
      <c r="I33" s="523"/>
    </row>
    <row r="34" spans="1:9">
      <c r="A34" s="250"/>
      <c r="B34" s="516" t="s">
        <v>381</v>
      </c>
      <c r="C34" s="517"/>
      <c r="D34" s="481">
        <v>2024</v>
      </c>
      <c r="E34" s="483"/>
      <c r="F34" s="520">
        <v>45688</v>
      </c>
      <c r="G34" s="521"/>
      <c r="H34" s="520">
        <v>45702</v>
      </c>
      <c r="I34" s="521"/>
    </row>
    <row r="35" spans="1:9">
      <c r="A35" s="250"/>
      <c r="B35" s="518"/>
      <c r="C35" s="519"/>
      <c r="D35" s="256" t="s">
        <v>383</v>
      </c>
      <c r="E35" s="257" t="s">
        <v>384</v>
      </c>
      <c r="F35" s="256" t="s">
        <v>383</v>
      </c>
      <c r="G35" s="257" t="s">
        <v>384</v>
      </c>
      <c r="H35" s="258" t="s">
        <v>383</v>
      </c>
      <c r="I35" s="259" t="s">
        <v>384</v>
      </c>
    </row>
    <row r="36" spans="1:9">
      <c r="A36" s="1"/>
      <c r="B36" s="262" t="s">
        <v>386</v>
      </c>
      <c r="C36" s="262"/>
      <c r="D36" s="263"/>
      <c r="E36" s="264"/>
      <c r="F36" s="265"/>
      <c r="G36" s="266"/>
      <c r="H36" s="267"/>
      <c r="I36" s="268"/>
    </row>
    <row r="37" spans="1:9" ht="16.5" customHeight="1">
      <c r="A37" s="269"/>
      <c r="B37" s="270" t="s">
        <v>388</v>
      </c>
      <c r="C37" s="242"/>
      <c r="D37" s="271">
        <v>228</v>
      </c>
      <c r="E37" s="272">
        <v>71.338087009991725</v>
      </c>
      <c r="F37" s="271">
        <v>227</v>
      </c>
      <c r="G37" s="272">
        <v>70.295997274084968</v>
      </c>
      <c r="H37" s="271">
        <v>226</v>
      </c>
      <c r="I37" s="272">
        <v>67.636075686265698</v>
      </c>
    </row>
    <row r="38" spans="1:9">
      <c r="A38" s="269"/>
      <c r="B38" s="270" t="s">
        <v>389</v>
      </c>
      <c r="C38" s="247" t="s">
        <v>390</v>
      </c>
      <c r="D38" s="271">
        <v>258</v>
      </c>
      <c r="E38" s="272">
        <v>137.16610182860285</v>
      </c>
      <c r="F38" s="271">
        <v>259</v>
      </c>
      <c r="G38" s="272">
        <v>138.09049034373282</v>
      </c>
      <c r="H38" s="271">
        <v>259</v>
      </c>
      <c r="I38" s="272">
        <v>138.4850214325117</v>
      </c>
    </row>
    <row r="39" spans="1:9" ht="15" customHeight="1">
      <c r="A39" s="177"/>
      <c r="B39" s="270" t="s">
        <v>222</v>
      </c>
      <c r="C39" s="247" t="s">
        <v>391</v>
      </c>
      <c r="D39" s="271">
        <v>43</v>
      </c>
      <c r="E39" s="272">
        <v>11.831464714521857</v>
      </c>
      <c r="F39" s="271">
        <v>43</v>
      </c>
      <c r="G39" s="272">
        <v>11.584760040968758</v>
      </c>
      <c r="H39" s="271">
        <v>43</v>
      </c>
      <c r="I39" s="272">
        <v>11.254636750685002</v>
      </c>
    </row>
    <row r="40" spans="1:9">
      <c r="A40" s="177"/>
      <c r="B40" s="270" t="s">
        <v>392</v>
      </c>
      <c r="C40" s="247" t="s">
        <v>393</v>
      </c>
      <c r="D40" s="271">
        <v>153</v>
      </c>
      <c r="E40" s="272">
        <v>78.175609848468454</v>
      </c>
      <c r="F40" s="271">
        <v>154</v>
      </c>
      <c r="G40" s="272">
        <v>74.528376135461528</v>
      </c>
      <c r="H40" s="271">
        <v>152</v>
      </c>
      <c r="I40" s="272">
        <v>77.834246639871623</v>
      </c>
    </row>
    <row r="41" spans="1:9">
      <c r="A41" s="177"/>
      <c r="B41" s="270" t="s">
        <v>394</v>
      </c>
      <c r="C41" s="247" t="s">
        <v>395</v>
      </c>
      <c r="D41" s="271">
        <v>143</v>
      </c>
      <c r="E41" s="272">
        <v>25.899721813007186</v>
      </c>
      <c r="F41" s="271">
        <v>144</v>
      </c>
      <c r="G41" s="272">
        <v>25.716880584853559</v>
      </c>
      <c r="H41" s="271">
        <v>143</v>
      </c>
      <c r="I41" s="272">
        <v>22.690574680353208</v>
      </c>
    </row>
    <row r="42" spans="1:9">
      <c r="A42" s="1"/>
      <c r="B42" s="270" t="s">
        <v>396</v>
      </c>
      <c r="C42" s="247" t="s">
        <v>397</v>
      </c>
      <c r="D42" s="271">
        <v>394</v>
      </c>
      <c r="E42" s="272">
        <v>109.6186463667037</v>
      </c>
      <c r="F42" s="271">
        <v>390</v>
      </c>
      <c r="G42" s="272">
        <v>110.13707342399741</v>
      </c>
      <c r="H42" s="271">
        <v>391</v>
      </c>
      <c r="I42" s="272">
        <v>111.1660460532963</v>
      </c>
    </row>
    <row r="43" spans="1:9" ht="15" customHeight="1">
      <c r="A43" s="177"/>
      <c r="B43" s="270" t="s">
        <v>398</v>
      </c>
      <c r="C43" s="247" t="s">
        <v>399</v>
      </c>
      <c r="D43" s="271">
        <v>42</v>
      </c>
      <c r="E43" s="272">
        <v>14.685447607242793</v>
      </c>
      <c r="F43" s="271">
        <v>42</v>
      </c>
      <c r="G43" s="272">
        <v>14.653746195375472</v>
      </c>
      <c r="H43" s="271">
        <v>43</v>
      </c>
      <c r="I43" s="272">
        <v>14.234503162890162</v>
      </c>
    </row>
    <row r="44" spans="1:9">
      <c r="A44" s="177"/>
      <c r="B44" s="262" t="s">
        <v>400</v>
      </c>
      <c r="C44" s="262"/>
      <c r="D44" s="276"/>
      <c r="E44" s="277"/>
      <c r="F44" s="276"/>
      <c r="G44" s="277"/>
      <c r="H44" s="277"/>
      <c r="I44" s="277"/>
    </row>
    <row r="45" spans="1:9">
      <c r="A45" s="177"/>
      <c r="B45" s="270" t="s">
        <v>388</v>
      </c>
      <c r="C45" s="247" t="s">
        <v>402</v>
      </c>
      <c r="D45" s="271">
        <v>46</v>
      </c>
      <c r="E45" s="272">
        <v>5.2257704875706175</v>
      </c>
      <c r="F45" s="271">
        <v>46</v>
      </c>
      <c r="G45" s="272">
        <v>5.0543866634099377</v>
      </c>
      <c r="H45" s="271">
        <v>46</v>
      </c>
      <c r="I45" s="272">
        <v>4.7028857699726236</v>
      </c>
    </row>
    <row r="46" spans="1:9">
      <c r="A46" s="177"/>
      <c r="B46" s="270" t="s">
        <v>389</v>
      </c>
      <c r="C46" s="247" t="s">
        <v>404</v>
      </c>
      <c r="D46" s="271">
        <v>37</v>
      </c>
      <c r="E46" s="272">
        <v>6.5847487746901248</v>
      </c>
      <c r="F46" s="271">
        <v>37</v>
      </c>
      <c r="G46" s="272">
        <v>7.3490047078081666</v>
      </c>
      <c r="H46" s="271">
        <v>37</v>
      </c>
      <c r="I46" s="272">
        <v>7.6104836798823916</v>
      </c>
    </row>
    <row r="47" spans="1:9">
      <c r="A47" s="177"/>
      <c r="B47" s="270" t="s">
        <v>406</v>
      </c>
      <c r="C47" s="247" t="s">
        <v>407</v>
      </c>
      <c r="D47" s="271">
        <v>30</v>
      </c>
      <c r="E47" s="272">
        <v>12.065064198429017</v>
      </c>
      <c r="F47" s="271">
        <v>30</v>
      </c>
      <c r="G47" s="272">
        <v>11.677873028680558</v>
      </c>
      <c r="H47" s="271">
        <v>30</v>
      </c>
      <c r="I47" s="272">
        <v>12.2025619268522</v>
      </c>
    </row>
    <row r="48" spans="1:9">
      <c r="A48" s="177"/>
      <c r="B48" s="270" t="s">
        <v>222</v>
      </c>
      <c r="C48" s="247" t="s">
        <v>408</v>
      </c>
      <c r="D48" s="271">
        <v>2</v>
      </c>
      <c r="E48" s="272">
        <v>4.5320793208809995E-2</v>
      </c>
      <c r="F48" s="271">
        <v>2</v>
      </c>
      <c r="G48" s="272">
        <v>4.3537852001650001E-2</v>
      </c>
      <c r="H48" s="271">
        <v>2</v>
      </c>
      <c r="I48" s="272">
        <v>4.2319117085800002E-2</v>
      </c>
    </row>
    <row r="49" spans="1:9">
      <c r="A49" s="177"/>
      <c r="B49" s="270" t="s">
        <v>392</v>
      </c>
      <c r="C49" s="247" t="s">
        <v>409</v>
      </c>
      <c r="D49" s="271">
        <v>53</v>
      </c>
      <c r="E49" s="272">
        <v>11.357326292211445</v>
      </c>
      <c r="F49" s="271">
        <v>53</v>
      </c>
      <c r="G49" s="272">
        <v>11.789586817931253</v>
      </c>
      <c r="H49" s="271">
        <v>53</v>
      </c>
      <c r="I49" s="272">
        <v>14.025535070774206</v>
      </c>
    </row>
    <row r="50" spans="1:9">
      <c r="A50" s="177"/>
      <c r="B50" s="270" t="s">
        <v>394</v>
      </c>
      <c r="C50" s="247" t="s">
        <v>410</v>
      </c>
      <c r="D50" s="271">
        <v>18</v>
      </c>
      <c r="E50" s="272">
        <v>1.5535060436179962</v>
      </c>
      <c r="F50" s="271">
        <v>18</v>
      </c>
      <c r="G50" s="272">
        <v>2.0023885814753326</v>
      </c>
      <c r="H50" s="271">
        <v>18</v>
      </c>
      <c r="I50" s="272">
        <v>1.9536218401815661</v>
      </c>
    </row>
    <row r="51" spans="1:9">
      <c r="B51" s="270" t="s">
        <v>396</v>
      </c>
      <c r="C51" s="247"/>
      <c r="D51" s="271">
        <v>46</v>
      </c>
      <c r="E51" s="272">
        <v>8.1011342895952936</v>
      </c>
      <c r="F51" s="271">
        <v>47</v>
      </c>
      <c r="G51" s="272">
        <v>8.0926328307710929</v>
      </c>
      <c r="H51" s="271">
        <v>50</v>
      </c>
      <c r="I51" s="272">
        <v>8.1106285983345945</v>
      </c>
    </row>
    <row r="52" spans="1:9">
      <c r="B52" s="270" t="s">
        <v>411</v>
      </c>
      <c r="C52" s="247" t="s">
        <v>412</v>
      </c>
      <c r="D52" s="271">
        <v>11</v>
      </c>
      <c r="E52" s="272">
        <v>5.5949182943490303</v>
      </c>
      <c r="F52" s="271">
        <v>11</v>
      </c>
      <c r="G52" s="272">
        <v>5.7112329008652916</v>
      </c>
      <c r="H52" s="271">
        <v>11</v>
      </c>
      <c r="I52" s="272">
        <v>5.852510117942801</v>
      </c>
    </row>
    <row r="53" spans="1:9">
      <c r="B53" s="270" t="s">
        <v>398</v>
      </c>
      <c r="C53" s="279" t="s">
        <v>413</v>
      </c>
      <c r="D53" s="271">
        <v>2</v>
      </c>
      <c r="E53" s="272">
        <v>1.9754899086819998E-2</v>
      </c>
      <c r="F53" s="271">
        <v>2</v>
      </c>
      <c r="G53" s="272">
        <v>1.8900983147589999E-2</v>
      </c>
      <c r="H53" s="271">
        <v>2</v>
      </c>
      <c r="I53" s="272">
        <v>1.8338247015970002E-2</v>
      </c>
    </row>
    <row r="54" spans="1:9">
      <c r="B54" s="270"/>
      <c r="C54" s="279"/>
      <c r="D54" s="157"/>
      <c r="E54" s="232"/>
      <c r="F54" s="271"/>
      <c r="G54" s="272"/>
      <c r="H54" s="271"/>
      <c r="I54" s="243"/>
    </row>
    <row r="55" spans="1:9">
      <c r="B55" s="280" t="s">
        <v>414</v>
      </c>
      <c r="D55" s="38"/>
      <c r="E55" s="38"/>
      <c r="F55" s="38"/>
      <c r="G55" s="38"/>
      <c r="H55" s="281"/>
      <c r="I55" s="38"/>
    </row>
    <row r="56" spans="1:9">
      <c r="B56" s="280" t="s">
        <v>415</v>
      </c>
    </row>
    <row r="57" spans="1:9">
      <c r="B57" s="280"/>
    </row>
    <row r="58" spans="1:9">
      <c r="B58" s="280"/>
    </row>
    <row r="59" spans="1:9">
      <c r="B59" s="280"/>
    </row>
    <row r="60" spans="1:9">
      <c r="B60" s="280"/>
    </row>
    <row r="61" spans="1:9">
      <c r="B61" s="280"/>
    </row>
    <row r="62" spans="1:9">
      <c r="B62" s="280"/>
    </row>
    <row r="63" spans="1:9">
      <c r="B63" s="280"/>
    </row>
    <row r="64" spans="1:9">
      <c r="B64" s="280"/>
    </row>
    <row r="65" spans="1:10">
      <c r="B65" s="280"/>
    </row>
    <row r="66" spans="1:10">
      <c r="B66" s="280"/>
      <c r="G66" s="7"/>
    </row>
    <row r="67" spans="1:10" ht="7.5" customHeight="1">
      <c r="B67" s="280"/>
      <c r="H67" s="8"/>
      <c r="I67" s="8"/>
    </row>
    <row r="68" spans="1:10" ht="11.25" customHeight="1">
      <c r="B68" s="280"/>
    </row>
    <row r="69" spans="1:10">
      <c r="B69" s="280"/>
    </row>
    <row r="70" spans="1:10">
      <c r="B70" s="280"/>
    </row>
    <row r="71" spans="1:10">
      <c r="A71" s="223"/>
      <c r="B71" s="223"/>
      <c r="C71" s="223"/>
      <c r="D71" s="223"/>
      <c r="E71" s="223"/>
      <c r="F71" s="223"/>
      <c r="G71" s="223"/>
      <c r="H71" s="223"/>
      <c r="I71" s="223"/>
      <c r="J71" s="223"/>
    </row>
    <row r="72" spans="1:10">
      <c r="A72" s="43"/>
      <c r="B72" s="43"/>
      <c r="C72" s="43"/>
      <c r="D72" s="43"/>
      <c r="E72" s="159"/>
      <c r="F72" s="283"/>
      <c r="G72" s="283"/>
      <c r="H72" s="283"/>
      <c r="I72" s="283"/>
      <c r="J72" s="284" t="s">
        <v>416</v>
      </c>
    </row>
    <row r="75" spans="1:10">
      <c r="G75" s="285"/>
    </row>
    <row r="76" spans="1:10">
      <c r="G76" s="31"/>
    </row>
    <row r="77" spans="1:10">
      <c r="G77" s="31"/>
      <c r="H77" s="157"/>
      <c r="I77" s="157"/>
    </row>
    <row r="78" spans="1:10">
      <c r="G78" s="286"/>
      <c r="H78" s="157"/>
      <c r="I78" s="157"/>
    </row>
    <row r="79" spans="1:10">
      <c r="H79" s="157"/>
      <c r="I79" s="157"/>
    </row>
    <row r="80" spans="1:10">
      <c r="G80" s="31"/>
      <c r="H80" s="157"/>
      <c r="I80" s="157"/>
    </row>
    <row r="81" spans="6:10">
      <c r="G81" s="31"/>
      <c r="H81" s="157"/>
      <c r="I81" s="157"/>
      <c r="J81" s="288"/>
    </row>
    <row r="82" spans="6:10">
      <c r="H82" s="157"/>
      <c r="I82" s="157"/>
    </row>
    <row r="83" spans="6:10">
      <c r="H83" s="157"/>
      <c r="I83" s="157"/>
    </row>
    <row r="84" spans="6:10">
      <c r="H84" s="290"/>
      <c r="I84" s="290"/>
    </row>
    <row r="85" spans="6:10">
      <c r="H85" s="157"/>
      <c r="I85" s="157"/>
    </row>
    <row r="86" spans="6:10">
      <c r="H86" s="157"/>
      <c r="I86" s="157"/>
    </row>
    <row r="87" spans="6:10">
      <c r="H87" s="157"/>
      <c r="I87" s="157"/>
    </row>
    <row r="88" spans="6:10">
      <c r="H88" s="157"/>
      <c r="I88" s="157"/>
    </row>
    <row r="89" spans="6:10">
      <c r="H89" s="157"/>
      <c r="I89" s="157"/>
    </row>
    <row r="90" spans="6:10">
      <c r="H90" s="157"/>
      <c r="I90" s="157"/>
    </row>
    <row r="91" spans="6:10">
      <c r="H91" s="157"/>
      <c r="I91" s="157"/>
    </row>
    <row r="92" spans="6:10">
      <c r="H92" s="157"/>
      <c r="I92" s="157"/>
    </row>
    <row r="93" spans="6:10">
      <c r="H93" s="157"/>
      <c r="I93" s="157"/>
    </row>
    <row r="95" spans="6:10">
      <c r="F95" s="31"/>
    </row>
  </sheetData>
  <mergeCells count="56">
    <mergeCell ref="D9:E9"/>
    <mergeCell ref="F9:G9"/>
    <mergeCell ref="D10:E10"/>
    <mergeCell ref="F10:G10"/>
    <mergeCell ref="B5:I5"/>
    <mergeCell ref="B7:B8"/>
    <mergeCell ref="C7:C8"/>
    <mergeCell ref="D7:E8"/>
    <mergeCell ref="F7:G8"/>
    <mergeCell ref="H7:H8"/>
    <mergeCell ref="I7:I8"/>
    <mergeCell ref="D11:E11"/>
    <mergeCell ref="F11:G11"/>
    <mergeCell ref="D12:E12"/>
    <mergeCell ref="F12:G12"/>
    <mergeCell ref="D13:E13"/>
    <mergeCell ref="F13:G13"/>
    <mergeCell ref="D14:E14"/>
    <mergeCell ref="F14:G14"/>
    <mergeCell ref="D15:E15"/>
    <mergeCell ref="F15:G15"/>
    <mergeCell ref="D16:E16"/>
    <mergeCell ref="F16:G16"/>
    <mergeCell ref="D17:E17"/>
    <mergeCell ref="F17:G17"/>
    <mergeCell ref="D18:E18"/>
    <mergeCell ref="F18:G18"/>
    <mergeCell ref="D19:E19"/>
    <mergeCell ref="F19:G19"/>
    <mergeCell ref="D20:E20"/>
    <mergeCell ref="F20:G20"/>
    <mergeCell ref="D21:E21"/>
    <mergeCell ref="F21:G21"/>
    <mergeCell ref="D22:E22"/>
    <mergeCell ref="F22:G22"/>
    <mergeCell ref="D23:E23"/>
    <mergeCell ref="F23:G23"/>
    <mergeCell ref="D24:E24"/>
    <mergeCell ref="F24:G24"/>
    <mergeCell ref="D25:E25"/>
    <mergeCell ref="F25:G25"/>
    <mergeCell ref="B34:C35"/>
    <mergeCell ref="D34:E34"/>
    <mergeCell ref="F34:G34"/>
    <mergeCell ref="H34:I34"/>
    <mergeCell ref="D26:E26"/>
    <mergeCell ref="F26:G26"/>
    <mergeCell ref="D27:E27"/>
    <mergeCell ref="F27:G27"/>
    <mergeCell ref="D28:E28"/>
    <mergeCell ref="F28:G28"/>
    <mergeCell ref="D29:E29"/>
    <mergeCell ref="F29:G29"/>
    <mergeCell ref="D30:E30"/>
    <mergeCell ref="F30:G30"/>
    <mergeCell ref="B33:I33"/>
  </mergeCells>
  <printOptions horizontalCentered="1"/>
  <pageMargins left="0.25" right="0.25" top="0.25" bottom="0.25" header="0.3" footer="0.3"/>
  <pageSetup paperSize="9" scale="77" fitToHeight="0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37"/>
  <dimension ref="A2:T95"/>
  <sheetViews>
    <sheetView view="pageBreakPreview" zoomScale="34" zoomScaleNormal="115" zoomScaleSheetLayoutView="100" workbookViewId="0">
      <selection activeCell="M9" sqref="M9"/>
    </sheetView>
  </sheetViews>
  <sheetFormatPr defaultColWidth="9.453125" defaultRowHeight="14.5"/>
  <cols>
    <col min="1" max="1" width="4.453125" customWidth="1"/>
    <col min="2" max="2" width="20.453125" customWidth="1"/>
    <col min="3" max="3" width="12.81640625" customWidth="1"/>
    <col min="4" max="4" width="11.453125" customWidth="1"/>
    <col min="5" max="5" width="10.453125" customWidth="1"/>
    <col min="6" max="6" width="14.453125" customWidth="1"/>
    <col min="7" max="7" width="9.453125" customWidth="1"/>
    <col min="8" max="8" width="17.453125" customWidth="1"/>
    <col min="9" max="9" width="16.453125" customWidth="1"/>
    <col min="10" max="10" width="3" customWidth="1"/>
    <col min="11" max="25" width="10.453125" customWidth="1"/>
  </cols>
  <sheetData>
    <row r="2" spans="1:20">
      <c r="B2" s="1"/>
      <c r="C2" s="6"/>
      <c r="J2" s="9" t="s">
        <v>42</v>
      </c>
    </row>
    <row r="3" spans="1:20" s="12" customFormat="1" ht="7.5" customHeight="1">
      <c r="A3" s="223"/>
      <c r="B3" s="223"/>
      <c r="C3" s="223"/>
      <c r="D3" s="223"/>
      <c r="E3" s="223"/>
      <c r="F3" s="223"/>
      <c r="G3" s="223"/>
      <c r="H3" s="223"/>
      <c r="I3" s="223"/>
      <c r="J3" s="223"/>
      <c r="K3"/>
      <c r="L3"/>
      <c r="M3"/>
      <c r="N3"/>
      <c r="O3"/>
      <c r="P3"/>
      <c r="Q3"/>
      <c r="R3"/>
      <c r="S3"/>
      <c r="T3"/>
    </row>
    <row r="4" spans="1:20" ht="12.75" customHeight="1">
      <c r="B4" s="122"/>
      <c r="C4" s="122" t="s">
        <v>19</v>
      </c>
      <c r="D4" s="122" t="s">
        <v>19</v>
      </c>
      <c r="E4" s="122"/>
      <c r="F4" s="122"/>
      <c r="G4" s="122"/>
      <c r="H4" s="122"/>
      <c r="I4" s="122"/>
      <c r="J4" s="122"/>
    </row>
    <row r="5" spans="1:20">
      <c r="A5" s="120"/>
      <c r="B5" s="449" t="s">
        <v>419</v>
      </c>
      <c r="C5" s="449"/>
      <c r="D5" s="449"/>
      <c r="E5" s="449"/>
      <c r="F5" s="449"/>
      <c r="G5" s="449"/>
      <c r="H5" s="449"/>
      <c r="I5" s="449"/>
    </row>
    <row r="6" spans="1:20" ht="9" customHeight="1"/>
    <row r="7" spans="1:20" ht="15" customHeight="1">
      <c r="B7" s="526" t="s">
        <v>191</v>
      </c>
      <c r="C7" s="527" t="s">
        <v>422</v>
      </c>
      <c r="D7" s="527" t="s">
        <v>423</v>
      </c>
      <c r="E7" s="527"/>
      <c r="F7" s="527" t="s">
        <v>424</v>
      </c>
      <c r="G7" s="526"/>
      <c r="H7" s="527" t="s">
        <v>425</v>
      </c>
      <c r="I7" s="527" t="s">
        <v>426</v>
      </c>
    </row>
    <row r="8" spans="1:20">
      <c r="B8" s="526"/>
      <c r="C8" s="526"/>
      <c r="D8" s="527"/>
      <c r="E8" s="527"/>
      <c r="F8" s="526"/>
      <c r="G8" s="526"/>
      <c r="H8" s="526"/>
      <c r="I8" s="526"/>
    </row>
    <row r="9" spans="1:20" ht="14.9" customHeight="1">
      <c r="B9" s="226">
        <v>2016</v>
      </c>
      <c r="C9" s="227">
        <v>1425</v>
      </c>
      <c r="D9" s="525">
        <v>338749.81</v>
      </c>
      <c r="E9" s="525">
        <v>0</v>
      </c>
      <c r="F9" s="525">
        <v>240237854788.62</v>
      </c>
      <c r="G9" s="525">
        <v>0</v>
      </c>
      <c r="H9" s="228">
        <v>350645.34</v>
      </c>
      <c r="I9" s="228">
        <v>302719.78999999998</v>
      </c>
    </row>
    <row r="10" spans="1:20">
      <c r="B10" s="226">
        <v>2017</v>
      </c>
      <c r="C10" s="234">
        <v>1777</v>
      </c>
      <c r="D10" s="524">
        <v>457506.56673498702</v>
      </c>
      <c r="E10" s="524">
        <v>0</v>
      </c>
      <c r="F10" s="524">
        <v>324223922190.66925</v>
      </c>
      <c r="G10" s="524">
        <v>0</v>
      </c>
      <c r="H10" s="235">
        <v>527061.89205324533</v>
      </c>
      <c r="I10" s="235">
        <v>458791.26113256766</v>
      </c>
    </row>
    <row r="11" spans="1:20">
      <c r="B11" s="226">
        <v>2018</v>
      </c>
      <c r="C11" s="234">
        <v>2099</v>
      </c>
      <c r="D11" s="524">
        <v>505390.3</v>
      </c>
      <c r="E11" s="524">
        <v>0</v>
      </c>
      <c r="F11" s="524">
        <v>373725898271.96997</v>
      </c>
      <c r="G11" s="524">
        <v>0</v>
      </c>
      <c r="H11" s="235">
        <v>613482.30004141876</v>
      </c>
      <c r="I11" s="235">
        <v>541657.24458062567</v>
      </c>
    </row>
    <row r="12" spans="1:20">
      <c r="B12" s="236">
        <v>2019</v>
      </c>
      <c r="C12" s="234">
        <v>2181</v>
      </c>
      <c r="D12" s="524">
        <v>542196.35681352299</v>
      </c>
      <c r="E12" s="524">
        <v>0</v>
      </c>
      <c r="F12" s="524">
        <v>424796068151</v>
      </c>
      <c r="G12" s="524">
        <v>0</v>
      </c>
      <c r="H12" s="237">
        <v>711217.12595921301</v>
      </c>
      <c r="I12" s="237">
        <v>656327.1280383633</v>
      </c>
    </row>
    <row r="13" spans="1:20">
      <c r="B13" s="236">
        <v>2020</v>
      </c>
      <c r="C13" s="238">
        <v>2219</v>
      </c>
      <c r="D13" s="524">
        <v>573542.14526491729</v>
      </c>
      <c r="E13" s="524">
        <v>0</v>
      </c>
      <c r="F13" s="524">
        <v>435143042392</v>
      </c>
      <c r="G13" s="524">
        <v>0</v>
      </c>
      <c r="H13" s="237">
        <v>637504.75700076204</v>
      </c>
      <c r="I13" s="237">
        <v>602143.68699803972</v>
      </c>
    </row>
    <row r="14" spans="1:20">
      <c r="B14" s="236">
        <v>2021</v>
      </c>
      <c r="C14" s="238">
        <v>2198</v>
      </c>
      <c r="D14" s="524">
        <v>578438.28760005767</v>
      </c>
      <c r="E14" s="524">
        <v>0</v>
      </c>
      <c r="F14" s="524">
        <v>420668409068.98853</v>
      </c>
      <c r="G14" s="524">
        <v>0</v>
      </c>
      <c r="H14" s="237">
        <v>830586.38175652293</v>
      </c>
      <c r="I14" s="237">
        <v>835201.60969623807</v>
      </c>
    </row>
    <row r="15" spans="1:20">
      <c r="B15" s="236">
        <v>2022</v>
      </c>
      <c r="C15" s="238">
        <v>2120</v>
      </c>
      <c r="D15" s="524">
        <v>504862.41854740999</v>
      </c>
      <c r="E15" s="524">
        <v>0</v>
      </c>
      <c r="F15" s="524">
        <v>376253442869.979</v>
      </c>
      <c r="G15" s="524">
        <v>0</v>
      </c>
      <c r="H15" s="237">
        <v>911906.98600000003</v>
      </c>
      <c r="I15" s="237">
        <v>990241.52599999995</v>
      </c>
    </row>
    <row r="16" spans="1:20">
      <c r="B16" s="236">
        <v>2023</v>
      </c>
      <c r="C16" s="238">
        <v>1809</v>
      </c>
      <c r="D16" s="524">
        <v>501457.46535057091</v>
      </c>
      <c r="E16" s="524">
        <v>0</v>
      </c>
      <c r="F16" s="524">
        <v>379486517353.17847</v>
      </c>
      <c r="G16" s="524">
        <v>0</v>
      </c>
      <c r="H16" s="237">
        <v>688535.15058560099</v>
      </c>
      <c r="I16" s="237">
        <v>697517.99595326767</v>
      </c>
    </row>
    <row r="17" spans="1:10">
      <c r="B17" s="236">
        <v>2024</v>
      </c>
      <c r="C17" s="238">
        <v>1505</v>
      </c>
      <c r="D17" s="524">
        <v>499262.62326129776</v>
      </c>
      <c r="E17" s="524">
        <v>0</v>
      </c>
      <c r="F17" s="524">
        <v>389622089127.98724</v>
      </c>
      <c r="G17" s="524">
        <v>0</v>
      </c>
      <c r="H17" s="237">
        <v>628566.91231086175</v>
      </c>
      <c r="I17" s="237">
        <v>635514.71807914472</v>
      </c>
    </row>
    <row r="18" spans="1:10" ht="15" customHeight="1">
      <c r="B18" s="236">
        <v>2025</v>
      </c>
      <c r="C18" s="238">
        <v>1506</v>
      </c>
      <c r="D18" s="524">
        <v>497819.98877391586</v>
      </c>
      <c r="E18" s="524">
        <v>0</v>
      </c>
      <c r="F18" s="524">
        <v>389034712510.42133</v>
      </c>
      <c r="G18" s="524">
        <v>0</v>
      </c>
      <c r="H18" s="237">
        <v>0</v>
      </c>
      <c r="I18" s="237">
        <v>0</v>
      </c>
      <c r="J18" s="40"/>
    </row>
    <row r="19" spans="1:10" ht="15" customHeight="1">
      <c r="B19" s="240" t="s">
        <v>205</v>
      </c>
      <c r="C19" s="238">
        <v>1505</v>
      </c>
      <c r="D19" s="524">
        <v>496746.86836456531</v>
      </c>
      <c r="E19" s="524">
        <v>0</v>
      </c>
      <c r="F19" s="524">
        <v>389034712510.42133</v>
      </c>
      <c r="G19" s="524">
        <v>0</v>
      </c>
      <c r="H19" s="291"/>
      <c r="I19" s="291"/>
      <c r="J19" s="40"/>
    </row>
    <row r="20" spans="1:10" ht="14.25" customHeight="1">
      <c r="B20" s="240" t="s">
        <v>206</v>
      </c>
      <c r="C20" s="238">
        <v>1506</v>
      </c>
      <c r="D20" s="524">
        <v>497819.98877391586</v>
      </c>
      <c r="E20" s="524">
        <v>0</v>
      </c>
      <c r="F20" s="524">
        <v>389034712510.42133</v>
      </c>
      <c r="G20" s="524">
        <v>0</v>
      </c>
      <c r="H20" s="291"/>
      <c r="I20" s="291"/>
      <c r="J20" s="40"/>
    </row>
    <row r="21" spans="1:10" ht="14.9" customHeight="1">
      <c r="B21" s="245"/>
      <c r="C21" s="246"/>
      <c r="D21" s="522"/>
      <c r="E21" s="522"/>
      <c r="F21" s="522"/>
      <c r="G21" s="522"/>
      <c r="H21" s="291"/>
      <c r="I21" s="291"/>
      <c r="J21" s="40"/>
    </row>
    <row r="22" spans="1:10" ht="14.9" customHeight="1">
      <c r="A22" s="198"/>
      <c r="B22" s="245"/>
      <c r="C22" s="246"/>
      <c r="D22" s="522"/>
      <c r="E22" s="522"/>
      <c r="F22" s="522"/>
      <c r="G22" s="522"/>
      <c r="H22" s="291"/>
      <c r="I22" s="291"/>
      <c r="J22" s="40"/>
    </row>
    <row r="23" spans="1:10" ht="14.9" customHeight="1">
      <c r="A23" s="198"/>
      <c r="B23" s="245"/>
      <c r="C23" s="246"/>
      <c r="D23" s="522"/>
      <c r="E23" s="522"/>
      <c r="F23" s="522"/>
      <c r="G23" s="522"/>
      <c r="H23" s="291"/>
      <c r="I23" s="291"/>
      <c r="J23" s="40"/>
    </row>
    <row r="24" spans="1:10" ht="14.9" customHeight="1">
      <c r="A24" s="198"/>
      <c r="B24" s="245"/>
      <c r="C24" s="246"/>
      <c r="D24" s="522"/>
      <c r="E24" s="522"/>
      <c r="F24" s="522"/>
      <c r="G24" s="522"/>
      <c r="H24" s="291"/>
      <c r="I24" s="291"/>
      <c r="J24" s="40"/>
    </row>
    <row r="25" spans="1:10" ht="14.9" customHeight="1">
      <c r="A25" s="250"/>
      <c r="B25" s="245"/>
      <c r="C25" s="246"/>
      <c r="D25" s="522"/>
      <c r="E25" s="522"/>
      <c r="F25" s="522"/>
      <c r="G25" s="522"/>
      <c r="H25" s="291"/>
      <c r="I25" s="291"/>
      <c r="J25" s="40"/>
    </row>
    <row r="26" spans="1:10" ht="14.9" customHeight="1">
      <c r="A26" s="250"/>
      <c r="B26" s="245"/>
      <c r="C26" s="246"/>
      <c r="D26" s="522"/>
      <c r="E26" s="522"/>
      <c r="F26" s="522"/>
      <c r="G26" s="522"/>
      <c r="H26" s="291"/>
      <c r="I26" s="291"/>
      <c r="J26" s="40"/>
    </row>
    <row r="27" spans="1:10" ht="14.9" customHeight="1">
      <c r="A27" s="250"/>
      <c r="B27" s="245"/>
      <c r="C27" s="246"/>
      <c r="D27" s="522"/>
      <c r="E27" s="522"/>
      <c r="F27" s="522"/>
      <c r="G27" s="522"/>
      <c r="H27" s="291"/>
      <c r="I27" s="291"/>
      <c r="J27" s="40"/>
    </row>
    <row r="28" spans="1:10" ht="14.9" customHeight="1">
      <c r="A28" s="250"/>
      <c r="B28" s="245"/>
      <c r="C28" s="246"/>
      <c r="D28" s="522"/>
      <c r="E28" s="522"/>
      <c r="F28" s="522"/>
      <c r="G28" s="522"/>
      <c r="H28" s="291"/>
      <c r="I28" s="291"/>
      <c r="J28" s="40"/>
    </row>
    <row r="29" spans="1:10">
      <c r="A29" s="250"/>
      <c r="B29" s="245"/>
      <c r="C29" s="246"/>
      <c r="D29" s="522"/>
      <c r="E29" s="522"/>
      <c r="F29" s="522"/>
      <c r="G29" s="522"/>
      <c r="H29" s="291"/>
      <c r="I29" s="291"/>
      <c r="J29" s="40"/>
    </row>
    <row r="30" spans="1:10">
      <c r="A30" s="250"/>
      <c r="B30" s="245"/>
      <c r="C30" s="246"/>
      <c r="D30" s="522"/>
      <c r="E30" s="522"/>
      <c r="F30" s="522"/>
      <c r="G30" s="522"/>
      <c r="H30" s="291"/>
      <c r="I30" s="291"/>
      <c r="J30" s="40"/>
    </row>
    <row r="31" spans="1:10">
      <c r="A31" s="250"/>
      <c r="J31" s="40"/>
    </row>
    <row r="32" spans="1:10">
      <c r="A32" s="250"/>
    </row>
    <row r="33" spans="1:9">
      <c r="A33" s="250"/>
      <c r="B33" s="523" t="s">
        <v>454</v>
      </c>
      <c r="C33" s="523"/>
      <c r="D33" s="523"/>
      <c r="E33" s="523"/>
      <c r="F33" s="523"/>
      <c r="G33" s="523"/>
      <c r="H33" s="523"/>
      <c r="I33" s="523"/>
    </row>
    <row r="34" spans="1:9">
      <c r="A34" s="250"/>
      <c r="B34" s="516" t="s">
        <v>456</v>
      </c>
      <c r="C34" s="517"/>
      <c r="D34" s="481">
        <v>2024</v>
      </c>
      <c r="E34" s="483"/>
      <c r="F34" s="520">
        <v>45688</v>
      </c>
      <c r="G34" s="521"/>
      <c r="H34" s="520">
        <v>45702</v>
      </c>
      <c r="I34" s="521"/>
    </row>
    <row r="35" spans="1:9">
      <c r="A35" s="250"/>
      <c r="B35" s="518"/>
      <c r="C35" s="519"/>
      <c r="D35" s="256" t="s">
        <v>458</v>
      </c>
      <c r="E35" s="257" t="s">
        <v>459</v>
      </c>
      <c r="F35" s="256" t="s">
        <v>458</v>
      </c>
      <c r="G35" s="257" t="s">
        <v>459</v>
      </c>
      <c r="H35" s="256" t="s">
        <v>458</v>
      </c>
      <c r="I35" s="257" t="s">
        <v>459</v>
      </c>
    </row>
    <row r="36" spans="1:9">
      <c r="A36" s="1"/>
      <c r="B36" s="262" t="s">
        <v>461</v>
      </c>
      <c r="C36" s="262"/>
      <c r="D36" s="263"/>
      <c r="E36" s="264"/>
      <c r="F36" s="265"/>
      <c r="G36" s="266"/>
      <c r="H36" s="267"/>
      <c r="I36" s="268"/>
    </row>
    <row r="37" spans="1:9">
      <c r="A37" s="269"/>
      <c r="B37" s="270" t="s">
        <v>43</v>
      </c>
      <c r="C37" s="247" t="s">
        <v>463</v>
      </c>
      <c r="D37" s="293">
        <v>228</v>
      </c>
      <c r="E37" s="272">
        <v>71.338087009991725</v>
      </c>
      <c r="F37" s="271">
        <v>227</v>
      </c>
      <c r="G37" s="272">
        <v>70.295997274084968</v>
      </c>
      <c r="H37" s="271">
        <v>226</v>
      </c>
      <c r="I37" s="272">
        <v>67.636075686265698</v>
      </c>
    </row>
    <row r="38" spans="1:9">
      <c r="A38" s="269"/>
      <c r="B38" s="270" t="s">
        <v>464</v>
      </c>
      <c r="C38" s="247" t="s">
        <v>390</v>
      </c>
      <c r="D38" s="293">
        <v>258</v>
      </c>
      <c r="E38" s="272">
        <v>137.16610182860285</v>
      </c>
      <c r="F38" s="271">
        <v>259</v>
      </c>
      <c r="G38" s="272">
        <v>138.09049034373282</v>
      </c>
      <c r="H38" s="271">
        <v>259</v>
      </c>
      <c r="I38" s="272">
        <v>138.4850214325117</v>
      </c>
    </row>
    <row r="39" spans="1:9" ht="15" customHeight="1">
      <c r="A39" s="177"/>
      <c r="B39" s="270" t="s">
        <v>249</v>
      </c>
      <c r="C39" s="247" t="s">
        <v>391</v>
      </c>
      <c r="D39" s="293">
        <v>43</v>
      </c>
      <c r="E39" s="272">
        <v>11.831464714521857</v>
      </c>
      <c r="F39" s="271">
        <v>43</v>
      </c>
      <c r="G39" s="272">
        <v>11.584760040968758</v>
      </c>
      <c r="H39" s="271">
        <v>43</v>
      </c>
      <c r="I39" s="272">
        <v>11.254636750685002</v>
      </c>
    </row>
    <row r="40" spans="1:9">
      <c r="A40" s="177"/>
      <c r="B40" s="270" t="s">
        <v>465</v>
      </c>
      <c r="C40" s="247" t="s">
        <v>393</v>
      </c>
      <c r="D40" s="293">
        <v>153</v>
      </c>
      <c r="E40" s="272">
        <v>78.175609848468454</v>
      </c>
      <c r="F40" s="271">
        <v>154</v>
      </c>
      <c r="G40" s="272">
        <v>74.528376135461528</v>
      </c>
      <c r="H40" s="271">
        <v>152</v>
      </c>
      <c r="I40" s="272">
        <v>77.834246639871623</v>
      </c>
    </row>
    <row r="41" spans="1:9" ht="14.9" customHeight="1">
      <c r="A41" s="177"/>
      <c r="B41" s="270" t="s">
        <v>466</v>
      </c>
      <c r="C41" s="247" t="s">
        <v>395</v>
      </c>
      <c r="D41" s="293">
        <v>143</v>
      </c>
      <c r="E41" s="272">
        <v>25.899721813007186</v>
      </c>
      <c r="F41" s="271">
        <v>144</v>
      </c>
      <c r="G41" s="272">
        <v>25.716880584853559</v>
      </c>
      <c r="H41" s="271">
        <v>143</v>
      </c>
      <c r="I41" s="272">
        <v>22.690574680353208</v>
      </c>
    </row>
    <row r="42" spans="1:9">
      <c r="A42" s="1"/>
      <c r="B42" s="270" t="s">
        <v>467</v>
      </c>
      <c r="C42" s="247" t="s">
        <v>397</v>
      </c>
      <c r="D42" s="293">
        <v>394</v>
      </c>
      <c r="E42" s="272">
        <v>109.6186463667037</v>
      </c>
      <c r="F42" s="271">
        <v>390</v>
      </c>
      <c r="G42" s="272">
        <v>110.13707342399741</v>
      </c>
      <c r="H42" s="271">
        <v>391</v>
      </c>
      <c r="I42" s="272">
        <v>111.1660460532963</v>
      </c>
    </row>
    <row r="43" spans="1:9" ht="15" customHeight="1">
      <c r="A43" s="177"/>
      <c r="B43" s="270" t="s">
        <v>398</v>
      </c>
      <c r="C43" s="247" t="s">
        <v>399</v>
      </c>
      <c r="D43" s="293">
        <v>42</v>
      </c>
      <c r="E43" s="272">
        <v>14.685447607242793</v>
      </c>
      <c r="F43" s="271">
        <v>42</v>
      </c>
      <c r="G43" s="272">
        <v>14.653746195375472</v>
      </c>
      <c r="H43" s="271">
        <v>43</v>
      </c>
      <c r="I43" s="272">
        <v>14.234503162890162</v>
      </c>
    </row>
    <row r="44" spans="1:9">
      <c r="A44" s="177"/>
      <c r="B44" s="262" t="s">
        <v>468</v>
      </c>
      <c r="C44" s="262"/>
      <c r="D44" s="262"/>
      <c r="E44" s="262"/>
      <c r="F44" s="262"/>
      <c r="G44" s="262"/>
      <c r="H44" s="276"/>
      <c r="I44" s="277"/>
    </row>
    <row r="45" spans="1:9" ht="14.9" customHeight="1">
      <c r="A45" s="177"/>
      <c r="B45" s="270" t="s">
        <v>43</v>
      </c>
      <c r="C45" s="247" t="s">
        <v>402</v>
      </c>
      <c r="D45" s="293">
        <v>46</v>
      </c>
      <c r="E45" s="272">
        <v>5.2257704875706175</v>
      </c>
      <c r="F45" s="271">
        <v>46</v>
      </c>
      <c r="G45" s="272">
        <v>5.0543866634099377</v>
      </c>
      <c r="H45" s="271">
        <v>46</v>
      </c>
      <c r="I45" s="272">
        <v>4.7028857699726236</v>
      </c>
    </row>
    <row r="46" spans="1:9">
      <c r="A46" s="177"/>
      <c r="B46" s="270" t="s">
        <v>464</v>
      </c>
      <c r="C46" s="247" t="s">
        <v>404</v>
      </c>
      <c r="D46" s="293">
        <v>37</v>
      </c>
      <c r="E46" s="272">
        <v>6.5847487746901248</v>
      </c>
      <c r="F46" s="271">
        <v>37</v>
      </c>
      <c r="G46" s="272">
        <v>7.3490047078081666</v>
      </c>
      <c r="H46" s="271">
        <v>37</v>
      </c>
      <c r="I46" s="272">
        <v>7.6104836798823916</v>
      </c>
    </row>
    <row r="47" spans="1:9" ht="14.9" customHeight="1">
      <c r="A47" s="177"/>
      <c r="B47" s="270" t="s">
        <v>470</v>
      </c>
      <c r="C47" s="247" t="s">
        <v>407</v>
      </c>
      <c r="D47" s="293">
        <v>30</v>
      </c>
      <c r="E47" s="272">
        <v>12.065064198429017</v>
      </c>
      <c r="F47" s="271">
        <v>30</v>
      </c>
      <c r="G47" s="272">
        <v>11.677873028680558</v>
      </c>
      <c r="H47" s="271">
        <v>30</v>
      </c>
      <c r="I47" s="272">
        <v>12.2025619268522</v>
      </c>
    </row>
    <row r="48" spans="1:9">
      <c r="A48" s="177"/>
      <c r="B48" s="270" t="s">
        <v>249</v>
      </c>
      <c r="C48" s="247" t="s">
        <v>408</v>
      </c>
      <c r="D48" s="293">
        <v>2</v>
      </c>
      <c r="E48" s="272">
        <v>4.5320793208809995E-2</v>
      </c>
      <c r="F48" s="271">
        <v>2</v>
      </c>
      <c r="G48" s="272">
        <v>4.3537852001650001E-2</v>
      </c>
      <c r="H48" s="271">
        <v>2</v>
      </c>
      <c r="I48" s="272">
        <v>4.2319117085800002E-2</v>
      </c>
    </row>
    <row r="49" spans="1:9">
      <c r="A49" s="177"/>
      <c r="B49" s="270" t="s">
        <v>465</v>
      </c>
      <c r="C49" s="247" t="s">
        <v>409</v>
      </c>
      <c r="D49" s="293">
        <v>53</v>
      </c>
      <c r="E49" s="272">
        <v>11.357326292211445</v>
      </c>
      <c r="F49" s="271">
        <v>53</v>
      </c>
      <c r="G49" s="272">
        <v>11.789586817931253</v>
      </c>
      <c r="H49" s="271">
        <v>53</v>
      </c>
      <c r="I49" s="272">
        <v>14.025535070774206</v>
      </c>
    </row>
    <row r="50" spans="1:9">
      <c r="A50" s="177"/>
      <c r="B50" s="270" t="s">
        <v>466</v>
      </c>
      <c r="C50" s="247" t="s">
        <v>410</v>
      </c>
      <c r="D50" s="293">
        <v>18</v>
      </c>
      <c r="E50" s="272">
        <v>1.5535060436179962</v>
      </c>
      <c r="F50" s="271">
        <v>18</v>
      </c>
      <c r="G50" s="272">
        <v>2.0023885814753326</v>
      </c>
      <c r="H50" s="271">
        <v>18</v>
      </c>
      <c r="I50" s="272">
        <v>1.9536218401815661</v>
      </c>
    </row>
    <row r="51" spans="1:9">
      <c r="B51" s="270" t="s">
        <v>467</v>
      </c>
      <c r="C51" s="247"/>
      <c r="D51" s="293">
        <v>46</v>
      </c>
      <c r="E51" s="272">
        <v>8.1011342895952936</v>
      </c>
      <c r="F51" s="271">
        <v>47</v>
      </c>
      <c r="G51" s="272">
        <v>8.0926328307710929</v>
      </c>
      <c r="H51" s="271">
        <v>50</v>
      </c>
      <c r="I51" s="272">
        <v>8.1106285983345945</v>
      </c>
    </row>
    <row r="52" spans="1:9">
      <c r="B52" s="270" t="s">
        <v>411</v>
      </c>
      <c r="C52" s="247" t="s">
        <v>412</v>
      </c>
      <c r="D52" s="293">
        <v>11</v>
      </c>
      <c r="E52" s="272">
        <v>5.5949182943490303</v>
      </c>
      <c r="F52" s="271">
        <v>11</v>
      </c>
      <c r="G52" s="272">
        <v>5.7112329008652916</v>
      </c>
      <c r="H52" s="271">
        <v>11</v>
      </c>
      <c r="I52" s="272">
        <v>5.852510117942801</v>
      </c>
    </row>
    <row r="53" spans="1:9">
      <c r="B53" s="270" t="s">
        <v>398</v>
      </c>
      <c r="C53" s="279" t="s">
        <v>413</v>
      </c>
      <c r="D53" s="293">
        <v>2</v>
      </c>
      <c r="E53" s="272">
        <v>1.9754899086819998E-2</v>
      </c>
      <c r="F53" s="271">
        <v>2</v>
      </c>
      <c r="G53" s="272">
        <v>1.8900983147589999E-2</v>
      </c>
      <c r="H53" s="271">
        <v>2</v>
      </c>
      <c r="I53" s="272">
        <v>1.8338247015970002E-2</v>
      </c>
    </row>
    <row r="54" spans="1:9">
      <c r="B54" s="270"/>
      <c r="C54" s="279"/>
      <c r="D54" s="157"/>
      <c r="E54" s="232"/>
      <c r="F54" s="271"/>
      <c r="G54" s="243"/>
      <c r="H54" s="271"/>
      <c r="I54" s="243"/>
    </row>
    <row r="55" spans="1:9">
      <c r="B55" s="280" t="s">
        <v>473</v>
      </c>
      <c r="D55" s="38"/>
      <c r="E55" s="38"/>
      <c r="F55" s="38"/>
      <c r="G55" s="38"/>
      <c r="H55" s="281"/>
      <c r="I55" s="38"/>
    </row>
    <row r="56" spans="1:9">
      <c r="B56" s="280" t="s">
        <v>474</v>
      </c>
    </row>
    <row r="57" spans="1:9">
      <c r="B57" s="280"/>
    </row>
    <row r="58" spans="1:9">
      <c r="B58" s="280"/>
    </row>
    <row r="59" spans="1:9">
      <c r="B59" s="280"/>
    </row>
    <row r="60" spans="1:9">
      <c r="B60" s="280"/>
    </row>
    <row r="61" spans="1:9">
      <c r="B61" s="280"/>
    </row>
    <row r="62" spans="1:9">
      <c r="B62" s="280"/>
    </row>
    <row r="63" spans="1:9">
      <c r="B63" s="280"/>
    </row>
    <row r="64" spans="1:9">
      <c r="B64" s="280"/>
    </row>
    <row r="65" spans="1:10">
      <c r="B65" s="280"/>
    </row>
    <row r="66" spans="1:10">
      <c r="B66" s="280"/>
      <c r="G66" s="7"/>
    </row>
    <row r="67" spans="1:10" ht="7.5" customHeight="1">
      <c r="B67" s="280"/>
      <c r="H67" s="8"/>
      <c r="I67" s="8"/>
    </row>
    <row r="68" spans="1:10" ht="11.25" customHeight="1">
      <c r="B68" s="280"/>
    </row>
    <row r="69" spans="1:10">
      <c r="B69" s="280"/>
    </row>
    <row r="70" spans="1:10">
      <c r="B70" s="280"/>
    </row>
    <row r="71" spans="1:10">
      <c r="A71" s="223"/>
      <c r="B71" s="223"/>
      <c r="C71" s="223"/>
      <c r="D71" s="223"/>
      <c r="E71" s="223"/>
      <c r="F71" s="223"/>
      <c r="G71" s="223"/>
      <c r="H71" s="223"/>
      <c r="I71" s="223"/>
      <c r="J71" s="223"/>
    </row>
    <row r="72" spans="1:10">
      <c r="A72" s="43"/>
      <c r="B72" s="43"/>
      <c r="C72" s="43"/>
      <c r="D72" s="43"/>
      <c r="E72" s="159"/>
      <c r="F72" s="283"/>
      <c r="G72" s="283"/>
      <c r="H72" s="283"/>
      <c r="I72" s="283"/>
      <c r="J72" s="284" t="s">
        <v>475</v>
      </c>
    </row>
    <row r="75" spans="1:10">
      <c r="G75" s="285"/>
    </row>
    <row r="76" spans="1:10">
      <c r="G76" s="31"/>
    </row>
    <row r="77" spans="1:10">
      <c r="G77" s="31"/>
    </row>
    <row r="78" spans="1:10">
      <c r="G78" s="286"/>
    </row>
    <row r="80" spans="1:10">
      <c r="G80" s="31"/>
    </row>
    <row r="81" spans="6:10">
      <c r="G81" s="31"/>
      <c r="J81" s="288"/>
    </row>
    <row r="95" spans="6:10">
      <c r="F95" s="31"/>
    </row>
  </sheetData>
  <mergeCells count="56">
    <mergeCell ref="D9:E9"/>
    <mergeCell ref="F9:G9"/>
    <mergeCell ref="D10:E10"/>
    <mergeCell ref="F10:G10"/>
    <mergeCell ref="B5:I5"/>
    <mergeCell ref="B7:B8"/>
    <mergeCell ref="C7:C8"/>
    <mergeCell ref="D7:E8"/>
    <mergeCell ref="F7:G8"/>
    <mergeCell ref="H7:H8"/>
    <mergeCell ref="I7:I8"/>
    <mergeCell ref="D11:E11"/>
    <mergeCell ref="F11:G11"/>
    <mergeCell ref="D12:E12"/>
    <mergeCell ref="F12:G12"/>
    <mergeCell ref="D13:E13"/>
    <mergeCell ref="F13:G13"/>
    <mergeCell ref="D14:E14"/>
    <mergeCell ref="F14:G14"/>
    <mergeCell ref="D15:E15"/>
    <mergeCell ref="F15:G15"/>
    <mergeCell ref="D16:E16"/>
    <mergeCell ref="F16:G16"/>
    <mergeCell ref="D17:E17"/>
    <mergeCell ref="F17:G17"/>
    <mergeCell ref="D18:E18"/>
    <mergeCell ref="F18:G18"/>
    <mergeCell ref="D19:E19"/>
    <mergeCell ref="F19:G19"/>
    <mergeCell ref="D20:E20"/>
    <mergeCell ref="F20:G20"/>
    <mergeCell ref="D21:E21"/>
    <mergeCell ref="F21:G21"/>
    <mergeCell ref="D22:E22"/>
    <mergeCell ref="F22:G22"/>
    <mergeCell ref="D23:E23"/>
    <mergeCell ref="F23:G23"/>
    <mergeCell ref="D24:E24"/>
    <mergeCell ref="F24:G24"/>
    <mergeCell ref="D25:E25"/>
    <mergeCell ref="F25:G25"/>
    <mergeCell ref="B34:C35"/>
    <mergeCell ref="D34:E34"/>
    <mergeCell ref="F34:G34"/>
    <mergeCell ref="H34:I34"/>
    <mergeCell ref="D26:E26"/>
    <mergeCell ref="F26:G26"/>
    <mergeCell ref="D27:E27"/>
    <mergeCell ref="F27:G27"/>
    <mergeCell ref="D28:E28"/>
    <mergeCell ref="F28:G28"/>
    <mergeCell ref="D29:E29"/>
    <mergeCell ref="F29:G29"/>
    <mergeCell ref="D30:E30"/>
    <mergeCell ref="F30:G30"/>
    <mergeCell ref="B33:I33"/>
  </mergeCells>
  <printOptions horizontalCentered="1"/>
  <pageMargins left="0.25" right="0.25" top="0.25" bottom="0.25" header="0.3" footer="0.3"/>
  <pageSetup paperSize="9" scale="76" fitToHeight="0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14"/>
  <dimension ref="A2:R100"/>
  <sheetViews>
    <sheetView view="pageBreakPreview" zoomScale="70" zoomScaleNormal="115" zoomScaleSheetLayoutView="70" workbookViewId="0">
      <selection activeCell="J8" sqref="J8"/>
    </sheetView>
  </sheetViews>
  <sheetFormatPr defaultColWidth="9.453125" defaultRowHeight="14.5"/>
  <cols>
    <col min="1" max="1" width="4" customWidth="1"/>
    <col min="2" max="2" width="8.453125" customWidth="1"/>
    <col min="3" max="3" width="15" customWidth="1"/>
    <col min="4" max="4" width="18.54296875" customWidth="1"/>
    <col min="5" max="6" width="14.453125" customWidth="1"/>
    <col min="7" max="7" width="17" customWidth="1"/>
    <col min="8" max="8" width="17.453125" customWidth="1"/>
    <col min="9" max="23" width="10.453125" customWidth="1"/>
  </cols>
  <sheetData>
    <row r="2" spans="1:18">
      <c r="A2" s="6"/>
      <c r="H2" s="10" t="s">
        <v>0</v>
      </c>
    </row>
    <row r="3" spans="1:18" s="12" customFormat="1" ht="7.5" customHeight="1">
      <c r="A3" s="223"/>
      <c r="B3" s="223"/>
      <c r="C3" s="223"/>
      <c r="D3" s="223"/>
      <c r="E3" s="223"/>
      <c r="F3" s="223"/>
      <c r="G3" s="223"/>
      <c r="H3" s="223"/>
      <c r="I3"/>
      <c r="J3"/>
      <c r="K3"/>
      <c r="L3"/>
      <c r="M3"/>
      <c r="N3"/>
      <c r="O3"/>
      <c r="P3"/>
      <c r="Q3"/>
      <c r="R3"/>
    </row>
    <row r="4" spans="1:18" ht="12.75" customHeight="1">
      <c r="A4" s="122"/>
      <c r="H4" s="120"/>
    </row>
    <row r="5" spans="1:18">
      <c r="B5" s="224"/>
      <c r="C5" s="449" t="s">
        <v>344</v>
      </c>
      <c r="D5" s="449"/>
      <c r="E5" s="449"/>
      <c r="F5" s="449"/>
      <c r="G5" s="449"/>
    </row>
    <row r="6" spans="1:18" ht="9" customHeight="1"/>
    <row r="7" spans="1:18" ht="15" customHeight="1">
      <c r="C7" s="529" t="s">
        <v>351</v>
      </c>
      <c r="D7" s="529"/>
      <c r="E7" s="516">
        <v>2024</v>
      </c>
      <c r="F7" s="532">
        <v>45688</v>
      </c>
      <c r="G7" s="532">
        <v>45702</v>
      </c>
    </row>
    <row r="8" spans="1:18">
      <c r="C8" s="530"/>
      <c r="D8" s="530"/>
      <c r="E8" s="531"/>
      <c r="F8" s="533"/>
      <c r="G8" s="533"/>
    </row>
    <row r="9" spans="1:18" ht="14.9" customHeight="1">
      <c r="C9" s="170" t="s">
        <v>355</v>
      </c>
      <c r="D9" s="170"/>
      <c r="E9" s="229">
        <v>3</v>
      </c>
      <c r="F9" s="230">
        <v>3</v>
      </c>
      <c r="G9" s="230">
        <v>3</v>
      </c>
    </row>
    <row r="10" spans="1:18">
      <c r="C10" s="170" t="s">
        <v>356</v>
      </c>
      <c r="D10" s="170"/>
      <c r="E10" s="229">
        <v>119</v>
      </c>
      <c r="F10" s="230">
        <v>119</v>
      </c>
      <c r="G10" s="230">
        <v>119</v>
      </c>
    </row>
    <row r="11" spans="1:18">
      <c r="C11" s="170" t="s">
        <v>357</v>
      </c>
      <c r="D11" s="170"/>
      <c r="E11" s="229">
        <v>112</v>
      </c>
      <c r="F11" s="230">
        <v>112</v>
      </c>
      <c r="G11" s="230">
        <v>112</v>
      </c>
    </row>
    <row r="12" spans="1:18">
      <c r="B12" s="40"/>
      <c r="C12" s="170" t="s">
        <v>358</v>
      </c>
      <c r="D12" s="170"/>
      <c r="E12" s="229">
        <v>89</v>
      </c>
      <c r="F12" s="230">
        <v>89</v>
      </c>
      <c r="G12" s="230">
        <v>89</v>
      </c>
    </row>
    <row r="13" spans="1:18">
      <c r="C13" s="170" t="s">
        <v>359</v>
      </c>
      <c r="D13" s="170"/>
      <c r="E13" s="229">
        <v>176</v>
      </c>
      <c r="F13" s="230">
        <v>176</v>
      </c>
      <c r="G13" s="230">
        <v>176</v>
      </c>
    </row>
    <row r="14" spans="1:18">
      <c r="C14" s="170" t="s">
        <v>360</v>
      </c>
      <c r="D14" s="170"/>
      <c r="E14" s="229">
        <v>8508</v>
      </c>
      <c r="F14" s="230">
        <v>8533</v>
      </c>
      <c r="G14" s="230">
        <v>8542</v>
      </c>
    </row>
    <row r="15" spans="1:18">
      <c r="C15" s="170" t="s">
        <v>361</v>
      </c>
      <c r="D15" s="170"/>
      <c r="E15" s="229">
        <v>1401</v>
      </c>
      <c r="F15" s="230">
        <v>1402</v>
      </c>
      <c r="G15" s="230">
        <v>1408</v>
      </c>
    </row>
    <row r="16" spans="1:18">
      <c r="C16" s="170" t="s">
        <v>362</v>
      </c>
      <c r="D16" s="170"/>
      <c r="E16" s="239">
        <v>19238</v>
      </c>
      <c r="F16" s="230">
        <v>19351</v>
      </c>
      <c r="G16" s="230">
        <v>19637</v>
      </c>
    </row>
    <row r="17" spans="2:7">
      <c r="C17" s="170" t="s">
        <v>363</v>
      </c>
      <c r="E17" s="239">
        <v>266</v>
      </c>
      <c r="F17" s="230">
        <v>268</v>
      </c>
      <c r="G17" s="230">
        <v>270</v>
      </c>
    </row>
    <row r="18" spans="2:7" ht="15" customHeight="1">
      <c r="C18" s="170" t="s">
        <v>364</v>
      </c>
      <c r="E18" s="229">
        <v>47</v>
      </c>
      <c r="F18" s="230">
        <v>47</v>
      </c>
      <c r="G18" s="230">
        <v>48</v>
      </c>
    </row>
    <row r="19" spans="2:7" ht="15" customHeight="1">
      <c r="C19" s="170" t="s">
        <v>365</v>
      </c>
      <c r="D19" s="170"/>
      <c r="E19" s="229">
        <v>91</v>
      </c>
      <c r="F19" s="230">
        <v>91</v>
      </c>
      <c r="G19" s="230">
        <v>91</v>
      </c>
    </row>
    <row r="20" spans="2:7" ht="14.25" customHeight="1">
      <c r="C20" s="170" t="s">
        <v>366</v>
      </c>
      <c r="D20" s="170"/>
      <c r="E20" s="229">
        <v>90</v>
      </c>
      <c r="F20" s="230">
        <v>90</v>
      </c>
      <c r="G20" s="230">
        <v>90</v>
      </c>
    </row>
    <row r="21" spans="2:7" ht="14.9" customHeight="1">
      <c r="C21" s="170" t="s">
        <v>367</v>
      </c>
      <c r="D21" s="170"/>
      <c r="E21" s="229">
        <v>3352</v>
      </c>
      <c r="F21" s="230">
        <v>3366</v>
      </c>
      <c r="G21" s="230">
        <v>3379</v>
      </c>
    </row>
    <row r="22" spans="2:7" ht="14.9" customHeight="1">
      <c r="C22" s="170" t="s">
        <v>368</v>
      </c>
      <c r="D22" s="170"/>
      <c r="E22" s="229">
        <v>9819</v>
      </c>
      <c r="F22" s="230">
        <v>9853</v>
      </c>
      <c r="G22" s="230">
        <v>9890</v>
      </c>
    </row>
    <row r="23" spans="2:7" ht="14.9" customHeight="1">
      <c r="C23" s="170" t="s">
        <v>369</v>
      </c>
      <c r="D23" s="170"/>
      <c r="E23" s="229">
        <v>29</v>
      </c>
      <c r="F23" s="230">
        <v>29</v>
      </c>
      <c r="G23" s="230">
        <v>29</v>
      </c>
    </row>
    <row r="24" spans="2:7" ht="14.9" customHeight="1">
      <c r="C24" s="170" t="s">
        <v>370</v>
      </c>
      <c r="D24" s="170"/>
      <c r="E24" s="229">
        <v>9</v>
      </c>
      <c r="F24" s="230">
        <v>9</v>
      </c>
      <c r="G24" s="230">
        <v>9</v>
      </c>
    </row>
    <row r="25" spans="2:7" ht="14.9" customHeight="1">
      <c r="C25" s="170" t="s">
        <v>371</v>
      </c>
      <c r="D25" s="170"/>
      <c r="E25" s="229">
        <v>4</v>
      </c>
      <c r="F25" s="230">
        <v>4</v>
      </c>
      <c r="G25" s="230">
        <v>4</v>
      </c>
    </row>
    <row r="26" spans="2:7" ht="14.9" customHeight="1">
      <c r="C26" s="170" t="s">
        <v>372</v>
      </c>
      <c r="D26" s="170"/>
      <c r="E26" s="229">
        <v>12</v>
      </c>
      <c r="F26" s="230">
        <v>12</v>
      </c>
      <c r="G26" s="230">
        <v>12</v>
      </c>
    </row>
    <row r="27" spans="2:7" ht="14.9" customHeight="1">
      <c r="B27" s="40"/>
      <c r="C27" s="170" t="s">
        <v>373</v>
      </c>
      <c r="D27" s="170"/>
      <c r="E27" s="229">
        <v>355</v>
      </c>
      <c r="F27" s="230">
        <v>360</v>
      </c>
      <c r="G27" s="230">
        <v>363</v>
      </c>
    </row>
    <row r="28" spans="2:7" ht="14.9" customHeight="1">
      <c r="B28" s="40"/>
      <c r="C28" s="170" t="s">
        <v>374</v>
      </c>
      <c r="D28" s="170"/>
      <c r="E28" s="229">
        <v>335</v>
      </c>
      <c r="F28" s="230">
        <v>337</v>
      </c>
      <c r="G28" s="230">
        <v>343</v>
      </c>
    </row>
    <row r="29" spans="2:7" ht="14.9" customHeight="1">
      <c r="B29" s="40"/>
      <c r="C29" s="170" t="s">
        <v>375</v>
      </c>
      <c r="D29" s="170"/>
      <c r="E29" s="239">
        <v>470</v>
      </c>
      <c r="F29" s="230">
        <v>465</v>
      </c>
      <c r="G29" s="230">
        <v>464</v>
      </c>
    </row>
    <row r="30" spans="2:7">
      <c r="B30" s="40"/>
      <c r="C30" s="170" t="s">
        <v>376</v>
      </c>
      <c r="D30" s="170"/>
      <c r="E30" s="229">
        <v>887</v>
      </c>
      <c r="F30" s="230">
        <v>887</v>
      </c>
      <c r="G30" s="230">
        <v>891</v>
      </c>
    </row>
    <row r="31" spans="2:7">
      <c r="C31" s="170" t="s">
        <v>377</v>
      </c>
      <c r="D31" s="170"/>
      <c r="E31" s="229">
        <v>93</v>
      </c>
      <c r="F31" s="230">
        <v>91</v>
      </c>
      <c r="G31" s="230">
        <v>91</v>
      </c>
    </row>
    <row r="32" spans="2:7">
      <c r="C32" s="170" t="s">
        <v>378</v>
      </c>
      <c r="D32" s="170"/>
      <c r="E32" s="229">
        <v>245</v>
      </c>
      <c r="F32" s="230">
        <v>245</v>
      </c>
      <c r="G32" s="230">
        <v>245</v>
      </c>
    </row>
    <row r="33" spans="3:8">
      <c r="C33" s="170" t="s">
        <v>380</v>
      </c>
      <c r="E33" s="229">
        <v>18</v>
      </c>
      <c r="F33" s="230">
        <v>18</v>
      </c>
      <c r="G33" s="230">
        <v>18</v>
      </c>
    </row>
    <row r="34" spans="3:8">
      <c r="C34" s="170" t="s">
        <v>382</v>
      </c>
      <c r="D34" s="170"/>
      <c r="E34" s="229">
        <v>1</v>
      </c>
      <c r="F34" s="230">
        <v>1</v>
      </c>
      <c r="G34" s="230">
        <v>1</v>
      </c>
    </row>
    <row r="35" spans="3:8">
      <c r="C35" s="170" t="s">
        <v>385</v>
      </c>
      <c r="E35" s="229">
        <v>1</v>
      </c>
      <c r="F35" s="230">
        <v>1</v>
      </c>
      <c r="G35" s="230">
        <v>1</v>
      </c>
    </row>
    <row r="36" spans="3:8">
      <c r="C36" s="170" t="s">
        <v>387</v>
      </c>
      <c r="E36" s="229">
        <v>1</v>
      </c>
      <c r="F36" s="230">
        <v>1</v>
      </c>
      <c r="G36" s="230">
        <v>1</v>
      </c>
    </row>
    <row r="37" spans="3:8" ht="16.5" customHeight="1"/>
    <row r="38" spans="3:8">
      <c r="D38" s="170"/>
      <c r="E38" s="170"/>
      <c r="F38" s="274"/>
      <c r="G38" s="274"/>
    </row>
    <row r="39" spans="3:8" ht="15" customHeight="1">
      <c r="C39" s="275"/>
      <c r="D39" s="275"/>
      <c r="E39" s="275"/>
      <c r="F39" s="275"/>
      <c r="G39" s="275"/>
      <c r="H39" s="198">
        <v>84</v>
      </c>
    </row>
    <row r="43" spans="3:8" ht="15" customHeight="1"/>
    <row r="44" spans="3:8">
      <c r="C44" s="446" t="s">
        <v>401</v>
      </c>
      <c r="D44" s="146"/>
      <c r="E44" s="146"/>
      <c r="F44" s="146"/>
      <c r="G44" s="146"/>
      <c r="H44" s="146"/>
    </row>
    <row r="45" spans="3:8">
      <c r="C45" s="446" t="s">
        <v>403</v>
      </c>
      <c r="D45" s="146"/>
      <c r="E45" s="146"/>
      <c r="F45" s="146"/>
      <c r="G45" s="146"/>
      <c r="H45" s="146"/>
    </row>
    <row r="46" spans="3:8">
      <c r="C46" s="528" t="s">
        <v>405</v>
      </c>
      <c r="D46" s="528"/>
      <c r="E46" s="528"/>
      <c r="F46" s="528"/>
      <c r="G46" s="528"/>
      <c r="H46" s="528"/>
    </row>
    <row r="48" spans="3:8">
      <c r="C48" s="278"/>
      <c r="D48" s="278"/>
      <c r="E48" s="278"/>
      <c r="F48" s="278"/>
      <c r="G48" s="278"/>
      <c r="H48" s="278"/>
    </row>
    <row r="49" spans="3:8">
      <c r="C49" s="278"/>
      <c r="D49" s="278"/>
      <c r="E49" s="278"/>
      <c r="F49" s="278"/>
      <c r="G49" s="278"/>
      <c r="H49" s="278"/>
    </row>
    <row r="50" spans="3:8">
      <c r="C50" s="278"/>
      <c r="D50" s="278"/>
      <c r="E50" s="278"/>
      <c r="F50" s="278"/>
      <c r="G50" s="278"/>
      <c r="H50" s="278"/>
    </row>
    <row r="51" spans="3:8">
      <c r="C51" s="278"/>
      <c r="D51" s="278"/>
      <c r="E51" s="278"/>
      <c r="F51" s="278"/>
      <c r="G51" s="278"/>
      <c r="H51" s="278"/>
    </row>
    <row r="52" spans="3:8">
      <c r="C52" s="278"/>
      <c r="D52" s="278"/>
      <c r="E52" s="278"/>
      <c r="F52" s="278"/>
      <c r="G52" s="278"/>
      <c r="H52" s="278"/>
    </row>
    <row r="53" spans="3:8">
      <c r="C53" s="278"/>
      <c r="D53" s="278"/>
      <c r="E53" s="278"/>
      <c r="F53" s="278"/>
      <c r="G53" s="278"/>
      <c r="H53" s="278"/>
    </row>
    <row r="54" spans="3:8">
      <c r="C54" s="278"/>
      <c r="D54" s="278"/>
      <c r="E54" s="278"/>
      <c r="F54" s="278"/>
      <c r="G54" s="278"/>
      <c r="H54" s="278"/>
    </row>
    <row r="55" spans="3:8">
      <c r="C55" s="278"/>
      <c r="D55" s="278"/>
      <c r="E55" s="278"/>
      <c r="F55" s="278"/>
      <c r="G55" s="278"/>
      <c r="H55" s="278"/>
    </row>
    <row r="56" spans="3:8">
      <c r="C56" s="278"/>
      <c r="D56" s="278"/>
      <c r="E56" s="278"/>
      <c r="F56" s="278"/>
      <c r="G56" s="278"/>
      <c r="H56" s="278"/>
    </row>
    <row r="57" spans="3:8">
      <c r="C57" s="278"/>
      <c r="D57" s="278"/>
      <c r="E57" s="278"/>
      <c r="F57" s="278"/>
      <c r="G57" s="278"/>
      <c r="H57" s="278"/>
    </row>
    <row r="58" spans="3:8">
      <c r="C58" s="278"/>
      <c r="D58" s="278"/>
      <c r="E58" s="278"/>
      <c r="F58" s="278"/>
      <c r="G58" s="278"/>
      <c r="H58" s="278"/>
    </row>
    <row r="59" spans="3:8">
      <c r="C59" s="278"/>
      <c r="D59" s="278"/>
      <c r="E59" s="278"/>
      <c r="F59" s="278"/>
      <c r="G59" s="278"/>
      <c r="H59" s="278"/>
    </row>
    <row r="60" spans="3:8">
      <c r="C60" s="278"/>
      <c r="D60" s="278"/>
      <c r="E60" s="278"/>
      <c r="F60" s="278"/>
      <c r="G60" s="278"/>
      <c r="H60" s="278"/>
    </row>
    <row r="61" spans="3:8">
      <c r="C61" s="278"/>
      <c r="D61" s="278"/>
      <c r="E61" s="278"/>
      <c r="F61" s="278"/>
      <c r="G61" s="278"/>
      <c r="H61" s="278"/>
    </row>
    <row r="62" spans="3:8">
      <c r="C62" s="278"/>
      <c r="D62" s="278"/>
      <c r="E62" s="278"/>
      <c r="F62" s="278"/>
      <c r="G62" s="278"/>
      <c r="H62" s="278"/>
    </row>
    <row r="63" spans="3:8">
      <c r="C63" s="278"/>
      <c r="D63" s="278"/>
      <c r="E63" s="278"/>
      <c r="F63" s="278"/>
      <c r="G63" s="278"/>
      <c r="H63" s="278"/>
    </row>
    <row r="64" spans="3:8">
      <c r="C64" s="278"/>
      <c r="D64" s="278"/>
      <c r="E64" s="278"/>
      <c r="F64" s="278"/>
      <c r="G64" s="278"/>
      <c r="H64" s="278"/>
    </row>
    <row r="65" spans="1:8">
      <c r="C65" s="278"/>
      <c r="D65" s="278"/>
      <c r="E65" s="278"/>
      <c r="F65" s="278"/>
      <c r="G65" s="278"/>
      <c r="H65" s="278"/>
    </row>
    <row r="66" spans="1:8">
      <c r="C66" s="278"/>
      <c r="D66" s="278"/>
      <c r="E66" s="278"/>
      <c r="F66" s="278"/>
      <c r="G66" s="278"/>
      <c r="H66" s="278"/>
    </row>
    <row r="67" spans="1:8" ht="7.5" customHeight="1">
      <c r="C67" s="278"/>
      <c r="D67" s="278"/>
      <c r="E67" s="278"/>
      <c r="F67" s="278"/>
      <c r="G67" s="278"/>
      <c r="H67" s="278"/>
    </row>
    <row r="68" spans="1:8" ht="11.25" customHeight="1">
      <c r="B68" s="38"/>
      <c r="C68" s="278"/>
      <c r="D68" s="278"/>
      <c r="E68" s="278"/>
      <c r="F68" s="278"/>
      <c r="G68" s="278"/>
      <c r="H68" s="278"/>
    </row>
    <row r="69" spans="1:8">
      <c r="C69" s="278"/>
      <c r="D69" s="278"/>
      <c r="E69" s="278"/>
      <c r="F69" s="278"/>
      <c r="G69" s="278"/>
      <c r="H69" s="278"/>
    </row>
    <row r="71" spans="1:8">
      <c r="A71" s="223"/>
      <c r="B71" s="223"/>
      <c r="C71" s="223"/>
      <c r="D71" s="223"/>
      <c r="E71" s="223"/>
      <c r="F71" s="223"/>
      <c r="G71" s="223"/>
      <c r="H71" s="223"/>
    </row>
    <row r="72" spans="1:8">
      <c r="A72" s="43"/>
      <c r="B72" s="43"/>
      <c r="C72" s="43"/>
      <c r="D72" s="44"/>
      <c r="E72" s="44"/>
      <c r="F72" s="44"/>
      <c r="G72" s="44"/>
      <c r="H72" s="284" t="s">
        <v>417</v>
      </c>
    </row>
    <row r="73" spans="1:8">
      <c r="C73" s="241"/>
      <c r="D73" s="170"/>
      <c r="E73" s="132"/>
      <c r="F73" s="132"/>
    </row>
    <row r="74" spans="1:8">
      <c r="C74" s="241"/>
      <c r="D74" s="170"/>
      <c r="E74" s="132"/>
      <c r="F74" s="132"/>
    </row>
    <row r="75" spans="1:8">
      <c r="C75" s="241"/>
      <c r="D75" s="170"/>
      <c r="E75" s="132"/>
      <c r="F75" s="132"/>
    </row>
    <row r="76" spans="1:8">
      <c r="C76" s="241"/>
      <c r="D76" s="170"/>
      <c r="E76" s="132"/>
      <c r="F76" s="132"/>
    </row>
    <row r="77" spans="1:8">
      <c r="C77" s="241"/>
      <c r="D77" s="170"/>
      <c r="E77" s="132"/>
      <c r="F77" s="132"/>
    </row>
    <row r="78" spans="1:8">
      <c r="C78" s="241"/>
      <c r="D78" s="170"/>
      <c r="E78" s="132"/>
      <c r="F78" s="132"/>
    </row>
    <row r="79" spans="1:8">
      <c r="C79" s="241"/>
      <c r="D79" s="170"/>
      <c r="E79" s="132"/>
      <c r="F79" s="132"/>
    </row>
    <row r="81" spans="1:8">
      <c r="A81" s="289"/>
      <c r="D81" s="287"/>
      <c r="E81" s="287"/>
      <c r="F81" s="287"/>
      <c r="G81" s="287"/>
      <c r="H81" s="288"/>
    </row>
    <row r="83" spans="1:8">
      <c r="F83" s="289"/>
    </row>
    <row r="93" spans="1:8">
      <c r="E93" s="31"/>
    </row>
    <row r="94" spans="1:8">
      <c r="E94" s="31"/>
    </row>
    <row r="96" spans="1:8">
      <c r="E96" s="31"/>
    </row>
    <row r="97" spans="5:5">
      <c r="E97" s="31"/>
    </row>
    <row r="99" spans="5:5">
      <c r="E99" s="31"/>
    </row>
    <row r="100" spans="5:5">
      <c r="E100" s="31"/>
    </row>
  </sheetData>
  <mergeCells count="6">
    <mergeCell ref="C5:G5"/>
    <mergeCell ref="C46:H46"/>
    <mergeCell ref="C7:D8"/>
    <mergeCell ref="E7:E8"/>
    <mergeCell ref="F7:F8"/>
    <mergeCell ref="G7:G8"/>
  </mergeCells>
  <printOptions horizontalCentered="1"/>
  <pageMargins left="0.25" right="0.25" top="0.25" bottom="0.25" header="0.3" footer="0.3"/>
  <pageSetup paperSize="9" scale="77" fitToHeight="0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15"/>
  <dimension ref="A2:R100"/>
  <sheetViews>
    <sheetView view="pageBreakPreview" zoomScale="52" zoomScaleNormal="115" zoomScaleSheetLayoutView="100" workbookViewId="0">
      <selection activeCell="I5" sqref="I5"/>
    </sheetView>
  </sheetViews>
  <sheetFormatPr defaultColWidth="9.453125" defaultRowHeight="14.5"/>
  <cols>
    <col min="1" max="1" width="4" customWidth="1"/>
    <col min="2" max="2" width="8.453125" customWidth="1"/>
    <col min="3" max="3" width="15" customWidth="1"/>
    <col min="4" max="4" width="20.1796875" customWidth="1"/>
    <col min="5" max="6" width="14.453125" customWidth="1"/>
    <col min="7" max="7" width="17" customWidth="1"/>
    <col min="8" max="8" width="17.453125" customWidth="1"/>
    <col min="9" max="23" width="10.453125" customWidth="1"/>
  </cols>
  <sheetData>
    <row r="2" spans="1:18">
      <c r="A2" s="6"/>
      <c r="H2" s="9" t="s">
        <v>42</v>
      </c>
    </row>
    <row r="3" spans="1:18" s="12" customFormat="1" ht="7.5" customHeight="1">
      <c r="A3" s="223"/>
      <c r="B3" s="223"/>
      <c r="C3" s="223"/>
      <c r="D3" s="223"/>
      <c r="E3" s="223"/>
      <c r="F3" s="223"/>
      <c r="G3" s="223"/>
      <c r="H3" s="223"/>
      <c r="I3"/>
      <c r="J3"/>
      <c r="K3"/>
      <c r="L3"/>
      <c r="M3"/>
      <c r="N3"/>
      <c r="O3"/>
      <c r="P3"/>
      <c r="Q3"/>
      <c r="R3"/>
    </row>
    <row r="4" spans="1:18" ht="12.75" customHeight="1">
      <c r="A4" s="122"/>
      <c r="H4" s="120"/>
    </row>
    <row r="5" spans="1:18">
      <c r="B5" s="224"/>
      <c r="C5" s="449" t="s">
        <v>420</v>
      </c>
      <c r="D5" s="449"/>
      <c r="E5" s="449"/>
      <c r="F5" s="449"/>
      <c r="G5" s="449"/>
    </row>
    <row r="6" spans="1:18" ht="9" customHeight="1"/>
    <row r="7" spans="1:18" ht="15" customHeight="1">
      <c r="C7" s="535" t="s">
        <v>427</v>
      </c>
      <c r="D7" s="535"/>
      <c r="E7" s="516">
        <v>2024</v>
      </c>
      <c r="F7" s="532">
        <v>45688</v>
      </c>
      <c r="G7" s="532">
        <v>45702</v>
      </c>
    </row>
    <row r="8" spans="1:18">
      <c r="C8" s="507"/>
      <c r="D8" s="507"/>
      <c r="E8" s="531">
        <v>0</v>
      </c>
      <c r="F8" s="533">
        <v>0</v>
      </c>
      <c r="G8" s="533">
        <v>0</v>
      </c>
    </row>
    <row r="9" spans="1:18" ht="14.9" customHeight="1">
      <c r="C9" s="170" t="s">
        <v>430</v>
      </c>
      <c r="D9" s="170"/>
      <c r="E9" s="229">
        <v>3</v>
      </c>
      <c r="F9" s="230">
        <v>3</v>
      </c>
      <c r="G9" s="230">
        <v>3</v>
      </c>
    </row>
    <row r="10" spans="1:18">
      <c r="C10" s="170" t="s">
        <v>431</v>
      </c>
      <c r="D10" s="170"/>
      <c r="E10" s="229">
        <v>119</v>
      </c>
      <c r="F10" s="230">
        <v>119</v>
      </c>
      <c r="G10" s="230">
        <v>119</v>
      </c>
    </row>
    <row r="11" spans="1:18">
      <c r="C11" s="170" t="s">
        <v>432</v>
      </c>
      <c r="D11" s="170"/>
      <c r="E11" s="229">
        <v>112</v>
      </c>
      <c r="F11" s="230">
        <v>112</v>
      </c>
      <c r="G11" s="230">
        <v>112</v>
      </c>
    </row>
    <row r="12" spans="1:18">
      <c r="B12" s="40"/>
      <c r="C12" s="170" t="s">
        <v>433</v>
      </c>
      <c r="D12" s="170"/>
      <c r="E12" s="229">
        <v>89</v>
      </c>
      <c r="F12" s="230">
        <v>89</v>
      </c>
      <c r="G12" s="230">
        <v>89</v>
      </c>
    </row>
    <row r="13" spans="1:18">
      <c r="C13" s="170" t="s">
        <v>434</v>
      </c>
      <c r="D13" s="170"/>
      <c r="E13" s="229">
        <v>176</v>
      </c>
      <c r="F13" s="230">
        <v>176</v>
      </c>
      <c r="G13" s="230">
        <v>176</v>
      </c>
    </row>
    <row r="14" spans="1:18">
      <c r="C14" s="170" t="s">
        <v>435</v>
      </c>
      <c r="D14" s="170"/>
      <c r="E14" s="229">
        <v>8508</v>
      </c>
      <c r="F14" s="230">
        <v>8533</v>
      </c>
      <c r="G14" s="230">
        <v>8542</v>
      </c>
    </row>
    <row r="15" spans="1:18">
      <c r="C15" s="170" t="s">
        <v>436</v>
      </c>
      <c r="D15" s="170"/>
      <c r="E15" s="229">
        <v>1401</v>
      </c>
      <c r="F15" s="230">
        <v>1402</v>
      </c>
      <c r="G15" s="230">
        <v>1408</v>
      </c>
    </row>
    <row r="16" spans="1:18">
      <c r="C16" s="170" t="s">
        <v>437</v>
      </c>
      <c r="D16" s="170"/>
      <c r="E16" s="229">
        <v>19238</v>
      </c>
      <c r="F16" s="230">
        <v>19351</v>
      </c>
      <c r="G16" s="230">
        <v>19637</v>
      </c>
    </row>
    <row r="17" spans="2:7">
      <c r="C17" s="170" t="s">
        <v>438</v>
      </c>
      <c r="E17" s="229">
        <v>266</v>
      </c>
      <c r="F17" s="230">
        <v>268</v>
      </c>
      <c r="G17" s="230">
        <v>270</v>
      </c>
    </row>
    <row r="18" spans="2:7" ht="15" customHeight="1">
      <c r="C18" s="170" t="s">
        <v>439</v>
      </c>
      <c r="E18" s="229">
        <v>47</v>
      </c>
      <c r="F18" s="230">
        <v>47</v>
      </c>
      <c r="G18" s="230">
        <v>48</v>
      </c>
    </row>
    <row r="19" spans="2:7" ht="15" customHeight="1">
      <c r="C19" s="170" t="s">
        <v>440</v>
      </c>
      <c r="D19" s="170"/>
      <c r="E19" s="229">
        <v>91</v>
      </c>
      <c r="F19" s="230">
        <v>91</v>
      </c>
      <c r="G19" s="230">
        <v>91</v>
      </c>
    </row>
    <row r="20" spans="2:7" ht="14.25" customHeight="1">
      <c r="C20" s="170" t="s">
        <v>441</v>
      </c>
      <c r="D20" s="170"/>
      <c r="E20" s="229">
        <v>90</v>
      </c>
      <c r="F20" s="230">
        <v>90</v>
      </c>
      <c r="G20" s="230">
        <v>90</v>
      </c>
    </row>
    <row r="21" spans="2:7" ht="14.9" customHeight="1">
      <c r="C21" s="170" t="s">
        <v>442</v>
      </c>
      <c r="D21" s="170"/>
      <c r="E21" s="229">
        <v>3352</v>
      </c>
      <c r="F21" s="230">
        <v>3366</v>
      </c>
      <c r="G21" s="230">
        <v>3379</v>
      </c>
    </row>
    <row r="22" spans="2:7" ht="14.9" customHeight="1">
      <c r="C22" s="170" t="s">
        <v>443</v>
      </c>
      <c r="D22" s="170"/>
      <c r="E22" s="229">
        <v>9819</v>
      </c>
      <c r="F22" s="230">
        <v>9853</v>
      </c>
      <c r="G22" s="230">
        <v>9890</v>
      </c>
    </row>
    <row r="23" spans="2:7" ht="14.9" customHeight="1">
      <c r="C23" s="170" t="s">
        <v>444</v>
      </c>
      <c r="D23" s="170"/>
      <c r="E23" s="229">
        <v>29</v>
      </c>
      <c r="F23" s="230">
        <v>29</v>
      </c>
      <c r="G23" s="230">
        <v>29</v>
      </c>
    </row>
    <row r="24" spans="2:7" ht="14.9" customHeight="1">
      <c r="C24" s="170" t="s">
        <v>445</v>
      </c>
      <c r="D24" s="170"/>
      <c r="E24" s="229">
        <v>9</v>
      </c>
      <c r="F24" s="230">
        <v>9</v>
      </c>
      <c r="G24" s="230">
        <v>9</v>
      </c>
    </row>
    <row r="25" spans="2:7" ht="14.9" customHeight="1">
      <c r="C25" s="170" t="s">
        <v>446</v>
      </c>
      <c r="D25" s="170"/>
      <c r="E25" s="229">
        <v>4</v>
      </c>
      <c r="F25" s="230">
        <v>4</v>
      </c>
      <c r="G25" s="230">
        <v>4</v>
      </c>
    </row>
    <row r="26" spans="2:7" ht="14.9" customHeight="1">
      <c r="C26" s="170" t="s">
        <v>447</v>
      </c>
      <c r="D26" s="170"/>
      <c r="E26" s="229">
        <v>12</v>
      </c>
      <c r="F26" s="230">
        <v>12</v>
      </c>
      <c r="G26" s="230">
        <v>12</v>
      </c>
    </row>
    <row r="27" spans="2:7" ht="14.9" customHeight="1">
      <c r="B27" s="40"/>
      <c r="C27" s="170" t="s">
        <v>448</v>
      </c>
      <c r="D27" s="170"/>
      <c r="E27" s="229">
        <v>355</v>
      </c>
      <c r="F27" s="230">
        <v>360</v>
      </c>
      <c r="G27" s="230">
        <v>363</v>
      </c>
    </row>
    <row r="28" spans="2:7" ht="14.9" customHeight="1">
      <c r="B28" s="40"/>
      <c r="C28" s="170" t="s">
        <v>449</v>
      </c>
      <c r="D28" s="170"/>
      <c r="E28" s="229">
        <v>335</v>
      </c>
      <c r="F28" s="230">
        <v>337</v>
      </c>
      <c r="G28" s="230">
        <v>343</v>
      </c>
    </row>
    <row r="29" spans="2:7">
      <c r="B29" s="40"/>
      <c r="C29" s="170" t="s">
        <v>450</v>
      </c>
      <c r="D29" s="170"/>
      <c r="E29" s="229">
        <v>470</v>
      </c>
      <c r="F29" s="230">
        <v>465</v>
      </c>
      <c r="G29" s="230">
        <v>464</v>
      </c>
    </row>
    <row r="30" spans="2:7">
      <c r="B30" s="40"/>
      <c r="C30" s="170" t="s">
        <v>451</v>
      </c>
      <c r="D30" s="170"/>
      <c r="E30" s="229">
        <v>887</v>
      </c>
      <c r="F30" s="230">
        <v>887</v>
      </c>
      <c r="G30" s="230">
        <v>891</v>
      </c>
    </row>
    <row r="31" spans="2:7">
      <c r="C31" s="170" t="s">
        <v>452</v>
      </c>
      <c r="D31" s="170"/>
      <c r="E31" s="229">
        <v>93</v>
      </c>
      <c r="F31" s="230">
        <v>91</v>
      </c>
      <c r="G31" s="230">
        <v>91</v>
      </c>
    </row>
    <row r="32" spans="2:7">
      <c r="C32" s="170" t="s">
        <v>453</v>
      </c>
      <c r="D32" s="170"/>
      <c r="E32" s="229">
        <v>245</v>
      </c>
      <c r="F32" s="230">
        <v>245</v>
      </c>
      <c r="G32" s="230">
        <v>245</v>
      </c>
    </row>
    <row r="33" spans="3:8">
      <c r="C33" s="170" t="s">
        <v>455</v>
      </c>
      <c r="D33" s="170"/>
      <c r="E33" s="229">
        <v>18</v>
      </c>
      <c r="F33" s="230">
        <v>18</v>
      </c>
      <c r="G33" s="230">
        <v>18</v>
      </c>
    </row>
    <row r="34" spans="3:8">
      <c r="C34" s="170" t="s">
        <v>457</v>
      </c>
      <c r="E34" s="229">
        <v>1</v>
      </c>
      <c r="F34" s="230">
        <v>1</v>
      </c>
      <c r="G34" s="230">
        <v>1</v>
      </c>
    </row>
    <row r="35" spans="3:8">
      <c r="C35" s="170" t="s">
        <v>460</v>
      </c>
      <c r="E35" s="229">
        <v>1</v>
      </c>
      <c r="F35" s="230">
        <v>1</v>
      </c>
      <c r="G35" s="230">
        <v>1</v>
      </c>
    </row>
    <row r="36" spans="3:8">
      <c r="C36" s="170" t="s">
        <v>462</v>
      </c>
      <c r="D36" s="170"/>
      <c r="E36" s="229">
        <v>1</v>
      </c>
      <c r="F36" s="230">
        <v>1</v>
      </c>
      <c r="G36" s="230">
        <v>1</v>
      </c>
    </row>
    <row r="38" spans="3:8">
      <c r="C38" s="170"/>
      <c r="E38" s="229"/>
      <c r="F38" s="230"/>
      <c r="G38" s="230"/>
    </row>
    <row r="39" spans="3:8" ht="15" customHeight="1">
      <c r="D39" s="170"/>
      <c r="E39" s="170"/>
      <c r="F39" s="274"/>
      <c r="G39" s="274"/>
    </row>
    <row r="40" spans="3:8">
      <c r="C40" s="275"/>
      <c r="D40" s="275"/>
      <c r="E40" s="275"/>
      <c r="F40" s="275"/>
      <c r="G40" s="275"/>
      <c r="H40" s="198">
        <v>84</v>
      </c>
    </row>
    <row r="41" spans="3:8" ht="14.9" customHeight="1">
      <c r="H41" s="198"/>
    </row>
    <row r="43" spans="3:8" ht="15" customHeight="1">
      <c r="H43" s="146"/>
    </row>
    <row r="44" spans="3:8">
      <c r="H44" s="146"/>
    </row>
    <row r="45" spans="3:8" ht="14.9" customHeight="1">
      <c r="C45" s="534" t="s">
        <v>469</v>
      </c>
      <c r="D45" s="534"/>
      <c r="E45" s="534"/>
      <c r="F45" s="534"/>
      <c r="G45" s="534"/>
      <c r="H45" s="278"/>
    </row>
    <row r="46" spans="3:8">
      <c r="C46" s="534"/>
      <c r="D46" s="534"/>
      <c r="E46" s="534"/>
      <c r="F46" s="534"/>
      <c r="G46" s="534"/>
      <c r="H46" s="278"/>
    </row>
    <row r="47" spans="3:8" ht="14.9" customHeight="1">
      <c r="C47" s="534" t="s">
        <v>471</v>
      </c>
      <c r="D47" s="534"/>
      <c r="E47" s="534"/>
      <c r="F47" s="534"/>
      <c r="G47" s="534"/>
      <c r="H47" s="278"/>
    </row>
    <row r="48" spans="3:8">
      <c r="C48" s="534"/>
      <c r="D48" s="534"/>
      <c r="E48" s="534"/>
      <c r="F48" s="534"/>
      <c r="G48" s="534"/>
      <c r="H48" s="278"/>
    </row>
    <row r="49" spans="3:8">
      <c r="C49" s="146" t="s">
        <v>472</v>
      </c>
      <c r="H49" s="278"/>
    </row>
    <row r="50" spans="3:8">
      <c r="C50" s="278"/>
      <c r="D50" s="278"/>
      <c r="E50" s="278"/>
      <c r="F50" s="278"/>
      <c r="G50" s="278"/>
      <c r="H50" s="278"/>
    </row>
    <row r="51" spans="3:8">
      <c r="C51" s="278"/>
      <c r="D51" s="278"/>
      <c r="E51" s="278"/>
      <c r="F51" s="278"/>
      <c r="G51" s="278"/>
      <c r="H51" s="278"/>
    </row>
    <row r="52" spans="3:8">
      <c r="C52" s="278"/>
      <c r="D52" s="278"/>
      <c r="E52" s="278"/>
      <c r="F52" s="278"/>
      <c r="G52" s="278"/>
      <c r="H52" s="278"/>
    </row>
    <row r="53" spans="3:8">
      <c r="C53" s="278"/>
      <c r="D53" s="278"/>
      <c r="E53" s="278"/>
      <c r="F53" s="278"/>
      <c r="G53" s="278"/>
      <c r="H53" s="278"/>
    </row>
    <row r="54" spans="3:8">
      <c r="C54" s="278"/>
      <c r="D54" s="278"/>
      <c r="E54" s="278"/>
      <c r="F54" s="278"/>
      <c r="G54" s="278"/>
      <c r="H54" s="278"/>
    </row>
    <row r="55" spans="3:8">
      <c r="C55" s="278"/>
      <c r="D55" s="278"/>
      <c r="E55" s="278"/>
      <c r="F55" s="278"/>
      <c r="G55" s="278"/>
      <c r="H55" s="278"/>
    </row>
    <row r="56" spans="3:8">
      <c r="C56" s="278"/>
      <c r="D56" s="278"/>
      <c r="E56" s="278"/>
      <c r="F56" s="278"/>
      <c r="G56" s="278"/>
      <c r="H56" s="278"/>
    </row>
    <row r="57" spans="3:8">
      <c r="C57" s="278"/>
      <c r="D57" s="278"/>
      <c r="E57" s="278"/>
      <c r="F57" s="278"/>
      <c r="G57" s="278"/>
      <c r="H57" s="278"/>
    </row>
    <row r="58" spans="3:8">
      <c r="C58" s="278"/>
      <c r="D58" s="278"/>
      <c r="E58" s="278"/>
      <c r="F58" s="278"/>
      <c r="G58" s="278"/>
      <c r="H58" s="278"/>
    </row>
    <row r="59" spans="3:8">
      <c r="C59" s="278"/>
      <c r="D59" s="278"/>
      <c r="E59" s="278"/>
      <c r="F59" s="278"/>
      <c r="G59" s="278"/>
      <c r="H59" s="278"/>
    </row>
    <row r="60" spans="3:8">
      <c r="C60" s="278"/>
      <c r="D60" s="278"/>
      <c r="E60" s="278"/>
      <c r="F60" s="278"/>
      <c r="G60" s="278"/>
      <c r="H60" s="278"/>
    </row>
    <row r="61" spans="3:8">
      <c r="C61" s="278"/>
      <c r="D61" s="278"/>
      <c r="E61" s="278"/>
      <c r="F61" s="278"/>
      <c r="G61" s="278"/>
      <c r="H61" s="278"/>
    </row>
    <row r="62" spans="3:8">
      <c r="C62" s="278"/>
      <c r="D62" s="278"/>
      <c r="E62" s="278"/>
      <c r="F62" s="278"/>
      <c r="G62" s="278"/>
      <c r="H62" s="278"/>
    </row>
    <row r="63" spans="3:8">
      <c r="C63" s="278"/>
      <c r="D63" s="278"/>
      <c r="E63" s="278"/>
      <c r="F63" s="278"/>
      <c r="G63" s="278"/>
      <c r="H63" s="278"/>
    </row>
    <row r="64" spans="3:8">
      <c r="C64" s="278"/>
      <c r="D64" s="278"/>
      <c r="E64" s="278"/>
      <c r="F64" s="278"/>
      <c r="G64" s="278"/>
      <c r="H64" s="278"/>
    </row>
    <row r="65" spans="1:8">
      <c r="C65" s="278"/>
      <c r="D65" s="278"/>
      <c r="E65" s="278"/>
      <c r="F65" s="278"/>
      <c r="G65" s="278"/>
      <c r="H65" s="278"/>
    </row>
    <row r="66" spans="1:8">
      <c r="C66" s="278"/>
      <c r="D66" s="278"/>
      <c r="E66" s="278"/>
      <c r="F66" s="278"/>
      <c r="G66" s="278"/>
      <c r="H66" s="278"/>
    </row>
    <row r="67" spans="1:8" ht="7.5" customHeight="1">
      <c r="C67" s="278"/>
      <c r="D67" s="278"/>
      <c r="E67" s="278"/>
      <c r="F67" s="278"/>
      <c r="G67" s="278"/>
      <c r="H67" s="278"/>
    </row>
    <row r="68" spans="1:8" ht="11.25" customHeight="1">
      <c r="B68" s="38"/>
      <c r="C68" s="278"/>
      <c r="D68" s="278"/>
      <c r="E68" s="278"/>
      <c r="F68" s="278"/>
      <c r="G68" s="278"/>
      <c r="H68" s="278"/>
    </row>
    <row r="69" spans="1:8">
      <c r="C69" s="278"/>
      <c r="D69" s="278"/>
      <c r="E69" s="278"/>
      <c r="F69" s="278"/>
      <c r="G69" s="278"/>
      <c r="H69" s="278"/>
    </row>
    <row r="71" spans="1:8">
      <c r="A71" s="223"/>
      <c r="B71" s="223"/>
      <c r="C71" s="223"/>
      <c r="D71" s="223"/>
      <c r="E71" s="223"/>
      <c r="F71" s="223"/>
      <c r="G71" s="223"/>
      <c r="H71" s="223"/>
    </row>
    <row r="72" spans="1:8">
      <c r="A72" s="43"/>
      <c r="B72" s="43"/>
      <c r="C72" s="43"/>
      <c r="D72" s="44"/>
      <c r="E72" s="44"/>
      <c r="F72" s="44"/>
      <c r="G72" s="44"/>
      <c r="H72" s="284" t="s">
        <v>476</v>
      </c>
    </row>
    <row r="73" spans="1:8">
      <c r="C73" s="241"/>
      <c r="D73" s="170"/>
      <c r="E73" s="132"/>
      <c r="F73" s="132"/>
    </row>
    <row r="74" spans="1:8">
      <c r="C74" s="241"/>
      <c r="D74" s="170"/>
      <c r="E74" s="132"/>
      <c r="F74" s="132"/>
    </row>
    <row r="75" spans="1:8">
      <c r="C75" s="241"/>
      <c r="D75" s="170"/>
      <c r="E75" s="132"/>
      <c r="F75" s="132"/>
    </row>
    <row r="76" spans="1:8">
      <c r="C76" s="241"/>
      <c r="D76" s="170"/>
      <c r="E76" s="132"/>
      <c r="F76" s="132"/>
    </row>
    <row r="77" spans="1:8">
      <c r="C77" s="241"/>
      <c r="D77" s="170"/>
      <c r="E77" s="132"/>
      <c r="F77" s="132"/>
    </row>
    <row r="78" spans="1:8">
      <c r="C78" s="241"/>
      <c r="D78" s="170"/>
      <c r="E78" s="132"/>
      <c r="F78" s="132"/>
    </row>
    <row r="79" spans="1:8">
      <c r="C79" s="241"/>
      <c r="D79" s="170"/>
      <c r="E79" s="132"/>
      <c r="F79" s="132"/>
    </row>
    <row r="81" spans="1:8">
      <c r="A81" s="289"/>
      <c r="D81" s="287"/>
      <c r="E81" s="287"/>
      <c r="F81" s="287"/>
      <c r="G81" s="287"/>
      <c r="H81" s="288"/>
    </row>
    <row r="83" spans="1:8">
      <c r="F83" s="289"/>
    </row>
    <row r="93" spans="1:8">
      <c r="E93" s="31"/>
    </row>
    <row r="94" spans="1:8">
      <c r="E94" s="31"/>
    </row>
    <row r="96" spans="1:8">
      <c r="E96" s="31"/>
    </row>
    <row r="97" spans="5:5">
      <c r="E97" s="31"/>
    </row>
    <row r="99" spans="5:5">
      <c r="E99" s="31"/>
    </row>
    <row r="100" spans="5:5">
      <c r="E100" s="31"/>
    </row>
  </sheetData>
  <mergeCells count="7">
    <mergeCell ref="C5:G5"/>
    <mergeCell ref="C45:G46"/>
    <mergeCell ref="C47:G48"/>
    <mergeCell ref="C7:D8"/>
    <mergeCell ref="E7:E8"/>
    <mergeCell ref="F7:F8"/>
    <mergeCell ref="G7:G8"/>
  </mergeCells>
  <printOptions horizontalCentered="1"/>
  <pageMargins left="0.25" right="0.25" top="0.25" bottom="0.25" header="0.3" footer="0.3"/>
  <pageSetup paperSize="9" scale="76" fitToHeight="0"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6"/>
  <dimension ref="A2:U83"/>
  <sheetViews>
    <sheetView view="pageBreakPreview" topLeftCell="A22" zoomScale="70" zoomScaleNormal="115" zoomScaleSheetLayoutView="70" workbookViewId="0">
      <selection activeCell="K41" sqref="K41"/>
    </sheetView>
  </sheetViews>
  <sheetFormatPr defaultColWidth="9.453125" defaultRowHeight="14.5"/>
  <cols>
    <col min="1" max="1" width="12.453125" customWidth="1"/>
    <col min="2" max="2" width="8.453125" customWidth="1"/>
    <col min="3" max="3" width="17" customWidth="1"/>
    <col min="4" max="5" width="17.453125" customWidth="1"/>
    <col min="6" max="6" width="20.453125" customWidth="1"/>
    <col min="7" max="8" width="1.453125" customWidth="1"/>
    <col min="9" max="9" width="4.453125" customWidth="1"/>
    <col min="10" max="10" width="1.453125" customWidth="1"/>
    <col min="11" max="26" width="10.453125" customWidth="1"/>
  </cols>
  <sheetData>
    <row r="2" spans="1:21">
      <c r="K2" s="10" t="s">
        <v>0</v>
      </c>
    </row>
    <row r="3" spans="1:21" s="12" customFormat="1" ht="7.5" customHeight="1">
      <c r="A3" s="223"/>
      <c r="B3" s="223"/>
      <c r="C3" s="223"/>
      <c r="D3" s="223"/>
      <c r="E3" s="223"/>
      <c r="F3" s="223"/>
      <c r="G3" s="223"/>
      <c r="H3" s="223"/>
      <c r="I3" s="223"/>
      <c r="J3" s="223"/>
      <c r="K3" s="223"/>
      <c r="L3"/>
      <c r="M3"/>
      <c r="N3"/>
      <c r="O3"/>
      <c r="P3"/>
      <c r="Q3"/>
      <c r="R3"/>
      <c r="S3"/>
      <c r="T3"/>
      <c r="U3"/>
    </row>
    <row r="4" spans="1:21" ht="12.75" customHeight="1">
      <c r="B4" s="449"/>
      <c r="C4" s="449"/>
      <c r="D4" s="449"/>
      <c r="E4" s="449"/>
      <c r="F4" s="449"/>
      <c r="G4" s="449"/>
      <c r="H4" s="115"/>
      <c r="I4" s="115"/>
      <c r="J4" s="115"/>
      <c r="K4" s="115"/>
    </row>
    <row r="5" spans="1:21">
      <c r="B5" s="449" t="s">
        <v>345</v>
      </c>
      <c r="C5" s="449"/>
      <c r="D5" s="449"/>
      <c r="E5" s="449"/>
      <c r="F5" s="449"/>
      <c r="G5" s="449"/>
      <c r="H5" s="115"/>
      <c r="I5" s="115"/>
      <c r="J5" s="115"/>
      <c r="K5" s="115"/>
    </row>
    <row r="6" spans="1:21" ht="9" customHeight="1"/>
    <row r="7" spans="1:21" ht="15" customHeight="1">
      <c r="C7" s="519" t="s">
        <v>150</v>
      </c>
      <c r="D7" s="537" t="s">
        <v>352</v>
      </c>
      <c r="E7" s="536" t="s">
        <v>353</v>
      </c>
      <c r="F7" s="536" t="s">
        <v>354</v>
      </c>
    </row>
    <row r="8" spans="1:21">
      <c r="B8" s="225"/>
      <c r="C8" s="519"/>
      <c r="D8" s="538"/>
      <c r="E8" s="536"/>
      <c r="F8" s="536"/>
    </row>
    <row r="9" spans="1:21" ht="14.9" customHeight="1">
      <c r="B9" s="225"/>
      <c r="C9" s="231">
        <v>2015</v>
      </c>
      <c r="D9" s="232">
        <v>3.987957504982401</v>
      </c>
      <c r="E9" s="232">
        <v>0.18670840670368849</v>
      </c>
      <c r="F9" s="233">
        <v>0.12091123746270491</v>
      </c>
    </row>
    <row r="10" spans="1:21">
      <c r="B10" s="225"/>
      <c r="C10" s="231">
        <v>2017</v>
      </c>
      <c r="D10" s="232">
        <v>3.5039955965382399</v>
      </c>
      <c r="E10" s="232">
        <v>0.28551720890070165</v>
      </c>
      <c r="F10" s="233">
        <v>0.18537703308262354</v>
      </c>
    </row>
    <row r="11" spans="1:21">
      <c r="B11" s="225"/>
      <c r="C11" s="231">
        <v>2018</v>
      </c>
      <c r="D11" s="232">
        <v>3.1598168900373982</v>
      </c>
      <c r="E11" s="232">
        <v>0.2209873214458333</v>
      </c>
      <c r="F11" s="233">
        <v>0.14571043133791661</v>
      </c>
    </row>
    <row r="12" spans="1:21">
      <c r="B12" s="225"/>
      <c r="C12" s="231">
        <v>2019</v>
      </c>
      <c r="D12" s="232">
        <v>3.4386623617829284</v>
      </c>
      <c r="E12" s="232">
        <v>0.26841117200220066</v>
      </c>
      <c r="F12" s="233">
        <v>0.18490047462746659</v>
      </c>
    </row>
    <row r="13" spans="1:21">
      <c r="B13" s="225"/>
      <c r="C13" s="231">
        <v>2020</v>
      </c>
      <c r="D13" s="232">
        <v>3.2</v>
      </c>
      <c r="E13" s="232">
        <v>0.1927582140097337</v>
      </c>
      <c r="F13" s="233">
        <v>0.14977796015068276</v>
      </c>
    </row>
    <row r="14" spans="1:21">
      <c r="B14" s="225"/>
      <c r="C14" s="231">
        <v>2021</v>
      </c>
      <c r="D14" s="232">
        <v>1.6435734318518596</v>
      </c>
      <c r="E14" s="232">
        <v>0.31440905266428537</v>
      </c>
      <c r="F14" s="233">
        <v>0.27639800406222248</v>
      </c>
    </row>
    <row r="15" spans="1:21">
      <c r="B15" s="225"/>
      <c r="C15" s="231">
        <v>2022</v>
      </c>
      <c r="D15" s="232">
        <v>1.3884386019180506</v>
      </c>
      <c r="E15" s="232">
        <v>0.27972322706569713</v>
      </c>
      <c r="F15" s="233">
        <v>0.24410065495435515</v>
      </c>
    </row>
    <row r="16" spans="1:21">
      <c r="B16" s="225"/>
      <c r="C16" s="231">
        <v>2023</v>
      </c>
      <c r="D16" s="232">
        <v>1.5758797566208644</v>
      </c>
      <c r="E16" s="232">
        <v>0.1867067168154897</v>
      </c>
      <c r="F16" s="233">
        <v>0.1599490431284952</v>
      </c>
    </row>
    <row r="17" spans="2:7">
      <c r="B17" s="225"/>
      <c r="C17" s="231">
        <v>2024</v>
      </c>
      <c r="D17" s="232">
        <v>2.2205330328462218</v>
      </c>
      <c r="E17" s="232">
        <v>0.16911542832205803</v>
      </c>
      <c r="F17" s="233">
        <v>0.14096872393107121</v>
      </c>
    </row>
    <row r="18" spans="2:7" ht="15" customHeight="1">
      <c r="B18" s="225"/>
      <c r="C18" s="231">
        <v>2025</v>
      </c>
      <c r="D18" s="232">
        <v>1.9022734382363282</v>
      </c>
      <c r="E18" s="232">
        <v>0.14976137912758619</v>
      </c>
      <c r="F18" s="233">
        <v>0.13408582841724137</v>
      </c>
    </row>
    <row r="19" spans="2:7" ht="15" customHeight="1">
      <c r="B19" s="225"/>
      <c r="C19" s="144"/>
      <c r="D19" s="144"/>
      <c r="E19" s="144"/>
      <c r="F19" s="144"/>
    </row>
    <row r="20" spans="2:7" ht="14.25" customHeight="1">
      <c r="B20" s="241"/>
      <c r="C20" s="242" t="s">
        <v>170</v>
      </c>
      <c r="D20" s="243">
        <v>1.8611860294743334</v>
      </c>
      <c r="E20" s="243">
        <v>0.14910837057894732</v>
      </c>
      <c r="F20" s="244">
        <v>0.13245058488421052</v>
      </c>
    </row>
    <row r="21" spans="2:7" ht="14.9" customHeight="1">
      <c r="B21" s="241"/>
      <c r="C21" s="231" t="s">
        <v>171</v>
      </c>
      <c r="D21" s="243">
        <v>1.9803395148841176</v>
      </c>
      <c r="E21" s="243">
        <v>0.15100209537000001</v>
      </c>
      <c r="F21" s="244">
        <v>0.13719279112999999</v>
      </c>
      <c r="G21" s="2"/>
    </row>
    <row r="22" spans="2:7" ht="14.9" customHeight="1">
      <c r="B22" s="241"/>
      <c r="C22" s="247"/>
      <c r="D22" s="248"/>
      <c r="E22" s="248"/>
      <c r="F22" s="249"/>
      <c r="G22" s="2"/>
    </row>
    <row r="23" spans="2:7" ht="14.9" customHeight="1">
      <c r="B23" s="241"/>
      <c r="C23" s="247"/>
      <c r="D23" s="248"/>
      <c r="E23" s="248"/>
      <c r="F23" s="249"/>
      <c r="G23" s="2"/>
    </row>
    <row r="24" spans="2:7" ht="14.9" customHeight="1">
      <c r="B24" s="241"/>
      <c r="C24" s="247"/>
      <c r="D24" s="248"/>
      <c r="E24" s="248"/>
      <c r="F24" s="249"/>
      <c r="G24" s="2"/>
    </row>
    <row r="25" spans="2:7" ht="14.9" customHeight="1">
      <c r="B25" s="241"/>
      <c r="C25" s="247"/>
      <c r="D25" s="248"/>
      <c r="E25" s="248"/>
      <c r="F25" s="249"/>
      <c r="G25" s="2"/>
    </row>
    <row r="26" spans="2:7" ht="14.9" customHeight="1">
      <c r="B26" s="241"/>
      <c r="C26" s="247"/>
      <c r="D26" s="248"/>
      <c r="E26" s="248"/>
      <c r="F26" s="249"/>
      <c r="G26" s="2"/>
    </row>
    <row r="27" spans="2:7" ht="14.9" customHeight="1">
      <c r="B27" s="241"/>
      <c r="C27" s="247"/>
      <c r="D27" s="248"/>
      <c r="E27" s="248"/>
      <c r="F27" s="249"/>
      <c r="G27" s="2"/>
    </row>
    <row r="28" spans="2:7" ht="14.9" customHeight="1">
      <c r="B28" s="241"/>
      <c r="C28" s="247"/>
      <c r="D28" s="248"/>
      <c r="E28" s="255"/>
      <c r="F28" s="249"/>
      <c r="G28" s="2"/>
    </row>
    <row r="29" spans="2:7" ht="14.9" customHeight="1">
      <c r="B29" s="241"/>
      <c r="C29" s="247"/>
      <c r="D29" s="248"/>
      <c r="E29" s="255"/>
      <c r="F29" s="249"/>
      <c r="G29" s="2"/>
    </row>
    <row r="30" spans="2:7">
      <c r="B30" s="241"/>
      <c r="C30" s="247"/>
      <c r="D30" s="248"/>
      <c r="E30" s="248"/>
      <c r="F30" s="249"/>
      <c r="G30" s="2"/>
    </row>
    <row r="31" spans="2:7">
      <c r="B31" s="241"/>
      <c r="C31" s="247"/>
      <c r="D31" s="248"/>
      <c r="E31" s="248"/>
      <c r="F31" s="249"/>
      <c r="G31" s="2"/>
    </row>
    <row r="32" spans="2:7">
      <c r="B32" s="241"/>
      <c r="C32" s="251"/>
      <c r="D32" s="252"/>
      <c r="E32" s="252"/>
      <c r="F32" s="253"/>
      <c r="G32" s="2"/>
    </row>
    <row r="33" spans="1:11">
      <c r="B33" s="241"/>
      <c r="C33" s="254" t="s">
        <v>680</v>
      </c>
      <c r="D33" s="243">
        <v>1.9522596074851379</v>
      </c>
      <c r="E33" s="243">
        <v>0.17313573871999999</v>
      </c>
      <c r="F33" s="255">
        <v>0.15958202938000002</v>
      </c>
      <c r="G33" s="2"/>
    </row>
    <row r="34" spans="1:11">
      <c r="B34" s="241"/>
      <c r="C34" s="254" t="s">
        <v>681</v>
      </c>
      <c r="D34" s="243">
        <v>2.0084194222830982</v>
      </c>
      <c r="E34" s="243">
        <v>0.12886845202000002</v>
      </c>
      <c r="F34" s="255">
        <v>0.11480355287999999</v>
      </c>
      <c r="G34" s="2"/>
      <c r="H34" s="2"/>
      <c r="I34" s="2"/>
      <c r="J34" s="2"/>
    </row>
    <row r="35" spans="1:11">
      <c r="B35" s="241"/>
      <c r="C35" s="260"/>
      <c r="D35" s="248"/>
      <c r="E35" s="248"/>
      <c r="F35" s="261"/>
      <c r="G35" s="2"/>
      <c r="H35" s="2"/>
      <c r="I35" s="2"/>
      <c r="J35" s="2"/>
    </row>
    <row r="36" spans="1:11">
      <c r="B36" s="241"/>
      <c r="C36" s="260"/>
      <c r="D36" s="248"/>
      <c r="E36" s="248"/>
      <c r="F36" s="261"/>
      <c r="G36" s="2"/>
      <c r="H36" s="2"/>
      <c r="I36" s="2"/>
      <c r="J36" s="2"/>
    </row>
    <row r="37" spans="1:11" ht="16.5" customHeight="1">
      <c r="B37" s="115"/>
      <c r="C37" s="260"/>
      <c r="D37" s="248"/>
      <c r="E37" s="248"/>
      <c r="F37" s="261"/>
      <c r="G37" s="273"/>
      <c r="H37" s="273"/>
      <c r="I37" s="273"/>
      <c r="J37" s="273"/>
      <c r="K37" s="115"/>
    </row>
    <row r="38" spans="1:11">
      <c r="C38" s="251"/>
      <c r="D38" s="252"/>
      <c r="E38" s="252"/>
      <c r="F38" s="253"/>
      <c r="G38" s="2"/>
      <c r="H38" s="2"/>
      <c r="I38" s="2"/>
      <c r="J38" s="2"/>
    </row>
    <row r="39" spans="1:11" ht="15" customHeight="1">
      <c r="C39" s="242" t="s">
        <v>682</v>
      </c>
      <c r="D39" s="243">
        <v>1.9832851709220101</v>
      </c>
      <c r="E39" s="243">
        <v>0.14278480460000001</v>
      </c>
      <c r="F39" s="255">
        <v>0.128040603</v>
      </c>
      <c r="G39" s="2"/>
    </row>
    <row r="40" spans="1:11">
      <c r="B40" s="225"/>
      <c r="C40" s="242" t="s">
        <v>683</v>
      </c>
      <c r="D40" s="243">
        <v>1.99820037053919</v>
      </c>
      <c r="E40" s="243">
        <v>0.13296594940000001</v>
      </c>
      <c r="F40" s="255">
        <v>0.1218030219</v>
      </c>
      <c r="G40" s="2"/>
    </row>
    <row r="41" spans="1:11">
      <c r="B41" s="225"/>
      <c r="C41" s="242" t="s">
        <v>684</v>
      </c>
      <c r="D41" s="243">
        <v>2.01422056652356</v>
      </c>
      <c r="E41" s="243">
        <v>0.1356259658</v>
      </c>
      <c r="F41" s="255">
        <v>0.1178515544</v>
      </c>
      <c r="G41" s="198"/>
    </row>
    <row r="42" spans="1:11">
      <c r="B42" s="225"/>
      <c r="C42" s="254" t="s">
        <v>685</v>
      </c>
      <c r="D42" s="243">
        <v>1.99033927123907</v>
      </c>
      <c r="E42" s="243">
        <v>0.11558159699999999</v>
      </c>
      <c r="F42" s="255">
        <v>0.10514375049999999</v>
      </c>
      <c r="G42" s="198"/>
    </row>
    <row r="43" spans="1:11" ht="15" customHeight="1">
      <c r="B43" s="225"/>
      <c r="C43" s="254" t="s">
        <v>686</v>
      </c>
      <c r="D43" s="243">
        <v>2.0560517321916598</v>
      </c>
      <c r="E43" s="243">
        <v>0.1173839433</v>
      </c>
      <c r="F43" s="255">
        <v>0.1011788346</v>
      </c>
      <c r="G43" s="2"/>
    </row>
    <row r="44" spans="1:11">
      <c r="A44" s="278"/>
      <c r="B44" s="225"/>
      <c r="G44" s="2"/>
    </row>
    <row r="45" spans="1:11">
      <c r="A45" s="278"/>
      <c r="B45" s="225"/>
      <c r="G45" s="2"/>
    </row>
    <row r="46" spans="1:11">
      <c r="A46" s="278"/>
      <c r="B46" s="225"/>
      <c r="G46" s="2"/>
    </row>
    <row r="47" spans="1:11">
      <c r="A47" s="278"/>
      <c r="B47" s="241"/>
      <c r="G47" s="2"/>
    </row>
    <row r="48" spans="1:11">
      <c r="A48" s="278"/>
      <c r="B48" s="241"/>
      <c r="G48" s="2"/>
    </row>
    <row r="49" spans="1:7">
      <c r="A49" s="278"/>
      <c r="B49" s="241"/>
      <c r="G49" s="2"/>
    </row>
    <row r="50" spans="1:7">
      <c r="A50" s="278"/>
      <c r="B50" s="241"/>
      <c r="G50" s="2"/>
    </row>
    <row r="51" spans="1:7">
      <c r="A51" s="278"/>
      <c r="B51" s="241"/>
      <c r="G51" s="2"/>
    </row>
    <row r="52" spans="1:7">
      <c r="A52" s="278"/>
      <c r="B52" s="241"/>
    </row>
    <row r="53" spans="1:7">
      <c r="A53" s="278"/>
      <c r="B53" s="241"/>
    </row>
    <row r="54" spans="1:7">
      <c r="A54" s="278"/>
      <c r="B54" s="241"/>
    </row>
    <row r="55" spans="1:7">
      <c r="A55" s="278"/>
      <c r="B55" s="241"/>
    </row>
    <row r="56" spans="1:7">
      <c r="A56" s="278"/>
      <c r="B56" s="241"/>
    </row>
    <row r="57" spans="1:7">
      <c r="A57" s="278"/>
      <c r="B57" s="241"/>
    </row>
    <row r="58" spans="1:7">
      <c r="A58" s="278"/>
      <c r="B58" s="241"/>
    </row>
    <row r="59" spans="1:7">
      <c r="A59" s="278"/>
      <c r="B59" s="241"/>
    </row>
    <row r="60" spans="1:7">
      <c r="A60" s="278"/>
      <c r="B60" s="241"/>
    </row>
    <row r="61" spans="1:7">
      <c r="A61" s="278"/>
      <c r="B61" s="241"/>
    </row>
    <row r="62" spans="1:7">
      <c r="A62" s="278"/>
      <c r="B62" s="241"/>
    </row>
    <row r="63" spans="1:7">
      <c r="A63" s="278"/>
      <c r="B63" s="241"/>
    </row>
    <row r="64" spans="1:7">
      <c r="A64" s="278"/>
      <c r="B64" s="241"/>
    </row>
    <row r="65" spans="1:11">
      <c r="A65" s="278"/>
      <c r="B65" s="241"/>
      <c r="C65" s="242"/>
      <c r="D65" s="282"/>
      <c r="E65" s="272"/>
      <c r="F65" s="282"/>
    </row>
    <row r="66" spans="1:11">
      <c r="A66" s="278"/>
      <c r="B66" s="241"/>
      <c r="C66" s="104"/>
      <c r="D66" s="136"/>
      <c r="E66" s="136"/>
      <c r="F66" s="182"/>
    </row>
    <row r="67" spans="1:11" ht="7.5" customHeight="1">
      <c r="A67" s="278"/>
      <c r="B67" s="241"/>
    </row>
    <row r="68" spans="1:11" ht="11.25" customHeight="1">
      <c r="A68" s="278"/>
      <c r="B68" s="241"/>
    </row>
    <row r="69" spans="1:11">
      <c r="A69" s="278"/>
      <c r="B69" s="241"/>
    </row>
    <row r="70" spans="1:11">
      <c r="C70" s="170"/>
      <c r="D70" s="132"/>
      <c r="E70" s="132"/>
      <c r="F70" s="132"/>
    </row>
    <row r="71" spans="1:11">
      <c r="A71" s="223"/>
      <c r="B71" s="223"/>
      <c r="C71" s="223"/>
      <c r="D71" s="223"/>
      <c r="E71" s="223"/>
      <c r="F71" s="223"/>
      <c r="G71" s="223"/>
      <c r="H71" s="223"/>
      <c r="I71" s="223"/>
      <c r="J71" s="223"/>
      <c r="K71" s="223"/>
    </row>
    <row r="72" spans="1:11">
      <c r="A72" s="43"/>
      <c r="B72" s="43"/>
      <c r="C72" s="43"/>
      <c r="D72" s="44"/>
      <c r="E72" s="44"/>
      <c r="F72" s="44"/>
      <c r="G72" s="284"/>
      <c r="H72" s="283"/>
      <c r="I72" s="44"/>
      <c r="J72" s="44"/>
      <c r="K72" s="284" t="s">
        <v>418</v>
      </c>
    </row>
    <row r="73" spans="1:11">
      <c r="B73" s="241"/>
      <c r="C73" s="170"/>
      <c r="D73" s="132"/>
      <c r="E73" s="132"/>
      <c r="F73" s="132"/>
    </row>
    <row r="74" spans="1:11">
      <c r="B74" s="241"/>
      <c r="C74" s="170"/>
      <c r="D74" s="132"/>
      <c r="E74" s="132"/>
      <c r="F74" s="132"/>
    </row>
    <row r="75" spans="1:11">
      <c r="B75" s="241"/>
      <c r="C75" s="170"/>
      <c r="D75" s="132"/>
      <c r="E75" s="132"/>
      <c r="F75" s="132"/>
    </row>
    <row r="76" spans="1:11">
      <c r="B76" s="241"/>
      <c r="C76" s="170"/>
      <c r="D76" s="132"/>
      <c r="E76" s="132"/>
      <c r="F76" s="132"/>
    </row>
    <row r="77" spans="1:11">
      <c r="B77" s="241"/>
    </row>
    <row r="78" spans="1:11">
      <c r="B78" s="241"/>
      <c r="D78" s="287"/>
      <c r="E78" s="287"/>
      <c r="F78" s="287"/>
    </row>
    <row r="79" spans="1:11">
      <c r="B79" s="241"/>
      <c r="C79" s="287"/>
      <c r="D79" s="287"/>
      <c r="E79" s="287"/>
      <c r="F79" s="287"/>
    </row>
    <row r="81" spans="3:11">
      <c r="G81" s="288"/>
      <c r="H81" s="120"/>
      <c r="I81" s="287"/>
      <c r="J81" s="287"/>
      <c r="K81" s="288"/>
    </row>
    <row r="82" spans="3:11">
      <c r="C82" s="287"/>
      <c r="D82" s="287"/>
      <c r="E82" s="287"/>
      <c r="F82" s="287"/>
    </row>
    <row r="83" spans="3:11">
      <c r="E83" s="120"/>
      <c r="F83" s="120"/>
    </row>
  </sheetData>
  <mergeCells count="6">
    <mergeCell ref="E7:E8"/>
    <mergeCell ref="F7:F8"/>
    <mergeCell ref="C7:C8"/>
    <mergeCell ref="D7:D8"/>
    <mergeCell ref="B4:G4"/>
    <mergeCell ref="B5:G5"/>
  </mergeCells>
  <printOptions horizontalCentered="1"/>
  <pageMargins left="0.25" right="0.25" top="0.25" bottom="0.25" header="0.3" footer="0.3"/>
  <pageSetup paperSize="9" scale="77" fitToHeight="0"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7"/>
  <dimension ref="A2:U84"/>
  <sheetViews>
    <sheetView view="pageBreakPreview" topLeftCell="A19" zoomScale="61" zoomScaleNormal="115" zoomScaleSheetLayoutView="100" workbookViewId="0">
      <selection activeCell="M53" sqref="M53"/>
    </sheetView>
  </sheetViews>
  <sheetFormatPr defaultColWidth="9.453125" defaultRowHeight="14.5"/>
  <cols>
    <col min="1" max="1" width="12.453125" customWidth="1"/>
    <col min="2" max="2" width="8.453125" customWidth="1"/>
    <col min="3" max="3" width="17" customWidth="1"/>
    <col min="4" max="5" width="17.453125" customWidth="1"/>
    <col min="6" max="6" width="20.453125" customWidth="1"/>
    <col min="7" max="8" width="1.453125" customWidth="1"/>
    <col min="9" max="9" width="4.453125" customWidth="1"/>
    <col min="10" max="10" width="1.453125" customWidth="1"/>
    <col min="11" max="26" width="10.453125" customWidth="1"/>
  </cols>
  <sheetData>
    <row r="2" spans="1:21">
      <c r="K2" s="9" t="s">
        <v>42</v>
      </c>
    </row>
    <row r="3" spans="1:21" s="12" customFormat="1" ht="7.5" customHeight="1">
      <c r="A3" s="223"/>
      <c r="B3" s="223"/>
      <c r="C3" s="223"/>
      <c r="D3" s="223"/>
      <c r="E3" s="223"/>
      <c r="F3" s="223"/>
      <c r="G3" s="223"/>
      <c r="H3" s="223"/>
      <c r="I3" s="223"/>
      <c r="J3" s="223"/>
      <c r="K3" s="223"/>
      <c r="L3"/>
      <c r="M3"/>
      <c r="N3"/>
      <c r="O3"/>
      <c r="P3"/>
      <c r="Q3"/>
      <c r="R3"/>
      <c r="S3"/>
      <c r="T3"/>
      <c r="U3"/>
    </row>
    <row r="4" spans="1:21" ht="12.75" customHeight="1">
      <c r="B4" s="449"/>
      <c r="C4" s="449"/>
      <c r="D4" s="449"/>
      <c r="E4" s="449"/>
      <c r="F4" s="449"/>
      <c r="G4" s="449"/>
      <c r="H4" s="115"/>
      <c r="I4" s="115"/>
      <c r="J4" s="115"/>
      <c r="K4" s="115"/>
    </row>
    <row r="5" spans="1:21">
      <c r="B5" s="449" t="s">
        <v>421</v>
      </c>
      <c r="C5" s="449"/>
      <c r="D5" s="449"/>
      <c r="E5" s="449"/>
      <c r="F5" s="449"/>
      <c r="G5" s="449"/>
      <c r="H5" s="115"/>
      <c r="I5" s="115"/>
      <c r="J5" s="115"/>
      <c r="K5" s="115"/>
    </row>
    <row r="6" spans="1:21" ht="9" customHeight="1"/>
    <row r="7" spans="1:21" ht="15" customHeight="1">
      <c r="C7" s="519" t="s">
        <v>191</v>
      </c>
      <c r="D7" s="538" t="s">
        <v>352</v>
      </c>
      <c r="E7" s="536" t="s">
        <v>428</v>
      </c>
      <c r="F7" s="536" t="s">
        <v>429</v>
      </c>
    </row>
    <row r="8" spans="1:21">
      <c r="B8" s="225"/>
      <c r="C8" s="519"/>
      <c r="D8" s="538"/>
      <c r="E8" s="536"/>
      <c r="F8" s="536"/>
    </row>
    <row r="9" spans="1:21" ht="14.9" customHeight="1">
      <c r="B9" s="225"/>
      <c r="C9" s="231">
        <v>2015</v>
      </c>
      <c r="D9" s="232">
        <v>3.987957504982401</v>
      </c>
      <c r="E9" s="232">
        <v>0.18670840670368849</v>
      </c>
      <c r="F9" s="233">
        <v>0.12091123746270491</v>
      </c>
    </row>
    <row r="10" spans="1:21">
      <c r="B10" s="225"/>
      <c r="C10" s="231">
        <v>2017</v>
      </c>
      <c r="D10" s="232">
        <v>3.5039955965382399</v>
      </c>
      <c r="E10" s="232">
        <v>0.28551720890070165</v>
      </c>
      <c r="F10" s="233">
        <v>0.18537703308262354</v>
      </c>
    </row>
    <row r="11" spans="1:21">
      <c r="B11" s="225"/>
      <c r="C11" s="231">
        <v>2018</v>
      </c>
      <c r="D11" s="232">
        <v>3.1598168900373982</v>
      </c>
      <c r="E11" s="232">
        <v>0.2209873214458333</v>
      </c>
      <c r="F11" s="233">
        <v>0.14571043133791661</v>
      </c>
    </row>
    <row r="12" spans="1:21">
      <c r="B12" s="225"/>
      <c r="C12" s="231">
        <v>2019</v>
      </c>
      <c r="D12" s="232">
        <v>3.4386623617829284</v>
      </c>
      <c r="E12" s="232">
        <v>0.26841117200220066</v>
      </c>
      <c r="F12" s="233">
        <v>0.18490047462746659</v>
      </c>
    </row>
    <row r="13" spans="1:21">
      <c r="B13" s="225"/>
      <c r="C13" s="231">
        <v>2020</v>
      </c>
      <c r="D13" s="232">
        <v>3.2</v>
      </c>
      <c r="E13" s="232">
        <v>0.1927582140097337</v>
      </c>
      <c r="F13" s="233">
        <v>0.14977796015068276</v>
      </c>
    </row>
    <row r="14" spans="1:21">
      <c r="B14" s="225"/>
      <c r="C14" s="231">
        <v>2021</v>
      </c>
      <c r="D14" s="232">
        <v>1.6435734318518596</v>
      </c>
      <c r="E14" s="232">
        <v>0.31440905266428537</v>
      </c>
      <c r="F14" s="233">
        <v>0.27639800406222248</v>
      </c>
    </row>
    <row r="15" spans="1:21">
      <c r="B15" s="225"/>
      <c r="C15" s="231">
        <v>2022</v>
      </c>
      <c r="D15" s="232">
        <v>1.3884386019180506</v>
      </c>
      <c r="E15" s="232">
        <v>0.27972322706569713</v>
      </c>
      <c r="F15" s="233">
        <v>0.24410065495435515</v>
      </c>
    </row>
    <row r="16" spans="1:21">
      <c r="B16" s="225"/>
      <c r="C16" s="231">
        <v>2023</v>
      </c>
      <c r="D16" s="232">
        <v>1.5758797566208644</v>
      </c>
      <c r="E16" s="232">
        <v>0.1867067168154897</v>
      </c>
      <c r="F16" s="233">
        <v>0.1599490431284952</v>
      </c>
    </row>
    <row r="17" spans="2:9">
      <c r="B17" s="225"/>
      <c r="C17" s="231">
        <v>2024</v>
      </c>
      <c r="D17" s="232">
        <v>2.2205330328462218</v>
      </c>
      <c r="E17" s="232">
        <v>0.16911542832205803</v>
      </c>
      <c r="F17" s="233">
        <v>0.14096872393107121</v>
      </c>
    </row>
    <row r="18" spans="2:9" ht="15" customHeight="1">
      <c r="B18" s="225"/>
      <c r="C18" s="231">
        <v>2025</v>
      </c>
      <c r="D18" s="232">
        <v>1.9022734382363282</v>
      </c>
      <c r="E18" s="232">
        <v>0.14976137912758619</v>
      </c>
      <c r="F18" s="233">
        <v>0.13408582841724137</v>
      </c>
    </row>
    <row r="19" spans="2:9" ht="15" customHeight="1">
      <c r="B19" s="225"/>
      <c r="C19" s="144"/>
      <c r="D19" s="144"/>
      <c r="E19" s="144"/>
      <c r="F19" s="144"/>
    </row>
    <row r="20" spans="2:9" ht="14.25" customHeight="1">
      <c r="B20" s="241"/>
      <c r="C20" s="242" t="s">
        <v>205</v>
      </c>
      <c r="D20" s="232">
        <v>1.8611860294743334</v>
      </c>
      <c r="E20" s="232">
        <v>0.14910837057894732</v>
      </c>
      <c r="F20" s="232">
        <v>0.13245058488421052</v>
      </c>
    </row>
    <row r="21" spans="2:9" ht="14.9" customHeight="1">
      <c r="B21" s="241"/>
      <c r="C21" s="146" t="s">
        <v>206</v>
      </c>
      <c r="D21" s="232">
        <v>1.9803395148841176</v>
      </c>
      <c r="E21" s="232">
        <v>0.15100209537000001</v>
      </c>
      <c r="F21" s="232">
        <v>0.13719279112999999</v>
      </c>
    </row>
    <row r="22" spans="2:9" ht="14.9" customHeight="1">
      <c r="B22" s="241"/>
      <c r="C22" s="215"/>
      <c r="D22" s="292"/>
      <c r="E22" s="292"/>
      <c r="F22" s="292"/>
    </row>
    <row r="23" spans="2:9" ht="14.9" customHeight="1">
      <c r="B23" s="241"/>
      <c r="C23" s="215"/>
      <c r="D23" s="292"/>
      <c r="E23" s="292"/>
      <c r="F23" s="292"/>
      <c r="G23" s="2"/>
    </row>
    <row r="24" spans="2:9" ht="14.9" customHeight="1">
      <c r="B24" s="241"/>
      <c r="C24" s="215"/>
      <c r="D24" s="292"/>
      <c r="E24" s="292"/>
      <c r="F24" s="292"/>
      <c r="G24" s="2"/>
    </row>
    <row r="25" spans="2:9" ht="14.9" customHeight="1">
      <c r="B25" s="241"/>
      <c r="C25" s="215"/>
      <c r="D25" s="292"/>
      <c r="E25" s="292"/>
      <c r="F25" s="292"/>
      <c r="G25" s="2"/>
    </row>
    <row r="26" spans="2:9" ht="14.9" customHeight="1">
      <c r="B26" s="241"/>
      <c r="C26" s="215"/>
      <c r="D26" s="292"/>
      <c r="E26" s="292"/>
      <c r="F26" s="292"/>
      <c r="G26" s="2"/>
      <c r="H26" s="2"/>
      <c r="I26" s="2"/>
    </row>
    <row r="27" spans="2:9" ht="14.9" customHeight="1">
      <c r="B27" s="241"/>
      <c r="C27" s="215"/>
      <c r="D27" s="292"/>
      <c r="E27" s="292"/>
      <c r="F27" s="292"/>
      <c r="G27" s="2"/>
    </row>
    <row r="28" spans="2:9" ht="14.9" customHeight="1">
      <c r="B28" s="241"/>
      <c r="C28" s="215"/>
      <c r="D28" s="292"/>
      <c r="E28" s="292"/>
      <c r="F28" s="292"/>
      <c r="G28" s="2"/>
    </row>
    <row r="29" spans="2:9">
      <c r="B29" s="241"/>
      <c r="C29" s="215"/>
      <c r="D29" s="292"/>
      <c r="E29" s="292"/>
      <c r="F29" s="292"/>
      <c r="G29" s="2"/>
    </row>
    <row r="30" spans="2:9">
      <c r="B30" s="241"/>
      <c r="C30" s="215"/>
      <c r="D30" s="292"/>
      <c r="E30" s="292"/>
      <c r="F30" s="292"/>
      <c r="G30" s="2"/>
    </row>
    <row r="31" spans="2:9">
      <c r="B31" s="241"/>
      <c r="C31" s="215"/>
      <c r="D31" s="292"/>
      <c r="E31" s="292"/>
      <c r="F31" s="292"/>
      <c r="G31" s="2"/>
    </row>
    <row r="32" spans="2:9">
      <c r="B32" s="241"/>
      <c r="C32" s="251"/>
      <c r="D32" s="252"/>
      <c r="E32" s="252"/>
      <c r="F32" s="253"/>
      <c r="G32" s="2"/>
    </row>
    <row r="33" spans="1:11">
      <c r="B33" s="241"/>
      <c r="C33" s="254" t="s">
        <v>680</v>
      </c>
      <c r="D33" s="243">
        <v>1.9522596074851379</v>
      </c>
      <c r="E33" s="243">
        <v>0.17313573871999999</v>
      </c>
      <c r="F33" s="255">
        <v>0.15958202938000002</v>
      </c>
      <c r="G33" s="198"/>
      <c r="H33" s="198"/>
    </row>
    <row r="34" spans="1:11">
      <c r="B34" s="241"/>
      <c r="C34" s="254" t="s">
        <v>681</v>
      </c>
      <c r="D34" s="243">
        <v>2.0084194222830982</v>
      </c>
      <c r="E34" s="243">
        <v>0.12886845202000002</v>
      </c>
      <c r="F34" s="255">
        <v>0.11480355287999999</v>
      </c>
      <c r="G34" s="198"/>
      <c r="H34" s="198"/>
      <c r="I34" s="2"/>
      <c r="J34" s="2"/>
    </row>
    <row r="35" spans="1:11">
      <c r="B35" s="241"/>
      <c r="C35" s="260"/>
      <c r="D35" s="248"/>
      <c r="E35" s="248"/>
      <c r="F35" s="261"/>
      <c r="G35" s="198"/>
      <c r="H35" s="198"/>
      <c r="I35" s="2"/>
      <c r="J35" s="2"/>
    </row>
    <row r="36" spans="1:11">
      <c r="B36" s="241"/>
      <c r="C36" s="260"/>
      <c r="D36" s="248"/>
      <c r="E36" s="248"/>
      <c r="F36" s="261"/>
      <c r="G36" s="198"/>
      <c r="H36" s="198"/>
      <c r="I36" s="2"/>
      <c r="J36" s="2"/>
    </row>
    <row r="37" spans="1:11">
      <c r="B37" s="115"/>
      <c r="C37" s="260"/>
      <c r="D37" s="248"/>
      <c r="E37" s="248"/>
      <c r="F37" s="261"/>
      <c r="G37" s="273"/>
      <c r="H37" s="273"/>
      <c r="I37" s="273"/>
      <c r="J37" s="273"/>
      <c r="K37" s="115"/>
    </row>
    <row r="38" spans="1:11">
      <c r="C38" s="251"/>
      <c r="D38" s="252"/>
      <c r="E38" s="252"/>
      <c r="F38" s="253"/>
      <c r="G38" s="2"/>
      <c r="H38" s="2"/>
      <c r="I38" s="2"/>
      <c r="J38" s="2"/>
    </row>
    <row r="39" spans="1:11" ht="15" customHeight="1">
      <c r="C39" s="242" t="s">
        <v>682</v>
      </c>
      <c r="D39" s="243">
        <v>1.9832851709220101</v>
      </c>
      <c r="E39" s="243">
        <v>0.14278480460000001</v>
      </c>
      <c r="F39" s="255">
        <v>0.128040603</v>
      </c>
      <c r="G39" s="2"/>
    </row>
    <row r="40" spans="1:11">
      <c r="B40" s="225"/>
      <c r="C40" s="242" t="s">
        <v>683</v>
      </c>
      <c r="D40" s="243">
        <v>1.99820037053919</v>
      </c>
      <c r="E40" s="243">
        <v>0.13296594940000001</v>
      </c>
      <c r="F40" s="255">
        <v>0.1218030219</v>
      </c>
      <c r="G40" s="2"/>
    </row>
    <row r="41" spans="1:11" ht="14.9" customHeight="1">
      <c r="B41" s="225"/>
      <c r="C41" s="242" t="s">
        <v>684</v>
      </c>
      <c r="D41" s="243">
        <v>2.01422056652356</v>
      </c>
      <c r="E41" s="243">
        <v>0.1356259658</v>
      </c>
      <c r="F41" s="255">
        <v>0.1178515544</v>
      </c>
      <c r="G41" s="2"/>
    </row>
    <row r="42" spans="1:11">
      <c r="B42" s="225"/>
      <c r="C42" s="242" t="s">
        <v>685</v>
      </c>
      <c r="D42" s="243">
        <v>1.99033927123907</v>
      </c>
      <c r="E42" s="243">
        <v>0.11558159699999999</v>
      </c>
      <c r="F42" s="255">
        <v>0.10514375049999999</v>
      </c>
      <c r="G42" s="2"/>
    </row>
    <row r="43" spans="1:11" ht="15" customHeight="1">
      <c r="B43" s="225"/>
      <c r="C43" s="242" t="s">
        <v>686</v>
      </c>
      <c r="D43" s="243">
        <v>2.0560517321916598</v>
      </c>
      <c r="E43" s="243">
        <v>0.1173839433</v>
      </c>
      <c r="F43" s="255">
        <v>0.1011788346</v>
      </c>
      <c r="G43" s="2"/>
    </row>
    <row r="44" spans="1:11">
      <c r="A44" s="278"/>
      <c r="B44" s="225"/>
      <c r="G44" s="2"/>
    </row>
    <row r="45" spans="1:11" ht="14.9" customHeight="1">
      <c r="A45" s="278"/>
      <c r="B45" s="225"/>
      <c r="G45" s="2"/>
    </row>
    <row r="46" spans="1:11">
      <c r="A46" s="278"/>
      <c r="B46" s="225"/>
      <c r="G46" s="2"/>
    </row>
    <row r="47" spans="1:11" ht="14.9" customHeight="1">
      <c r="A47" s="278"/>
      <c r="B47" s="241"/>
      <c r="G47" s="2"/>
    </row>
    <row r="48" spans="1:11">
      <c r="A48" s="278"/>
      <c r="B48" s="241"/>
      <c r="G48" s="2"/>
    </row>
    <row r="49" spans="1:7">
      <c r="A49" s="278"/>
      <c r="B49" s="241"/>
      <c r="G49" s="2"/>
    </row>
    <row r="50" spans="1:7">
      <c r="A50" s="278"/>
      <c r="B50" s="241"/>
      <c r="G50" s="2"/>
    </row>
    <row r="51" spans="1:7">
      <c r="A51" s="278"/>
      <c r="B51" s="241"/>
      <c r="G51" s="2"/>
    </row>
    <row r="52" spans="1:7">
      <c r="A52" s="278"/>
      <c r="B52" s="241"/>
    </row>
    <row r="53" spans="1:7">
      <c r="A53" s="278"/>
      <c r="B53" s="241"/>
    </row>
    <row r="54" spans="1:7">
      <c r="A54" s="278"/>
      <c r="B54" s="241"/>
    </row>
    <row r="55" spans="1:7">
      <c r="A55" s="278"/>
      <c r="B55" s="241"/>
    </row>
    <row r="56" spans="1:7">
      <c r="A56" s="278"/>
      <c r="B56" s="241"/>
    </row>
    <row r="57" spans="1:7">
      <c r="A57" s="278"/>
      <c r="B57" s="241"/>
    </row>
    <row r="58" spans="1:7">
      <c r="A58" s="278"/>
      <c r="B58" s="241"/>
    </row>
    <row r="59" spans="1:7">
      <c r="A59" s="278"/>
      <c r="B59" s="241"/>
    </row>
    <row r="60" spans="1:7">
      <c r="A60" s="278"/>
      <c r="B60" s="241"/>
    </row>
    <row r="61" spans="1:7">
      <c r="A61" s="278"/>
      <c r="B61" s="241"/>
    </row>
    <row r="62" spans="1:7">
      <c r="A62" s="278"/>
      <c r="B62" s="241"/>
    </row>
    <row r="63" spans="1:7">
      <c r="A63" s="278"/>
      <c r="B63" s="241"/>
    </row>
    <row r="64" spans="1:7">
      <c r="A64" s="278"/>
      <c r="B64" s="241"/>
    </row>
    <row r="65" spans="1:11">
      <c r="A65" s="278"/>
      <c r="B65" s="241"/>
      <c r="C65" s="242"/>
      <c r="D65" s="272"/>
      <c r="E65" s="272"/>
      <c r="F65" s="272"/>
    </row>
    <row r="66" spans="1:11">
      <c r="A66" s="278"/>
      <c r="B66" s="241"/>
      <c r="C66" s="104"/>
      <c r="D66" s="136"/>
      <c r="E66" s="136"/>
      <c r="F66" s="182"/>
    </row>
    <row r="67" spans="1:11" ht="7.5" customHeight="1">
      <c r="A67" s="278"/>
      <c r="B67" s="241"/>
      <c r="C67" s="88"/>
      <c r="D67" s="88"/>
      <c r="E67" s="88"/>
      <c r="F67" s="88"/>
    </row>
    <row r="68" spans="1:11" ht="11.25" customHeight="1">
      <c r="A68" s="278"/>
      <c r="B68" s="241"/>
    </row>
    <row r="69" spans="1:11">
      <c r="A69" s="278"/>
      <c r="B69" s="241"/>
    </row>
    <row r="71" spans="1:11">
      <c r="A71" s="223"/>
      <c r="B71" s="223"/>
      <c r="C71" s="223"/>
      <c r="D71" s="223"/>
      <c r="E71" s="223"/>
      <c r="F71" s="223"/>
      <c r="G71" s="223"/>
      <c r="H71" s="223"/>
      <c r="I71" s="223"/>
      <c r="J71" s="223"/>
      <c r="K71" s="223"/>
    </row>
    <row r="72" spans="1:11">
      <c r="A72" s="43"/>
      <c r="B72" s="43"/>
      <c r="C72" s="43"/>
      <c r="D72" s="44"/>
      <c r="E72" s="44"/>
      <c r="F72" s="44"/>
      <c r="G72" s="284"/>
      <c r="H72" s="283"/>
      <c r="I72" s="44"/>
      <c r="J72" s="44"/>
      <c r="K72" s="284" t="s">
        <v>477</v>
      </c>
    </row>
    <row r="73" spans="1:11">
      <c r="B73" s="241"/>
      <c r="C73" s="170"/>
      <c r="D73" s="132"/>
      <c r="E73" s="132"/>
      <c r="F73" s="132"/>
    </row>
    <row r="74" spans="1:11">
      <c r="B74" s="241"/>
      <c r="C74" s="170"/>
      <c r="D74" s="132"/>
      <c r="E74" s="132"/>
      <c r="F74" s="132"/>
    </row>
    <row r="75" spans="1:11">
      <c r="B75" s="241"/>
      <c r="C75" s="170"/>
      <c r="D75" s="132"/>
      <c r="E75" s="132"/>
      <c r="F75" s="132"/>
    </row>
    <row r="76" spans="1:11">
      <c r="B76" s="241"/>
      <c r="C76" s="170"/>
      <c r="D76" s="132"/>
      <c r="E76" s="132"/>
      <c r="F76" s="132"/>
    </row>
    <row r="77" spans="1:11">
      <c r="B77" s="241"/>
      <c r="C77" s="170"/>
      <c r="D77" s="132"/>
      <c r="E77" s="132"/>
      <c r="F77" s="132"/>
    </row>
    <row r="78" spans="1:11">
      <c r="B78" s="241"/>
    </row>
    <row r="79" spans="1:11">
      <c r="B79" s="241"/>
      <c r="D79" s="287"/>
      <c r="E79" s="287"/>
      <c r="F79" s="287"/>
    </row>
    <row r="80" spans="1:11">
      <c r="C80" s="287"/>
      <c r="D80" s="287"/>
      <c r="E80" s="287"/>
      <c r="F80" s="287"/>
    </row>
    <row r="81" spans="3:11">
      <c r="G81" s="288"/>
      <c r="H81" s="120"/>
      <c r="I81" s="287"/>
      <c r="J81" s="287"/>
      <c r="K81" s="288"/>
    </row>
    <row r="83" spans="3:11">
      <c r="C83" s="287"/>
      <c r="D83" s="287"/>
      <c r="E83" s="287"/>
      <c r="F83" s="287"/>
    </row>
    <row r="84" spans="3:11">
      <c r="E84" s="120"/>
      <c r="F84" s="120"/>
    </row>
  </sheetData>
  <mergeCells count="6">
    <mergeCell ref="E7:E8"/>
    <mergeCell ref="F7:F8"/>
    <mergeCell ref="C7:C8"/>
    <mergeCell ref="D7:D8"/>
    <mergeCell ref="B4:G4"/>
    <mergeCell ref="B5:G5"/>
  </mergeCells>
  <printOptions horizontalCentered="1"/>
  <pageMargins left="0.25" right="0.25" top="0.25" bottom="0.25" header="0.3" footer="0.3"/>
  <pageSetup paperSize="9" scale="76" fitToHeight="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AY78"/>
  <sheetViews>
    <sheetView view="pageBreakPreview" topLeftCell="H34" zoomScaleNormal="55" zoomScaleSheetLayoutView="100" workbookViewId="0">
      <selection activeCell="A80" sqref="A80:O80"/>
    </sheetView>
  </sheetViews>
  <sheetFormatPr defaultColWidth="9.453125" defaultRowHeight="14.5"/>
  <cols>
    <col min="1" max="1" width="5.453125" customWidth="1"/>
    <col min="2" max="2" width="7.453125" customWidth="1"/>
    <col min="3" max="4" width="10.453125" bestFit="1" customWidth="1"/>
    <col min="5" max="5" width="10.453125" customWidth="1"/>
    <col min="6" max="6" width="11.453125" customWidth="1"/>
    <col min="7" max="7" width="15.453125" customWidth="1"/>
    <col min="8" max="9" width="12.453125" customWidth="1"/>
    <col min="11" max="11" width="11.453125" customWidth="1"/>
    <col min="12" max="12" width="9.453125" bestFit="1" customWidth="1"/>
    <col min="13" max="13" width="15.453125" customWidth="1"/>
    <col min="14" max="14" width="10.453125" customWidth="1"/>
    <col min="15" max="15" width="12" bestFit="1" customWidth="1"/>
    <col min="16" max="16" width="10.453125" bestFit="1" customWidth="1"/>
    <col min="17" max="17" width="10.81640625" bestFit="1" customWidth="1"/>
    <col min="18" max="18" width="20" bestFit="1" customWidth="1"/>
  </cols>
  <sheetData>
    <row r="1" spans="1:51" ht="12.75" customHeight="1">
      <c r="A1" s="1"/>
    </row>
    <row r="2" spans="1:51">
      <c r="A2" s="1"/>
      <c r="K2" s="9"/>
      <c r="L2" s="10" t="s">
        <v>0</v>
      </c>
    </row>
    <row r="3" spans="1:51" s="12" customFormat="1" ht="7.4" customHeight="1">
      <c r="A3" s="11"/>
      <c r="B3" s="11"/>
      <c r="C3" s="11"/>
      <c r="D3" s="11"/>
      <c r="E3" s="11"/>
      <c r="F3" s="11"/>
      <c r="G3" s="11"/>
      <c r="H3" s="11"/>
      <c r="I3" s="11"/>
      <c r="J3" s="11"/>
      <c r="K3" s="11"/>
      <c r="L3" s="11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</row>
    <row r="4" spans="1:51" ht="8.15" customHeight="1">
      <c r="A4" s="13"/>
      <c r="B4" s="13"/>
      <c r="C4" s="13"/>
      <c r="D4" s="13"/>
      <c r="E4" s="13"/>
      <c r="F4" s="13"/>
      <c r="G4" s="13"/>
      <c r="H4" s="13"/>
      <c r="I4" s="14"/>
      <c r="J4" s="14"/>
      <c r="K4" s="14"/>
      <c r="L4" s="14"/>
      <c r="M4" s="15"/>
      <c r="N4" s="16"/>
      <c r="O4" s="16"/>
      <c r="P4" s="16"/>
      <c r="Q4" s="16"/>
      <c r="R4" s="16"/>
    </row>
    <row r="5" spans="1:51">
      <c r="A5" s="17"/>
      <c r="B5" s="18"/>
      <c r="C5" s="18"/>
      <c r="D5" s="18"/>
      <c r="E5" s="18"/>
      <c r="F5" s="18"/>
      <c r="G5" s="18"/>
      <c r="H5" s="18"/>
      <c r="I5" s="18"/>
      <c r="K5" s="19"/>
      <c r="M5" s="19"/>
      <c r="N5" s="8"/>
      <c r="O5" s="19"/>
      <c r="P5" s="20"/>
      <c r="Q5" s="19"/>
      <c r="R5" s="20"/>
    </row>
    <row r="6" spans="1:51">
      <c r="A6" s="17"/>
      <c r="B6" s="18"/>
      <c r="C6" s="18"/>
      <c r="D6" s="18"/>
      <c r="E6" s="18"/>
      <c r="F6" s="18"/>
      <c r="G6" s="18"/>
      <c r="H6" s="18"/>
      <c r="I6" s="18"/>
      <c r="K6" s="19"/>
      <c r="M6" s="19"/>
      <c r="N6" s="8"/>
      <c r="O6" s="19"/>
      <c r="P6" s="20"/>
      <c r="Q6" s="19"/>
      <c r="R6" s="20"/>
    </row>
    <row r="7" spans="1:51">
      <c r="A7" s="17"/>
      <c r="B7" s="18"/>
      <c r="C7" s="18"/>
      <c r="D7" s="18"/>
      <c r="E7" s="18"/>
      <c r="F7" s="18"/>
      <c r="G7" s="18"/>
      <c r="H7" s="18"/>
      <c r="I7" s="18"/>
      <c r="K7" s="19"/>
      <c r="M7" s="19"/>
      <c r="N7" s="8"/>
      <c r="O7" s="19"/>
      <c r="P7" s="20"/>
      <c r="Q7" s="19"/>
      <c r="R7" s="20"/>
    </row>
    <row r="8" spans="1:51" ht="28">
      <c r="A8" s="21"/>
      <c r="B8" s="22"/>
      <c r="C8" s="22"/>
      <c r="D8" s="22"/>
      <c r="E8" s="22"/>
      <c r="F8" s="22"/>
      <c r="G8" s="22"/>
      <c r="H8" s="22"/>
      <c r="I8" s="22"/>
      <c r="K8" s="19"/>
      <c r="M8" s="19"/>
      <c r="N8" s="8"/>
      <c r="O8" s="19"/>
      <c r="P8" s="20"/>
      <c r="Q8" s="19"/>
      <c r="R8" s="20"/>
    </row>
    <row r="9" spans="1:51" ht="21">
      <c r="A9" s="23"/>
      <c r="B9" s="24"/>
      <c r="C9" s="24"/>
      <c r="D9" s="24"/>
      <c r="E9" s="24"/>
      <c r="F9" s="24"/>
      <c r="G9" s="24"/>
      <c r="H9" s="24"/>
      <c r="I9" s="24"/>
      <c r="K9" s="19"/>
      <c r="M9" s="19"/>
      <c r="N9" s="8"/>
      <c r="O9" s="19"/>
      <c r="P9" s="20"/>
      <c r="Q9" s="19"/>
      <c r="R9" s="20"/>
    </row>
    <row r="10" spans="1:51" ht="21">
      <c r="A10" s="25"/>
      <c r="B10" s="26"/>
      <c r="C10" s="24"/>
      <c r="D10" s="24"/>
      <c r="E10" s="24"/>
      <c r="F10" s="24"/>
      <c r="G10" s="24"/>
      <c r="H10" s="24"/>
      <c r="I10" s="24"/>
      <c r="K10" s="19"/>
      <c r="M10" s="19"/>
      <c r="N10" s="8"/>
      <c r="O10" s="19"/>
      <c r="P10" s="20"/>
      <c r="Q10" s="19"/>
      <c r="R10" s="20"/>
    </row>
    <row r="11" spans="1:51" ht="21">
      <c r="A11" s="23"/>
      <c r="B11" s="24"/>
      <c r="C11" s="24"/>
      <c r="D11" s="24"/>
      <c r="E11" s="24"/>
      <c r="F11" s="24"/>
      <c r="G11" s="24"/>
      <c r="H11" s="24"/>
      <c r="I11" s="24"/>
      <c r="K11" s="19"/>
      <c r="M11" s="19"/>
      <c r="N11" s="8"/>
      <c r="O11" s="19"/>
      <c r="P11" s="20"/>
      <c r="Q11" s="19"/>
      <c r="R11" s="20"/>
    </row>
    <row r="12" spans="1:51" ht="21">
      <c r="A12" s="23"/>
      <c r="B12" s="24"/>
      <c r="C12" s="24"/>
      <c r="D12" s="24"/>
      <c r="E12" s="24"/>
      <c r="F12" s="24"/>
      <c r="G12" s="24"/>
      <c r="H12" s="24"/>
      <c r="I12" s="24"/>
      <c r="K12" s="19"/>
      <c r="M12" s="19"/>
      <c r="N12" s="8"/>
      <c r="O12" s="19"/>
      <c r="P12" s="20"/>
      <c r="Q12" s="19"/>
      <c r="R12" s="20"/>
    </row>
    <row r="13" spans="1:51" ht="18.5">
      <c r="A13" s="27"/>
      <c r="B13" s="28"/>
      <c r="C13" s="29"/>
      <c r="D13" s="29"/>
      <c r="E13" s="29"/>
      <c r="F13" s="29"/>
      <c r="G13" s="29"/>
      <c r="H13" s="29"/>
      <c r="I13" s="29"/>
      <c r="K13" s="19"/>
      <c r="M13" s="19"/>
      <c r="N13" s="8"/>
      <c r="O13" s="19"/>
      <c r="P13" s="20"/>
      <c r="Q13" s="19"/>
      <c r="R13" s="20"/>
    </row>
    <row r="14" spans="1:51" ht="18.5">
      <c r="A14" s="27"/>
      <c r="B14" s="28"/>
      <c r="C14" s="29"/>
      <c r="D14" s="29"/>
      <c r="E14" s="29"/>
      <c r="F14" s="29"/>
      <c r="G14" s="29"/>
      <c r="H14" s="29"/>
      <c r="I14" s="29"/>
      <c r="K14" s="19"/>
      <c r="M14" s="19"/>
      <c r="N14" s="8"/>
      <c r="O14" s="19"/>
      <c r="P14" s="20"/>
      <c r="Q14" s="19"/>
      <c r="R14" s="20"/>
    </row>
    <row r="15" spans="1:51" ht="10.5" customHeight="1">
      <c r="A15" s="27"/>
      <c r="B15" s="28"/>
      <c r="C15" s="29"/>
      <c r="D15" s="29"/>
      <c r="E15" s="29"/>
      <c r="F15" s="29"/>
      <c r="G15" s="29"/>
      <c r="H15" s="29"/>
      <c r="I15" s="29"/>
      <c r="K15" s="19"/>
      <c r="M15" s="19"/>
      <c r="N15" s="30"/>
      <c r="O15" s="19"/>
      <c r="P15" s="20"/>
      <c r="Q15" s="19"/>
      <c r="R15" s="20"/>
    </row>
    <row r="16" spans="1:51" ht="8.15" customHeight="1">
      <c r="A16" s="27"/>
      <c r="B16" s="28"/>
      <c r="C16" s="29"/>
      <c r="D16" s="29"/>
      <c r="E16" s="29"/>
      <c r="F16" s="29"/>
      <c r="G16" s="29"/>
      <c r="H16" s="29"/>
      <c r="I16" s="29"/>
      <c r="K16" s="19"/>
      <c r="M16" s="19"/>
      <c r="N16" s="8"/>
      <c r="O16" s="19"/>
      <c r="P16" s="20"/>
      <c r="R16" s="20"/>
    </row>
    <row r="17" spans="1:18" ht="20.149999999999999" customHeight="1">
      <c r="A17" s="23"/>
      <c r="B17" s="24"/>
      <c r="C17" s="24"/>
      <c r="D17" s="24"/>
      <c r="E17" s="24"/>
      <c r="F17" s="24"/>
      <c r="G17" s="24"/>
      <c r="H17" s="24"/>
      <c r="I17" s="24"/>
      <c r="K17" s="19"/>
      <c r="M17" s="19"/>
      <c r="N17" s="8"/>
      <c r="O17" s="19"/>
      <c r="P17" s="20"/>
      <c r="Q17" s="19"/>
      <c r="R17" s="20"/>
    </row>
    <row r="18" spans="1:18" ht="5.25" customHeight="1">
      <c r="A18" s="27"/>
      <c r="B18" s="28"/>
      <c r="C18" s="29"/>
      <c r="D18" s="29"/>
      <c r="E18" s="29"/>
      <c r="F18" s="29"/>
      <c r="G18" s="29"/>
      <c r="H18" s="29"/>
      <c r="I18" s="29"/>
      <c r="K18" s="19"/>
      <c r="M18" s="19"/>
      <c r="O18" s="19"/>
      <c r="R18" s="20"/>
    </row>
    <row r="19" spans="1:18" ht="14.25" customHeight="1">
      <c r="A19" s="27"/>
      <c r="B19" s="28"/>
      <c r="C19" s="29"/>
      <c r="D19" s="29"/>
      <c r="E19" s="29"/>
      <c r="F19" s="29"/>
      <c r="G19" s="29"/>
      <c r="H19" s="29"/>
      <c r="I19" s="29"/>
      <c r="K19" s="19"/>
      <c r="M19" s="19"/>
      <c r="N19" s="8"/>
      <c r="O19" s="19"/>
      <c r="P19" s="20"/>
      <c r="Q19" s="19"/>
      <c r="R19" s="20"/>
    </row>
    <row r="20" spans="1:18" ht="12.75" customHeight="1">
      <c r="A20" s="23"/>
      <c r="B20" s="24"/>
      <c r="C20" s="24"/>
      <c r="D20" s="24"/>
      <c r="E20" s="24"/>
      <c r="F20" s="24"/>
      <c r="G20" s="24"/>
      <c r="H20" s="24"/>
      <c r="I20" s="24"/>
      <c r="J20" s="31"/>
      <c r="K20" s="19"/>
      <c r="M20" s="19"/>
      <c r="N20" s="8"/>
      <c r="O20" s="19"/>
      <c r="P20" s="20"/>
      <c r="Q20" s="19"/>
      <c r="R20" s="20"/>
    </row>
    <row r="21" spans="1:18" ht="18.5">
      <c r="A21" s="27"/>
      <c r="B21" s="28"/>
      <c r="C21" s="29"/>
      <c r="D21" s="29"/>
      <c r="E21" s="29"/>
      <c r="F21" s="29"/>
      <c r="G21" s="29"/>
      <c r="H21" s="29"/>
      <c r="I21" s="29"/>
      <c r="K21" s="19"/>
      <c r="M21" s="19"/>
      <c r="N21" s="8"/>
      <c r="O21" s="19"/>
      <c r="P21" s="20"/>
      <c r="Q21" s="19"/>
      <c r="R21" s="20"/>
    </row>
    <row r="22" spans="1:18" ht="18.5">
      <c r="A22" s="27"/>
      <c r="B22" s="28"/>
      <c r="C22" s="29"/>
      <c r="D22" s="29"/>
      <c r="E22" s="29"/>
      <c r="F22" s="29"/>
      <c r="G22" s="29"/>
      <c r="H22" s="29"/>
      <c r="I22" s="29"/>
      <c r="K22" s="19"/>
      <c r="M22" s="19"/>
      <c r="N22" s="8"/>
      <c r="O22" s="19"/>
      <c r="P22" s="20"/>
      <c r="Q22" s="19"/>
      <c r="R22" s="20"/>
    </row>
    <row r="23" spans="1:18" ht="16.5" customHeight="1">
      <c r="A23" s="27"/>
      <c r="B23" s="28"/>
      <c r="C23" s="29"/>
      <c r="D23" s="29"/>
      <c r="E23" s="29"/>
      <c r="F23" s="29"/>
      <c r="G23" s="29"/>
      <c r="H23" s="29"/>
      <c r="I23" s="29"/>
      <c r="K23" s="19"/>
      <c r="L23" s="32"/>
      <c r="M23" s="19"/>
      <c r="N23" s="8"/>
      <c r="O23" s="19"/>
      <c r="P23" s="20"/>
      <c r="Q23" s="19"/>
      <c r="R23" s="20"/>
    </row>
    <row r="24" spans="1:18" ht="12.75" customHeight="1">
      <c r="A24" s="27"/>
      <c r="B24" s="28"/>
      <c r="C24" s="29"/>
      <c r="D24" s="29"/>
      <c r="E24" s="29"/>
      <c r="F24" s="29"/>
      <c r="G24" s="29"/>
      <c r="H24" s="29"/>
      <c r="I24" s="29"/>
      <c r="K24" s="19"/>
      <c r="L24" s="32"/>
      <c r="M24" s="19"/>
      <c r="N24" s="8"/>
      <c r="O24" s="19"/>
      <c r="P24" s="20"/>
      <c r="Q24" s="19"/>
      <c r="R24" s="20"/>
    </row>
    <row r="25" spans="1:18" ht="12.75" customHeight="1">
      <c r="A25" s="27"/>
      <c r="B25" s="28"/>
      <c r="C25" s="29"/>
      <c r="D25" s="29"/>
      <c r="E25" s="29"/>
      <c r="F25" s="29"/>
      <c r="G25" s="29"/>
      <c r="H25" s="29"/>
      <c r="I25" s="29"/>
      <c r="K25" s="19"/>
      <c r="M25" s="19"/>
      <c r="N25" s="8"/>
      <c r="O25" s="19"/>
      <c r="P25" s="20"/>
      <c r="Q25" s="19"/>
      <c r="R25" s="20"/>
    </row>
    <row r="26" spans="1:18" ht="18.5">
      <c r="A26" s="27"/>
      <c r="B26" s="28"/>
      <c r="C26" s="29"/>
      <c r="D26" s="29"/>
      <c r="E26" s="29"/>
      <c r="F26" s="29"/>
      <c r="G26" s="29"/>
      <c r="H26" s="29"/>
      <c r="I26" s="29"/>
      <c r="K26" s="19"/>
      <c r="M26" s="19"/>
      <c r="N26" s="8"/>
      <c r="O26" s="19"/>
      <c r="P26" s="20"/>
      <c r="Q26" s="19"/>
      <c r="R26" s="20"/>
    </row>
    <row r="27" spans="1:18" ht="18.5">
      <c r="A27" s="27"/>
      <c r="B27" s="28"/>
      <c r="C27" s="29"/>
      <c r="D27" s="29"/>
      <c r="E27" s="29"/>
      <c r="F27" s="29"/>
      <c r="G27" s="29"/>
      <c r="H27" s="29"/>
      <c r="I27" s="29"/>
      <c r="K27" s="19"/>
      <c r="M27" s="19"/>
      <c r="N27" s="8"/>
      <c r="O27" s="19"/>
      <c r="P27" s="20"/>
      <c r="Q27" s="19"/>
      <c r="R27" s="20"/>
    </row>
    <row r="28" spans="1:18">
      <c r="A28" s="33"/>
      <c r="B28" s="34"/>
      <c r="C28" s="18"/>
      <c r="D28" s="18"/>
      <c r="E28" s="18"/>
      <c r="F28" s="18"/>
      <c r="G28" s="18"/>
      <c r="H28" s="18"/>
      <c r="I28" s="18"/>
      <c r="K28" s="19"/>
      <c r="L28" s="35"/>
      <c r="M28" s="19"/>
      <c r="N28" s="8"/>
      <c r="O28" s="19"/>
      <c r="P28" s="20"/>
      <c r="Q28" s="19"/>
      <c r="R28" s="20"/>
    </row>
    <row r="29" spans="1:18" ht="12.75" customHeight="1">
      <c r="A29" s="33"/>
      <c r="B29" s="34"/>
      <c r="C29" s="18"/>
      <c r="D29" s="18"/>
      <c r="E29" s="18"/>
      <c r="F29" s="18"/>
      <c r="G29" s="18"/>
      <c r="H29" s="18"/>
      <c r="I29" s="18"/>
      <c r="K29" s="19"/>
      <c r="M29" s="19"/>
      <c r="N29" s="8"/>
      <c r="O29" s="19"/>
      <c r="P29" s="20"/>
      <c r="Q29" s="19"/>
      <c r="R29" s="20"/>
    </row>
    <row r="30" spans="1:18" ht="12" customHeight="1">
      <c r="A30" s="33"/>
      <c r="B30" s="34"/>
      <c r="C30" s="18"/>
      <c r="D30" s="18"/>
      <c r="E30" s="18"/>
      <c r="F30" s="18"/>
      <c r="G30" s="18"/>
      <c r="H30" s="18"/>
      <c r="I30" s="18"/>
      <c r="K30" s="19"/>
      <c r="M30" s="19"/>
      <c r="N30" s="8"/>
      <c r="O30" s="19"/>
      <c r="P30" s="20"/>
      <c r="Q30" s="19"/>
      <c r="R30" s="20"/>
    </row>
    <row r="31" spans="1:18" ht="12.75" customHeight="1">
      <c r="A31" s="33"/>
      <c r="B31" s="34"/>
      <c r="C31" s="18"/>
      <c r="D31" s="18"/>
      <c r="E31" s="18"/>
      <c r="F31" s="18"/>
      <c r="G31" s="18"/>
      <c r="H31" s="18"/>
      <c r="I31" s="18"/>
      <c r="K31" s="19"/>
      <c r="L31" s="8"/>
      <c r="M31" s="19"/>
      <c r="N31" s="8"/>
      <c r="O31" s="19"/>
      <c r="P31" s="20"/>
      <c r="Q31" s="19"/>
      <c r="R31" s="20"/>
    </row>
    <row r="32" spans="1:18">
      <c r="A32" s="33"/>
      <c r="B32" s="34"/>
      <c r="C32" s="18"/>
      <c r="D32" s="18"/>
      <c r="E32" s="18"/>
      <c r="F32" s="18"/>
      <c r="G32" s="18"/>
      <c r="H32" s="18"/>
      <c r="I32" s="18"/>
      <c r="K32" s="19"/>
      <c r="L32" s="8"/>
      <c r="M32" s="19"/>
      <c r="N32" s="8"/>
      <c r="O32" s="19"/>
      <c r="P32" s="20"/>
      <c r="Q32" s="19"/>
      <c r="R32" s="20"/>
    </row>
    <row r="33" spans="1:24">
      <c r="A33" s="33"/>
      <c r="B33" s="34"/>
      <c r="C33" s="18"/>
      <c r="D33" s="18"/>
      <c r="E33" s="18"/>
      <c r="F33" s="18"/>
      <c r="G33" s="18"/>
      <c r="H33" s="18"/>
      <c r="I33" s="18"/>
      <c r="K33" s="19"/>
      <c r="M33" s="19"/>
      <c r="N33" s="8"/>
      <c r="O33" s="19"/>
      <c r="P33" s="20"/>
      <c r="Q33" s="36"/>
      <c r="R33" s="20"/>
    </row>
    <row r="34" spans="1:24" ht="12.75" customHeight="1">
      <c r="A34" s="33"/>
      <c r="B34" s="34"/>
      <c r="C34" s="18"/>
      <c r="D34" s="18"/>
      <c r="E34" s="18"/>
      <c r="F34" s="18"/>
      <c r="G34" s="18"/>
      <c r="H34" s="18"/>
      <c r="I34" s="18"/>
      <c r="K34" s="19"/>
      <c r="M34" s="19"/>
      <c r="N34" s="35"/>
      <c r="O34" s="19"/>
      <c r="P34" s="20"/>
      <c r="Q34" s="19"/>
      <c r="R34" s="20"/>
    </row>
    <row r="35" spans="1:24">
      <c r="A35" s="33"/>
      <c r="B35" s="34"/>
      <c r="C35" s="18"/>
      <c r="D35" s="18"/>
      <c r="E35" s="18"/>
      <c r="F35" s="18"/>
      <c r="G35" s="18"/>
      <c r="H35" s="18"/>
      <c r="I35" s="18"/>
      <c r="K35" s="19"/>
      <c r="M35" s="19"/>
      <c r="N35" s="8"/>
      <c r="O35" s="19"/>
      <c r="P35" s="20"/>
      <c r="Q35" s="19"/>
      <c r="R35" s="20"/>
      <c r="U35" s="2"/>
      <c r="V35" s="2"/>
      <c r="W35" s="2"/>
      <c r="X35" s="2"/>
    </row>
    <row r="36" spans="1:24">
      <c r="A36" s="33"/>
      <c r="B36" s="34"/>
      <c r="C36" s="18"/>
      <c r="D36" s="18"/>
      <c r="E36" s="18"/>
      <c r="F36" s="18"/>
      <c r="G36" s="18"/>
      <c r="H36" s="18"/>
      <c r="I36" s="18"/>
      <c r="K36" s="19"/>
      <c r="M36" s="19"/>
      <c r="N36" s="8"/>
      <c r="O36" s="19"/>
      <c r="P36" s="20"/>
      <c r="Q36" s="19"/>
      <c r="R36" s="20"/>
    </row>
    <row r="37" spans="1:24">
      <c r="A37" s="33"/>
      <c r="B37" s="34"/>
      <c r="C37" s="18"/>
      <c r="D37" s="18"/>
      <c r="E37" s="18"/>
      <c r="F37" s="18"/>
      <c r="G37" s="18"/>
      <c r="H37" s="18"/>
      <c r="I37" s="18"/>
      <c r="K37" s="19"/>
      <c r="M37" s="19"/>
      <c r="N37" s="8"/>
      <c r="O37" s="19"/>
      <c r="Q37" s="19"/>
      <c r="R37" s="20"/>
    </row>
    <row r="38" spans="1:24" ht="12.75" customHeight="1">
      <c r="A38" s="33"/>
      <c r="B38" s="34"/>
      <c r="C38" s="18"/>
      <c r="D38" s="18"/>
      <c r="E38" s="18"/>
      <c r="F38" s="18"/>
      <c r="G38" s="18"/>
      <c r="H38" s="18"/>
      <c r="I38" s="18"/>
      <c r="K38" s="19"/>
      <c r="M38" s="19"/>
      <c r="N38" s="37"/>
      <c r="O38" s="19"/>
      <c r="Q38" s="19"/>
      <c r="R38" s="20"/>
    </row>
    <row r="39" spans="1:24">
      <c r="A39" s="33"/>
      <c r="B39" s="34"/>
      <c r="C39" s="18"/>
      <c r="D39" s="18"/>
      <c r="E39" s="18"/>
      <c r="F39" s="18"/>
      <c r="G39" s="18"/>
      <c r="H39" s="18"/>
      <c r="I39" s="18"/>
      <c r="K39" s="19"/>
      <c r="M39" s="19"/>
      <c r="N39" s="8"/>
      <c r="O39" s="19"/>
      <c r="Q39" s="19"/>
      <c r="R39" s="20"/>
    </row>
    <row r="40" spans="1:24" ht="12" customHeight="1">
      <c r="A40" s="33"/>
      <c r="B40" s="34"/>
      <c r="C40" s="18"/>
      <c r="D40" s="18"/>
      <c r="E40" s="18"/>
      <c r="F40" s="18"/>
      <c r="G40" s="18"/>
      <c r="H40" s="18"/>
      <c r="I40" s="18"/>
      <c r="K40" s="19"/>
      <c r="M40" s="19"/>
      <c r="N40" s="8"/>
      <c r="O40" s="19"/>
      <c r="P40" s="38"/>
      <c r="Q40" s="19"/>
      <c r="R40" s="20"/>
    </row>
    <row r="41" spans="1:24" ht="12.75" customHeight="1">
      <c r="A41" s="33"/>
      <c r="B41" s="34"/>
      <c r="C41" s="18"/>
      <c r="D41" s="18"/>
      <c r="E41" s="18"/>
      <c r="F41" s="18"/>
      <c r="G41" s="18"/>
      <c r="H41" s="18"/>
      <c r="I41" s="18"/>
      <c r="K41" s="19"/>
      <c r="M41" s="19"/>
      <c r="N41" s="8"/>
      <c r="O41" s="19"/>
      <c r="P41" s="38"/>
      <c r="Q41" s="19"/>
      <c r="R41" s="20"/>
    </row>
    <row r="42" spans="1:24" ht="11.25" customHeight="1">
      <c r="A42" s="33"/>
      <c r="B42" s="34"/>
      <c r="C42" s="18"/>
      <c r="D42" s="18"/>
      <c r="E42" s="18"/>
      <c r="F42" s="18"/>
      <c r="G42" s="18"/>
      <c r="H42" s="18"/>
      <c r="I42" s="18"/>
      <c r="K42" s="19"/>
      <c r="M42" s="19"/>
      <c r="N42" s="8"/>
      <c r="O42" s="19"/>
      <c r="Q42" s="19"/>
      <c r="R42" s="20"/>
    </row>
    <row r="43" spans="1:24">
      <c r="A43" s="33"/>
      <c r="B43" s="34"/>
      <c r="C43" s="18"/>
      <c r="D43" s="18"/>
      <c r="E43" s="18"/>
      <c r="F43" s="18"/>
      <c r="G43" s="18"/>
      <c r="H43" s="18"/>
      <c r="I43" s="18"/>
      <c r="K43" s="19"/>
      <c r="M43" s="19"/>
      <c r="N43" s="8"/>
      <c r="O43" s="19"/>
      <c r="P43" s="39"/>
      <c r="Q43" s="19"/>
      <c r="R43" s="20"/>
    </row>
    <row r="44" spans="1:24">
      <c r="A44" s="33"/>
      <c r="B44" s="34"/>
      <c r="C44" s="18"/>
      <c r="D44" s="18"/>
      <c r="E44" s="18"/>
      <c r="F44" s="18"/>
      <c r="G44" s="18"/>
      <c r="H44" s="18"/>
      <c r="I44" s="18"/>
      <c r="K44" s="19"/>
      <c r="M44" s="19"/>
      <c r="N44" s="8"/>
      <c r="O44" s="19"/>
      <c r="P44" s="39"/>
      <c r="Q44" s="19"/>
      <c r="R44" s="20"/>
    </row>
    <row r="45" spans="1:24">
      <c r="A45" s="33"/>
      <c r="B45" s="34"/>
      <c r="C45" s="18"/>
      <c r="D45" s="18"/>
      <c r="E45" s="18"/>
      <c r="F45" s="18"/>
      <c r="G45" s="18"/>
      <c r="H45" s="18"/>
      <c r="I45" s="18"/>
      <c r="K45" s="19"/>
      <c r="M45" s="19"/>
      <c r="N45" s="8"/>
      <c r="O45" s="19"/>
      <c r="P45" s="39"/>
      <c r="Q45" s="19"/>
      <c r="R45" s="20"/>
    </row>
    <row r="46" spans="1:24" ht="12.75" customHeight="1">
      <c r="A46" s="33"/>
      <c r="B46" s="34"/>
      <c r="C46" s="18"/>
      <c r="D46" s="18"/>
      <c r="E46" s="18"/>
      <c r="F46" s="18"/>
      <c r="G46" s="18"/>
      <c r="H46" s="18"/>
      <c r="I46" s="18"/>
      <c r="K46" s="19"/>
      <c r="M46" s="19"/>
      <c r="N46" s="8"/>
      <c r="O46" s="19"/>
      <c r="P46" s="39"/>
      <c r="Q46" s="19"/>
      <c r="R46" s="20"/>
    </row>
    <row r="47" spans="1:24">
      <c r="A47" s="33"/>
      <c r="B47" s="34"/>
      <c r="C47" s="18"/>
      <c r="D47" s="18"/>
      <c r="E47" s="18"/>
      <c r="F47" s="18"/>
      <c r="G47" s="18"/>
      <c r="H47" s="18"/>
      <c r="I47" s="18"/>
      <c r="K47" s="19"/>
      <c r="M47" s="19"/>
      <c r="N47" s="8"/>
      <c r="O47" s="19"/>
      <c r="P47" s="39"/>
      <c r="Q47" s="36"/>
      <c r="R47" s="20"/>
    </row>
    <row r="48" spans="1:24" ht="12.75" customHeight="1">
      <c r="A48" s="33"/>
      <c r="B48" s="34"/>
      <c r="C48" s="18"/>
      <c r="D48" s="18"/>
      <c r="E48" s="18"/>
      <c r="F48" s="18"/>
      <c r="G48" s="18"/>
      <c r="H48" s="18"/>
      <c r="I48" s="18"/>
      <c r="K48" s="19"/>
      <c r="L48" s="40"/>
      <c r="M48" s="19"/>
      <c r="N48" s="8"/>
      <c r="O48" s="19"/>
      <c r="P48" s="39"/>
      <c r="Q48" s="36"/>
      <c r="R48" s="20"/>
    </row>
    <row r="49" spans="1:18" ht="11.25" customHeight="1">
      <c r="A49" s="33"/>
      <c r="B49" s="34"/>
      <c r="C49" s="18"/>
      <c r="D49" s="18"/>
      <c r="E49" s="18"/>
      <c r="F49" s="18"/>
      <c r="G49" s="18"/>
      <c r="H49" s="18"/>
      <c r="I49" s="18"/>
      <c r="K49" s="19"/>
      <c r="M49" s="19"/>
      <c r="N49" s="8"/>
      <c r="O49" s="19"/>
      <c r="P49" s="39"/>
      <c r="Q49" s="36"/>
      <c r="R49" s="20"/>
    </row>
    <row r="50" spans="1:18">
      <c r="A50" s="33"/>
      <c r="B50" s="34"/>
      <c r="C50" s="18"/>
      <c r="D50" s="18"/>
      <c r="E50" s="18"/>
      <c r="F50" s="18"/>
      <c r="G50" s="18"/>
      <c r="H50" s="18"/>
      <c r="I50" s="18"/>
      <c r="K50" s="19"/>
      <c r="M50" s="19"/>
      <c r="N50" s="8"/>
      <c r="O50" s="19"/>
      <c r="P50" s="39"/>
      <c r="Q50" s="36"/>
      <c r="R50" s="20"/>
    </row>
    <row r="51" spans="1:18" ht="13.5" customHeight="1">
      <c r="A51" s="33"/>
      <c r="B51" s="34"/>
      <c r="C51" s="18"/>
      <c r="D51" s="18"/>
      <c r="E51" s="18"/>
      <c r="F51" s="18"/>
      <c r="G51" s="18"/>
      <c r="H51" s="18"/>
      <c r="I51" s="18"/>
      <c r="K51" s="19"/>
      <c r="M51" s="19"/>
      <c r="N51" s="8"/>
      <c r="O51" s="19"/>
      <c r="P51" s="39"/>
      <c r="Q51" s="36"/>
      <c r="R51" s="20"/>
    </row>
    <row r="52" spans="1:18" ht="13.5" customHeight="1">
      <c r="A52" s="33"/>
      <c r="B52" s="34"/>
      <c r="C52" s="18"/>
      <c r="D52" s="18"/>
      <c r="E52" s="18"/>
      <c r="F52" s="18"/>
      <c r="G52" s="18"/>
      <c r="H52" s="18"/>
      <c r="I52" s="18"/>
      <c r="K52" s="19"/>
      <c r="L52" s="41"/>
      <c r="M52" s="19"/>
      <c r="N52" s="8"/>
      <c r="O52" s="19"/>
      <c r="P52" s="39"/>
      <c r="Q52" s="36"/>
      <c r="R52" s="20"/>
    </row>
    <row r="53" spans="1:18" ht="13.5" customHeight="1">
      <c r="A53" s="33"/>
      <c r="B53" s="34"/>
      <c r="C53" s="18"/>
      <c r="D53" s="18"/>
      <c r="E53" s="18"/>
      <c r="F53" s="18"/>
      <c r="G53" s="18"/>
      <c r="H53" s="18"/>
      <c r="I53" s="18"/>
      <c r="K53" s="19"/>
      <c r="M53" s="19"/>
      <c r="N53" s="8"/>
      <c r="O53" s="19"/>
      <c r="P53" s="39"/>
      <c r="R53" s="20"/>
    </row>
    <row r="54" spans="1:18" ht="13.5" customHeight="1">
      <c r="A54" s="33"/>
      <c r="B54" s="34"/>
      <c r="C54" s="18"/>
      <c r="D54" s="18"/>
      <c r="E54" s="18"/>
      <c r="F54" s="18"/>
      <c r="G54" s="18"/>
      <c r="H54" s="18"/>
      <c r="I54" s="18"/>
      <c r="K54" s="19"/>
      <c r="L54" s="8"/>
      <c r="M54" s="19"/>
      <c r="N54" s="8"/>
      <c r="O54" s="19"/>
      <c r="P54" s="39"/>
      <c r="R54" s="20"/>
    </row>
    <row r="55" spans="1:18" ht="13.5" customHeight="1">
      <c r="A55" s="33"/>
      <c r="B55" s="34"/>
      <c r="C55" s="18"/>
      <c r="D55" s="18"/>
      <c r="E55" s="18"/>
      <c r="F55" s="18"/>
      <c r="G55" s="18"/>
      <c r="H55" s="18"/>
      <c r="I55" s="18"/>
      <c r="K55" s="19"/>
      <c r="M55" s="19"/>
      <c r="N55" s="8"/>
      <c r="O55" s="19"/>
      <c r="P55" s="39"/>
      <c r="R55" s="20"/>
    </row>
    <row r="56" spans="1:18" ht="13.5" customHeight="1">
      <c r="A56" s="33"/>
      <c r="B56" s="34"/>
      <c r="C56" s="18"/>
      <c r="D56" s="18"/>
      <c r="E56" s="18"/>
      <c r="F56" s="18"/>
      <c r="G56" s="18"/>
      <c r="H56" s="18"/>
      <c r="I56" s="18"/>
      <c r="K56" s="19"/>
      <c r="M56" s="19"/>
      <c r="N56" s="8"/>
      <c r="O56" s="19"/>
      <c r="P56" s="39"/>
      <c r="R56" s="20"/>
    </row>
    <row r="57" spans="1:18" ht="13.5" customHeight="1">
      <c r="A57" s="33"/>
      <c r="B57" s="34"/>
      <c r="C57" s="18"/>
      <c r="D57" s="18"/>
      <c r="E57" s="18"/>
      <c r="F57" s="18"/>
      <c r="G57" s="18"/>
      <c r="H57" s="18"/>
      <c r="I57" s="18"/>
      <c r="K57" s="19"/>
      <c r="M57" s="19"/>
      <c r="N57" s="8"/>
      <c r="O57" s="19"/>
      <c r="P57" s="39"/>
      <c r="R57" s="20"/>
    </row>
    <row r="58" spans="1:18" ht="13.5" customHeight="1">
      <c r="A58" s="33"/>
      <c r="B58" s="34"/>
      <c r="C58" s="18"/>
      <c r="D58" s="18"/>
      <c r="E58" s="18"/>
      <c r="F58" s="18"/>
      <c r="G58" s="18"/>
      <c r="H58" s="18"/>
      <c r="I58" s="18"/>
      <c r="K58" s="19"/>
      <c r="M58" s="19"/>
      <c r="N58" s="8"/>
      <c r="O58" s="19"/>
      <c r="R58" s="20"/>
    </row>
    <row r="59" spans="1:18" ht="13.5" customHeight="1">
      <c r="A59" s="33"/>
      <c r="B59" s="34"/>
      <c r="C59" s="18"/>
      <c r="D59" s="18"/>
      <c r="E59" s="18"/>
      <c r="F59" s="18"/>
      <c r="G59" s="18"/>
      <c r="H59" s="18"/>
      <c r="I59" s="18"/>
      <c r="K59" s="19"/>
      <c r="M59" s="19"/>
      <c r="N59" s="8"/>
      <c r="O59" s="19"/>
      <c r="P59" s="39"/>
      <c r="R59" s="20"/>
    </row>
    <row r="60" spans="1:18" ht="13.5" customHeight="1">
      <c r="A60" s="33"/>
      <c r="B60" s="34"/>
      <c r="C60" s="18"/>
      <c r="D60" s="18"/>
      <c r="E60" s="18"/>
      <c r="F60" s="18"/>
      <c r="G60" s="18"/>
      <c r="H60" s="18"/>
      <c r="I60" s="18"/>
      <c r="K60" s="19"/>
      <c r="M60" s="19"/>
      <c r="N60" s="8"/>
      <c r="O60" s="19"/>
      <c r="P60" s="39"/>
      <c r="R60" s="20"/>
    </row>
    <row r="61" spans="1:18" ht="13.5" customHeight="1">
      <c r="A61" s="33"/>
      <c r="B61" s="34"/>
      <c r="C61" s="18"/>
      <c r="D61" s="18"/>
      <c r="E61" s="18"/>
      <c r="F61" s="18"/>
      <c r="G61" s="18"/>
      <c r="H61" s="18"/>
      <c r="I61" s="18"/>
      <c r="K61" s="19"/>
      <c r="M61" s="19"/>
      <c r="N61" s="8"/>
      <c r="O61" s="19"/>
      <c r="P61" s="39"/>
      <c r="R61" s="20"/>
    </row>
    <row r="62" spans="1:18" ht="12.75" customHeight="1">
      <c r="A62" s="33"/>
      <c r="B62" s="34"/>
      <c r="C62" s="18"/>
      <c r="D62" s="18"/>
      <c r="E62" s="18"/>
      <c r="F62" s="18"/>
      <c r="G62" s="18"/>
      <c r="H62" s="18"/>
      <c r="I62" s="18"/>
      <c r="M62" s="19"/>
      <c r="N62" s="8"/>
      <c r="O62" s="19"/>
      <c r="P62" s="39"/>
      <c r="R62" s="20"/>
    </row>
    <row r="63" spans="1:18" ht="10.5" customHeight="1">
      <c r="A63" s="42"/>
      <c r="B63" s="42"/>
      <c r="C63" s="42"/>
      <c r="D63" s="42"/>
      <c r="E63" s="42"/>
      <c r="F63" s="42"/>
      <c r="G63" s="42"/>
      <c r="H63" s="42"/>
      <c r="I63" s="42"/>
      <c r="J63" s="42"/>
      <c r="K63" s="42"/>
      <c r="L63" s="42"/>
      <c r="M63" s="19"/>
      <c r="N63" s="8"/>
      <c r="O63" s="19"/>
      <c r="P63" s="39"/>
      <c r="R63" s="20"/>
    </row>
    <row r="64" spans="1:18" ht="19.399999999999999" customHeight="1">
      <c r="A64" s="43"/>
      <c r="B64" s="43"/>
      <c r="C64" s="43"/>
      <c r="D64" s="44"/>
      <c r="E64" s="44"/>
      <c r="F64" s="44"/>
      <c r="G64" s="44"/>
      <c r="H64" s="45"/>
      <c r="I64" s="45"/>
      <c r="J64" s="45"/>
      <c r="K64" s="45"/>
      <c r="L64" s="45"/>
      <c r="M64" s="19"/>
      <c r="N64" s="8"/>
      <c r="R64" s="20"/>
    </row>
    <row r="65" spans="1:51" ht="7.5" customHeight="1">
      <c r="M65" s="19"/>
      <c r="N65" s="8"/>
      <c r="R65" s="20"/>
    </row>
    <row r="66" spans="1:51" s="12" customFormat="1" ht="11.25" customHeight="1">
      <c r="A66"/>
      <c r="B66"/>
      <c r="C66"/>
      <c r="D66"/>
      <c r="E66"/>
      <c r="F66"/>
      <c r="G66" s="46"/>
      <c r="H66" s="47"/>
      <c r="I66" s="47"/>
      <c r="J66"/>
      <c r="O66"/>
      <c r="P66"/>
      <c r="Q66"/>
      <c r="R66" s="20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</row>
    <row r="67" spans="1:51">
      <c r="B67" s="48"/>
      <c r="C67" s="49"/>
      <c r="G67" s="50"/>
      <c r="H67" s="51"/>
      <c r="I67" s="52"/>
      <c r="R67" s="20"/>
      <c r="S67" s="53"/>
    </row>
    <row r="68" spans="1:51">
      <c r="B68" s="54"/>
      <c r="C68" s="49"/>
      <c r="G68" s="50"/>
      <c r="H68" s="55"/>
      <c r="I68" s="55"/>
      <c r="R68" s="20"/>
    </row>
    <row r="69" spans="1:51">
      <c r="B69" s="54"/>
      <c r="C69" s="49"/>
      <c r="G69" s="50"/>
      <c r="H69" s="8"/>
      <c r="R69" s="20"/>
    </row>
    <row r="70" spans="1:51">
      <c r="B70" s="54"/>
      <c r="C70" s="49"/>
      <c r="G70" s="50"/>
      <c r="R70" s="20"/>
    </row>
    <row r="71" spans="1:51">
      <c r="B71" s="54"/>
      <c r="C71" s="49"/>
      <c r="G71" s="56"/>
      <c r="R71" s="20"/>
    </row>
    <row r="72" spans="1:51">
      <c r="B72" s="19"/>
      <c r="C72" s="49"/>
      <c r="F72" s="57"/>
      <c r="G72" s="57"/>
    </row>
    <row r="73" spans="1:51">
      <c r="B73" s="19"/>
      <c r="C73" s="49"/>
    </row>
    <row r="74" spans="1:51" ht="16.5">
      <c r="B74" s="54"/>
      <c r="C74" s="58"/>
      <c r="E74" s="59"/>
      <c r="F74" s="59"/>
      <c r="G74" s="59"/>
    </row>
    <row r="75" spans="1:51" ht="16.5">
      <c r="B75" s="54"/>
      <c r="C75" s="58"/>
    </row>
    <row r="76" spans="1:51">
      <c r="B76" s="54"/>
      <c r="C76" s="60"/>
    </row>
    <row r="77" spans="1:51">
      <c r="B77" s="54"/>
      <c r="C77" s="60"/>
    </row>
    <row r="78" spans="1:51">
      <c r="B78" s="54"/>
      <c r="C78" s="60"/>
    </row>
  </sheetData>
  <pageMargins left="0.25" right="0.25" top="0.75" bottom="0.75" header="0.3" footer="0.3"/>
  <pageSetup paperSize="9" scale="74" orientation="portrait" verticalDpi="597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28"/>
  <dimension ref="A2:Y67"/>
  <sheetViews>
    <sheetView view="pageBreakPreview" topLeftCell="N1" zoomScale="69" zoomScaleNormal="100" zoomScaleSheetLayoutView="100" workbookViewId="0">
      <selection activeCell="Y9" sqref="Y9"/>
    </sheetView>
  </sheetViews>
  <sheetFormatPr defaultColWidth="9.453125" defaultRowHeight="14.5"/>
  <cols>
    <col min="1" max="1" width="0.453125" customWidth="1"/>
    <col min="2" max="2" width="17.453125" customWidth="1"/>
    <col min="3" max="3" width="14.1796875" bestFit="1" customWidth="1"/>
    <col min="4" max="4" width="11.81640625" customWidth="1"/>
    <col min="5" max="5" width="13.1796875" customWidth="1"/>
    <col min="6" max="6" width="12.81640625" customWidth="1"/>
    <col min="7" max="7" width="11.1796875" bestFit="1" customWidth="1"/>
    <col min="8" max="8" width="11.453125" bestFit="1" customWidth="1"/>
    <col min="9" max="9" width="10.453125" bestFit="1" customWidth="1"/>
    <col min="10" max="10" width="13.81640625" style="65" customWidth="1"/>
    <col min="11" max="11" width="10.453125" customWidth="1"/>
    <col min="12" max="12" width="13.453125" bestFit="1" customWidth="1"/>
    <col min="13" max="13" width="11.1796875" bestFit="1" customWidth="1"/>
    <col min="14" max="14" width="8.453125" customWidth="1"/>
    <col min="15" max="15" width="11.453125" bestFit="1" customWidth="1"/>
    <col min="16" max="16" width="11.453125" customWidth="1"/>
    <col min="17" max="17" width="11.1796875" bestFit="1" customWidth="1"/>
    <col min="18" max="18" width="12.453125" customWidth="1"/>
    <col min="19" max="19" width="10.453125" customWidth="1"/>
    <col min="20" max="21" width="11.81640625" customWidth="1"/>
    <col min="22" max="22" width="14.453125" bestFit="1" customWidth="1"/>
    <col min="23" max="23" width="10.453125" customWidth="1"/>
    <col min="25" max="25" width="15.453125" bestFit="1" customWidth="1"/>
  </cols>
  <sheetData>
    <row r="2" spans="1:23">
      <c r="R2" s="1"/>
      <c r="S2" s="1"/>
      <c r="T2" s="1"/>
      <c r="U2" s="1"/>
      <c r="V2" s="1"/>
      <c r="W2" s="10" t="s">
        <v>0</v>
      </c>
    </row>
    <row r="3" spans="1:23" ht="7.5" customHeight="1">
      <c r="A3" s="223"/>
      <c r="B3" s="114"/>
      <c r="C3" s="114"/>
      <c r="D3" s="114"/>
      <c r="E3" s="114"/>
      <c r="F3" s="114"/>
      <c r="G3" s="114"/>
      <c r="H3" s="114"/>
      <c r="I3" s="114"/>
      <c r="J3" s="29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</row>
    <row r="4" spans="1:23" ht="7.4" customHeight="1"/>
    <row r="5" spans="1:23">
      <c r="B5" s="120"/>
      <c r="C5" s="120"/>
      <c r="D5" s="449" t="s">
        <v>478</v>
      </c>
      <c r="E5" s="449"/>
      <c r="F5" s="449"/>
      <c r="G5" s="449"/>
      <c r="H5" s="449"/>
      <c r="I5" s="449"/>
      <c r="J5" s="449"/>
      <c r="K5" s="449"/>
      <c r="L5" s="449"/>
      <c r="M5" s="449"/>
      <c r="N5" s="449"/>
      <c r="O5" s="449"/>
      <c r="P5" s="115"/>
      <c r="Q5" s="120"/>
      <c r="R5" s="120"/>
      <c r="S5" s="120"/>
      <c r="T5" s="120"/>
      <c r="U5" s="120"/>
      <c r="W5" s="295" t="s">
        <v>479</v>
      </c>
    </row>
    <row r="6" spans="1:23" ht="7.5" customHeight="1"/>
    <row r="7" spans="1:23" ht="14.25" customHeight="1">
      <c r="B7" s="509" t="s">
        <v>481</v>
      </c>
      <c r="C7" s="509" t="s">
        <v>388</v>
      </c>
      <c r="D7" s="509" t="s">
        <v>482</v>
      </c>
      <c r="E7" s="509" t="s">
        <v>1</v>
      </c>
      <c r="F7" s="539" t="s">
        <v>158</v>
      </c>
      <c r="G7" s="539" t="s">
        <v>157</v>
      </c>
      <c r="H7" s="509" t="s">
        <v>483</v>
      </c>
      <c r="I7" s="509" t="s">
        <v>484</v>
      </c>
      <c r="J7" s="539" t="s">
        <v>198</v>
      </c>
      <c r="K7" s="539" t="s">
        <v>485</v>
      </c>
      <c r="L7" s="509" t="s">
        <v>398</v>
      </c>
      <c r="M7" s="509" t="s">
        <v>486</v>
      </c>
      <c r="N7" s="509" t="s">
        <v>487</v>
      </c>
      <c r="O7" s="509" t="s">
        <v>411</v>
      </c>
      <c r="P7" s="539" t="s">
        <v>488</v>
      </c>
      <c r="Q7" s="509" t="s">
        <v>489</v>
      </c>
      <c r="R7" s="509" t="s">
        <v>490</v>
      </c>
      <c r="S7" s="509" t="s">
        <v>491</v>
      </c>
      <c r="T7" s="509" t="s">
        <v>492</v>
      </c>
      <c r="U7" s="539" t="s">
        <v>493</v>
      </c>
      <c r="V7" s="506" t="s">
        <v>494</v>
      </c>
      <c r="W7" s="507"/>
    </row>
    <row r="8" spans="1:23" ht="21.75" customHeight="1">
      <c r="B8" s="504"/>
      <c r="C8" s="504"/>
      <c r="D8" s="504"/>
      <c r="E8" s="504"/>
      <c r="F8" s="540"/>
      <c r="G8" s="540"/>
      <c r="H8" s="504"/>
      <c r="I8" s="504"/>
      <c r="J8" s="540"/>
      <c r="K8" s="540"/>
      <c r="L8" s="504"/>
      <c r="M8" s="504"/>
      <c r="N8" s="504"/>
      <c r="O8" s="504"/>
      <c r="P8" s="540"/>
      <c r="Q8" s="504"/>
      <c r="R8" s="504"/>
      <c r="S8" s="504"/>
      <c r="T8" s="504"/>
      <c r="U8" s="540"/>
      <c r="V8" s="166" t="s">
        <v>497</v>
      </c>
      <c r="W8" s="166" t="s">
        <v>223</v>
      </c>
    </row>
    <row r="9" spans="1:23" ht="14.25" customHeight="1">
      <c r="B9" s="225"/>
    </row>
    <row r="10" spans="1:23" ht="17.25" customHeight="1">
      <c r="B10" s="297" t="s">
        <v>281</v>
      </c>
      <c r="C10" s="298"/>
      <c r="D10" s="298"/>
      <c r="E10" s="298"/>
      <c r="F10" s="298"/>
      <c r="G10" s="298"/>
      <c r="H10" s="298"/>
      <c r="I10" s="298"/>
      <c r="J10" s="299"/>
      <c r="K10" s="298"/>
      <c r="L10" s="298"/>
      <c r="M10" s="298"/>
      <c r="N10" s="298"/>
      <c r="O10" s="298"/>
      <c r="P10" s="298"/>
      <c r="Q10" s="298"/>
      <c r="R10" s="298"/>
      <c r="S10" s="298"/>
      <c r="T10" s="298"/>
      <c r="U10" s="298"/>
      <c r="V10" s="300"/>
      <c r="W10" s="301">
        <v>41.552686022139198</v>
      </c>
    </row>
    <row r="11" spans="1:23" ht="17.25" customHeight="1">
      <c r="B11" s="170" t="s">
        <v>498</v>
      </c>
      <c r="C11" s="138">
        <v>1169224.26964429</v>
      </c>
      <c r="D11" s="138">
        <v>717.27644514199994</v>
      </c>
      <c r="E11" s="138">
        <v>161.5</v>
      </c>
      <c r="F11" s="138">
        <v>64.701265966999998</v>
      </c>
      <c r="G11" s="302">
        <v>0</v>
      </c>
      <c r="H11" s="138">
        <v>400</v>
      </c>
      <c r="I11" s="138">
        <v>0</v>
      </c>
      <c r="J11" s="135">
        <v>0</v>
      </c>
      <c r="K11" s="138">
        <v>0</v>
      </c>
      <c r="L11" s="302">
        <v>3.9649999999999998E-3</v>
      </c>
      <c r="M11" s="138">
        <v>0</v>
      </c>
      <c r="N11" s="138">
        <v>0</v>
      </c>
      <c r="O11" s="138">
        <v>0</v>
      </c>
      <c r="P11" s="138">
        <v>0</v>
      </c>
      <c r="Q11" s="138">
        <v>0</v>
      </c>
      <c r="R11" s="138">
        <v>3394.1440059000001</v>
      </c>
      <c r="S11" s="138">
        <v>10</v>
      </c>
      <c r="T11" s="138">
        <v>0</v>
      </c>
      <c r="U11" s="138">
        <v>0</v>
      </c>
      <c r="V11" s="138">
        <v>1173971.8953262989</v>
      </c>
      <c r="W11" s="138">
        <v>36.000705497515412</v>
      </c>
    </row>
    <row r="12" spans="1:23" ht="17.25" customHeight="1">
      <c r="B12" s="170" t="s">
        <v>499</v>
      </c>
      <c r="C12" s="138">
        <v>168633.67726976599</v>
      </c>
      <c r="D12" s="138">
        <v>84.957499999999996</v>
      </c>
      <c r="E12" s="138">
        <v>1981.4169999999999</v>
      </c>
      <c r="F12" s="138">
        <v>11.645081769000001</v>
      </c>
      <c r="G12" s="304">
        <v>0</v>
      </c>
      <c r="H12" s="138">
        <v>0</v>
      </c>
      <c r="I12" s="138">
        <v>0</v>
      </c>
      <c r="J12" s="305">
        <v>6.5733299999999995E-2</v>
      </c>
      <c r="K12" s="138">
        <v>0</v>
      </c>
      <c r="L12" s="138">
        <v>0.16591710000000001</v>
      </c>
      <c r="M12" s="138">
        <v>126.221</v>
      </c>
      <c r="N12" s="138">
        <v>0</v>
      </c>
      <c r="O12" s="138">
        <v>1</v>
      </c>
      <c r="P12" s="138">
        <v>0</v>
      </c>
      <c r="Q12" s="306">
        <v>0</v>
      </c>
      <c r="R12" s="307">
        <v>5.9590000000000001E-4</v>
      </c>
      <c r="S12" s="138">
        <v>2.3905400000000001</v>
      </c>
      <c r="T12" s="138">
        <v>7.2</v>
      </c>
      <c r="U12" s="138">
        <v>0</v>
      </c>
      <c r="V12" s="138">
        <v>170848.74063783497</v>
      </c>
      <c r="W12" s="138">
        <v>5.2392013989521828</v>
      </c>
    </row>
    <row r="13" spans="1:23" ht="17.25" customHeight="1">
      <c r="B13" s="170" t="s">
        <v>500</v>
      </c>
      <c r="C13" s="138">
        <v>574054.41422490601</v>
      </c>
      <c r="D13" s="138">
        <v>41.5</v>
      </c>
      <c r="E13" s="138">
        <v>67.8</v>
      </c>
      <c r="F13" s="138">
        <v>0</v>
      </c>
      <c r="G13" s="304">
        <v>0</v>
      </c>
      <c r="H13" s="138">
        <v>45</v>
      </c>
      <c r="I13" s="138">
        <v>0</v>
      </c>
      <c r="J13" s="308">
        <v>0</v>
      </c>
      <c r="K13" s="138">
        <v>0</v>
      </c>
      <c r="L13" s="138">
        <v>0</v>
      </c>
      <c r="M13" s="138">
        <v>0</v>
      </c>
      <c r="N13" s="138">
        <v>0</v>
      </c>
      <c r="O13" s="138">
        <v>5</v>
      </c>
      <c r="P13" s="138">
        <v>0</v>
      </c>
      <c r="Q13" s="306">
        <v>0</v>
      </c>
      <c r="R13" s="138">
        <v>0</v>
      </c>
      <c r="S13" s="138">
        <v>0</v>
      </c>
      <c r="T13" s="138">
        <v>0</v>
      </c>
      <c r="U13" s="138">
        <v>0</v>
      </c>
      <c r="V13" s="138">
        <v>574213.71422490606</v>
      </c>
      <c r="W13" s="138">
        <v>17.608682883076707</v>
      </c>
    </row>
    <row r="14" spans="1:23" ht="17.25" customHeight="1">
      <c r="B14" s="309" t="s">
        <v>501</v>
      </c>
      <c r="C14" s="138">
        <v>107631.02034139801</v>
      </c>
      <c r="D14" s="302">
        <v>1.7998999999999999E-3</v>
      </c>
      <c r="E14" s="138">
        <v>0</v>
      </c>
      <c r="F14" s="138">
        <v>8.0485004730000007</v>
      </c>
      <c r="G14" s="304">
        <v>0</v>
      </c>
      <c r="H14" s="138">
        <v>0</v>
      </c>
      <c r="I14" s="138">
        <v>0</v>
      </c>
      <c r="J14" s="135">
        <v>0</v>
      </c>
      <c r="K14" s="138">
        <v>0</v>
      </c>
      <c r="L14" s="138">
        <v>177.30960440000001</v>
      </c>
      <c r="M14" s="138">
        <v>0</v>
      </c>
      <c r="N14" s="138">
        <v>0</v>
      </c>
      <c r="O14" s="138">
        <v>0</v>
      </c>
      <c r="P14" s="138">
        <v>0</v>
      </c>
      <c r="Q14" s="138">
        <v>0</v>
      </c>
      <c r="R14" s="302">
        <v>6.1418999999999996E-3</v>
      </c>
      <c r="S14" s="138">
        <v>0</v>
      </c>
      <c r="T14" s="138">
        <v>0</v>
      </c>
      <c r="U14" s="138">
        <v>0</v>
      </c>
      <c r="V14" s="138">
        <v>107816.386388071</v>
      </c>
      <c r="W14" s="310">
        <v>3.3062682246617516</v>
      </c>
    </row>
    <row r="15" spans="1:23" ht="17.25" customHeight="1">
      <c r="B15" s="170" t="s">
        <v>502</v>
      </c>
      <c r="C15" s="138">
        <v>39376.086104531998</v>
      </c>
      <c r="D15" s="138">
        <v>0</v>
      </c>
      <c r="E15" s="138">
        <v>0</v>
      </c>
      <c r="F15" s="138">
        <v>0</v>
      </c>
      <c r="G15" s="304">
        <v>0</v>
      </c>
      <c r="H15" s="138">
        <v>300</v>
      </c>
      <c r="I15" s="138">
        <v>0</v>
      </c>
      <c r="J15" s="308">
        <v>0</v>
      </c>
      <c r="K15" s="138">
        <v>0</v>
      </c>
      <c r="L15" s="138">
        <v>0</v>
      </c>
      <c r="M15" s="138">
        <v>0</v>
      </c>
      <c r="N15" s="138">
        <v>0</v>
      </c>
      <c r="O15" s="138">
        <v>0</v>
      </c>
      <c r="P15" s="138">
        <v>0</v>
      </c>
      <c r="Q15" s="306">
        <v>0</v>
      </c>
      <c r="R15" s="138">
        <v>22.42</v>
      </c>
      <c r="S15" s="138">
        <v>0</v>
      </c>
      <c r="T15" s="138">
        <v>0</v>
      </c>
      <c r="U15" s="138">
        <v>0</v>
      </c>
      <c r="V15" s="138">
        <v>39698.506104531996</v>
      </c>
      <c r="W15" s="138">
        <v>1.2173836806913876</v>
      </c>
    </row>
    <row r="16" spans="1:23" ht="17.25" customHeight="1">
      <c r="B16" s="170" t="s">
        <v>503</v>
      </c>
      <c r="C16" s="138">
        <v>198881.51286620501</v>
      </c>
      <c r="D16" s="138">
        <v>0</v>
      </c>
      <c r="E16" s="138">
        <v>0</v>
      </c>
      <c r="F16" s="138">
        <v>0</v>
      </c>
      <c r="G16" s="304">
        <v>0</v>
      </c>
      <c r="H16" s="138">
        <v>0</v>
      </c>
      <c r="I16" s="138">
        <v>0</v>
      </c>
      <c r="J16" s="308">
        <v>0</v>
      </c>
      <c r="K16" s="138">
        <v>0</v>
      </c>
      <c r="L16" s="138">
        <v>0</v>
      </c>
      <c r="M16" s="138">
        <v>0</v>
      </c>
      <c r="N16" s="138">
        <v>0</v>
      </c>
      <c r="O16" s="138">
        <v>0</v>
      </c>
      <c r="P16" s="138">
        <v>0</v>
      </c>
      <c r="Q16" s="306">
        <v>0</v>
      </c>
      <c r="R16" s="138">
        <v>0</v>
      </c>
      <c r="S16" s="138">
        <v>0</v>
      </c>
      <c r="T16" s="138">
        <v>0</v>
      </c>
      <c r="U16" s="138">
        <v>0</v>
      </c>
      <c r="V16" s="138">
        <v>198881.51286620501</v>
      </c>
      <c r="W16" s="138">
        <v>6.0988468310874868</v>
      </c>
    </row>
    <row r="17" spans="2:25" ht="17.25" customHeight="1">
      <c r="B17" s="309" t="s">
        <v>504</v>
      </c>
      <c r="C17" s="138">
        <v>510583.52117256302</v>
      </c>
      <c r="D17" s="138">
        <v>679.56600000000003</v>
      </c>
      <c r="E17" s="138">
        <v>0</v>
      </c>
      <c r="F17" s="138">
        <v>6.2687466519999999</v>
      </c>
      <c r="G17" s="306">
        <v>0</v>
      </c>
      <c r="H17" s="138">
        <v>100</v>
      </c>
      <c r="I17" s="138">
        <v>0</v>
      </c>
      <c r="J17" s="135">
        <v>0</v>
      </c>
      <c r="K17" s="138">
        <v>0</v>
      </c>
      <c r="L17" s="138">
        <v>2370.8378461000002</v>
      </c>
      <c r="M17" s="138">
        <v>0</v>
      </c>
      <c r="N17" s="138">
        <v>0</v>
      </c>
      <c r="O17" s="138">
        <v>5.5</v>
      </c>
      <c r="P17" s="138">
        <v>0</v>
      </c>
      <c r="Q17" s="138">
        <v>0</v>
      </c>
      <c r="R17" s="138">
        <v>3281.4760000000001</v>
      </c>
      <c r="S17" s="138">
        <v>0</v>
      </c>
      <c r="T17" s="138">
        <v>210</v>
      </c>
      <c r="U17" s="138">
        <v>0</v>
      </c>
      <c r="V17" s="138">
        <v>517237.16976531502</v>
      </c>
      <c r="W17" s="310">
        <v>15.86145553843426</v>
      </c>
    </row>
    <row r="18" spans="2:25" ht="17.25" customHeight="1">
      <c r="B18" s="170" t="s">
        <v>505</v>
      </c>
      <c r="C18" s="138">
        <v>10531.175608852</v>
      </c>
      <c r="D18" s="138">
        <v>0</v>
      </c>
      <c r="E18" s="138">
        <v>0</v>
      </c>
      <c r="F18" s="138">
        <v>0</v>
      </c>
      <c r="G18" s="304">
        <v>0</v>
      </c>
      <c r="H18" s="138">
        <v>0</v>
      </c>
      <c r="I18" s="138">
        <v>0</v>
      </c>
      <c r="J18" s="308">
        <v>0</v>
      </c>
      <c r="K18" s="138">
        <v>0</v>
      </c>
      <c r="L18" s="138">
        <v>0</v>
      </c>
      <c r="M18" s="138">
        <v>0</v>
      </c>
      <c r="N18" s="138">
        <v>0</v>
      </c>
      <c r="O18" s="138">
        <v>0</v>
      </c>
      <c r="P18" s="138">
        <v>0</v>
      </c>
      <c r="Q18" s="306">
        <v>0</v>
      </c>
      <c r="R18" s="138">
        <v>0</v>
      </c>
      <c r="S18" s="138">
        <v>0</v>
      </c>
      <c r="T18" s="138">
        <v>0</v>
      </c>
      <c r="U18" s="138">
        <v>0</v>
      </c>
      <c r="V18" s="138">
        <v>10531.175608852</v>
      </c>
      <c r="W18" s="138">
        <v>0.3229461907446442</v>
      </c>
    </row>
    <row r="19" spans="2:25" ht="17.25" customHeight="1">
      <c r="B19" s="170" t="s">
        <v>506</v>
      </c>
      <c r="C19" s="138">
        <v>462323.33171019598</v>
      </c>
      <c r="D19" s="138">
        <v>4364.5627992250002</v>
      </c>
      <c r="E19" s="138">
        <v>0</v>
      </c>
      <c r="F19" s="138">
        <v>1057.8014298420001</v>
      </c>
      <c r="G19" s="311">
        <v>0</v>
      </c>
      <c r="H19" s="138">
        <v>0</v>
      </c>
      <c r="I19" s="138">
        <v>0</v>
      </c>
      <c r="J19" s="308">
        <v>0</v>
      </c>
      <c r="K19" s="138">
        <v>0</v>
      </c>
      <c r="L19" s="138">
        <v>5.64</v>
      </c>
      <c r="M19" s="138">
        <v>0</v>
      </c>
      <c r="N19" s="138">
        <v>0</v>
      </c>
      <c r="O19" s="138">
        <v>18.7</v>
      </c>
      <c r="P19" s="138">
        <v>0</v>
      </c>
      <c r="Q19" s="306">
        <v>0</v>
      </c>
      <c r="R19" s="138">
        <v>0</v>
      </c>
      <c r="S19" s="138">
        <v>0</v>
      </c>
      <c r="T19" s="138">
        <v>0</v>
      </c>
      <c r="U19" s="138">
        <v>0</v>
      </c>
      <c r="V19" s="138">
        <v>467770.03593926301</v>
      </c>
      <c r="W19" s="138">
        <v>14.344509754836174</v>
      </c>
    </row>
    <row r="20" spans="2:25" ht="17.25" customHeight="1">
      <c r="B20" s="312" t="s">
        <v>507</v>
      </c>
      <c r="C20" s="313">
        <v>3241239.0089427079</v>
      </c>
      <c r="D20" s="313">
        <v>5887.8645442670004</v>
      </c>
      <c r="E20" s="313">
        <v>2210.7170000000001</v>
      </c>
      <c r="F20" s="313">
        <v>1148.4650247030002</v>
      </c>
      <c r="G20" s="314">
        <v>0</v>
      </c>
      <c r="H20" s="313">
        <v>845</v>
      </c>
      <c r="I20" s="313">
        <v>0</v>
      </c>
      <c r="J20" s="315">
        <v>6.5733299999999995E-2</v>
      </c>
      <c r="K20" s="313">
        <v>0</v>
      </c>
      <c r="L20" s="313">
        <v>2553.9573326</v>
      </c>
      <c r="M20" s="313">
        <v>126.221</v>
      </c>
      <c r="N20" s="313">
        <v>0</v>
      </c>
      <c r="O20" s="313">
        <v>30.2</v>
      </c>
      <c r="P20" s="313">
        <v>0</v>
      </c>
      <c r="Q20" s="313">
        <v>0</v>
      </c>
      <c r="R20" s="313">
        <v>6698.0467437000007</v>
      </c>
      <c r="S20" s="313">
        <v>12.39054</v>
      </c>
      <c r="T20" s="313">
        <v>217.2</v>
      </c>
      <c r="U20" s="313">
        <v>0</v>
      </c>
      <c r="V20" s="313">
        <v>3260969.1368612777</v>
      </c>
      <c r="W20" s="313">
        <v>100</v>
      </c>
    </row>
    <row r="21" spans="2:25" ht="17.25" customHeight="1">
      <c r="B21" s="88"/>
      <c r="C21" s="88"/>
      <c r="D21" s="88"/>
      <c r="E21" s="88"/>
      <c r="F21" s="88"/>
      <c r="G21" s="88"/>
      <c r="H21" s="88"/>
      <c r="I21" s="88"/>
      <c r="J21" s="317"/>
      <c r="K21" s="138"/>
      <c r="L21" s="88"/>
      <c r="M21" s="88"/>
      <c r="N21" s="88"/>
      <c r="O21" s="88"/>
      <c r="P21" s="88"/>
      <c r="Q21" s="88"/>
      <c r="R21" s="88"/>
      <c r="S21" s="88"/>
      <c r="T21" s="88"/>
      <c r="U21" s="88"/>
      <c r="V21" s="88"/>
      <c r="W21" s="88"/>
      <c r="X21" s="40"/>
      <c r="Y21" s="40"/>
    </row>
    <row r="22" spans="2:25" ht="17.25" customHeight="1">
      <c r="B22" s="297" t="s">
        <v>508</v>
      </c>
      <c r="C22" s="298"/>
      <c r="D22" s="298"/>
      <c r="E22" s="298"/>
      <c r="F22" s="298"/>
      <c r="G22" s="298"/>
      <c r="H22" s="298"/>
      <c r="I22" s="298"/>
      <c r="J22" s="299"/>
      <c r="K22" s="298"/>
      <c r="L22" s="298"/>
      <c r="M22" s="298"/>
      <c r="N22" s="298"/>
      <c r="O22" s="298"/>
      <c r="P22" s="298"/>
      <c r="Q22" s="298"/>
      <c r="R22" s="298"/>
      <c r="S22" s="298"/>
      <c r="T22" s="298"/>
      <c r="U22" s="298"/>
      <c r="V22" s="301"/>
      <c r="W22" s="301">
        <v>58.447313977860802</v>
      </c>
    </row>
    <row r="23" spans="2:25" ht="17.25" customHeight="1">
      <c r="B23" s="170" t="s">
        <v>498</v>
      </c>
      <c r="C23" s="139">
        <v>2008761.1319865901</v>
      </c>
      <c r="D23" s="139">
        <v>19600.356340646002</v>
      </c>
      <c r="E23" s="139">
        <v>20214.743999999999</v>
      </c>
      <c r="F23" s="139">
        <v>369.17144006000001</v>
      </c>
      <c r="G23" s="318">
        <v>0</v>
      </c>
      <c r="H23" s="139">
        <v>2008.1365269999999</v>
      </c>
      <c r="I23" s="139">
        <v>4.5</v>
      </c>
      <c r="J23" s="319">
        <v>0</v>
      </c>
      <c r="K23" s="139">
        <v>0</v>
      </c>
      <c r="L23" s="139">
        <v>204.64025699999999</v>
      </c>
      <c r="M23" s="139">
        <v>2955.241</v>
      </c>
      <c r="N23" s="139">
        <v>0</v>
      </c>
      <c r="O23" s="139">
        <v>2665.37</v>
      </c>
      <c r="P23" s="139">
        <v>0</v>
      </c>
      <c r="Q23" s="139">
        <v>901.01408166399995</v>
      </c>
      <c r="R23" s="139">
        <v>10754.477148765</v>
      </c>
      <c r="S23" s="139">
        <v>38.770444482999999</v>
      </c>
      <c r="T23" s="139">
        <v>453.3</v>
      </c>
      <c r="U23" s="139">
        <v>379</v>
      </c>
      <c r="V23" s="138">
        <v>2069309.8532262081</v>
      </c>
      <c r="W23" s="139">
        <v>45.114212642651388</v>
      </c>
    </row>
    <row r="24" spans="2:25" ht="17.25" customHeight="1">
      <c r="B24" s="170" t="s">
        <v>499</v>
      </c>
      <c r="C24" s="139">
        <v>1046527.69209467</v>
      </c>
      <c r="D24" s="139">
        <v>35621.468405988002</v>
      </c>
      <c r="E24" s="139">
        <v>160619.12700000001</v>
      </c>
      <c r="F24" s="139">
        <v>695.15442521099999</v>
      </c>
      <c r="G24" s="135">
        <v>0</v>
      </c>
      <c r="H24" s="139">
        <v>2206</v>
      </c>
      <c r="I24" s="139">
        <v>440.5</v>
      </c>
      <c r="J24" s="139">
        <v>3.3006462000000001</v>
      </c>
      <c r="K24" s="139">
        <v>0</v>
      </c>
      <c r="L24" s="139">
        <v>113.904075936</v>
      </c>
      <c r="M24" s="139">
        <v>122308.357</v>
      </c>
      <c r="N24" s="139">
        <v>0</v>
      </c>
      <c r="O24" s="135">
        <v>1324.1279999999999</v>
      </c>
      <c r="P24" s="135">
        <v>0</v>
      </c>
      <c r="Q24" s="139">
        <v>64.25415864</v>
      </c>
      <c r="R24" s="139">
        <v>1043.1090296049999</v>
      </c>
      <c r="S24" s="139">
        <v>819.71603085100003</v>
      </c>
      <c r="T24" s="139">
        <v>357.4</v>
      </c>
      <c r="U24" s="139">
        <v>23.91</v>
      </c>
      <c r="V24" s="138">
        <v>1372168.0208671011</v>
      </c>
      <c r="W24" s="139">
        <v>29.915423143774788</v>
      </c>
    </row>
    <row r="25" spans="2:25" ht="17.25" customHeight="1">
      <c r="B25" s="170" t="s">
        <v>500</v>
      </c>
      <c r="C25" s="139">
        <v>91065.332446618006</v>
      </c>
      <c r="D25" s="139">
        <v>104202.681896578</v>
      </c>
      <c r="E25" s="139">
        <v>19450.669999999998</v>
      </c>
      <c r="F25" s="139">
        <v>10.237657205</v>
      </c>
      <c r="G25" s="318">
        <v>0</v>
      </c>
      <c r="H25" s="139">
        <v>7325.7643500000004</v>
      </c>
      <c r="I25" s="139">
        <v>5</v>
      </c>
      <c r="J25" s="139">
        <v>0</v>
      </c>
      <c r="K25" s="139">
        <v>0</v>
      </c>
      <c r="L25" s="139">
        <v>0</v>
      </c>
      <c r="M25" s="139">
        <v>7669.6869999999999</v>
      </c>
      <c r="N25" s="139">
        <v>0</v>
      </c>
      <c r="O25" s="135">
        <v>26892.77</v>
      </c>
      <c r="P25" s="135">
        <v>0</v>
      </c>
      <c r="Q25" s="139">
        <v>266.09423647099999</v>
      </c>
      <c r="R25" s="139">
        <v>0</v>
      </c>
      <c r="S25" s="139">
        <v>0</v>
      </c>
      <c r="T25" s="139">
        <v>309.25599999999997</v>
      </c>
      <c r="U25" s="139">
        <v>431.58</v>
      </c>
      <c r="V25" s="138">
        <v>257629.07358687196</v>
      </c>
      <c r="W25" s="139">
        <v>5.6167194055577134</v>
      </c>
    </row>
    <row r="26" spans="2:25" ht="17.25" customHeight="1">
      <c r="B26" s="309" t="s">
        <v>501</v>
      </c>
      <c r="C26" s="139">
        <v>35034.528068735002</v>
      </c>
      <c r="D26" s="139">
        <v>3667.092741333</v>
      </c>
      <c r="E26" s="139">
        <v>1009.068</v>
      </c>
      <c r="F26" s="139">
        <v>2.3834194869999998</v>
      </c>
      <c r="G26" s="319">
        <v>0</v>
      </c>
      <c r="H26" s="139">
        <v>83</v>
      </c>
      <c r="I26" s="139">
        <v>0</v>
      </c>
      <c r="J26" s="135">
        <v>2103.3886204999999</v>
      </c>
      <c r="K26" s="139">
        <v>0</v>
      </c>
      <c r="L26" s="139">
        <v>80.002394777999996</v>
      </c>
      <c r="M26" s="139">
        <v>42.680999999999997</v>
      </c>
      <c r="N26" s="139">
        <v>0</v>
      </c>
      <c r="O26" s="139">
        <v>813.48</v>
      </c>
      <c r="P26" s="139">
        <v>0</v>
      </c>
      <c r="Q26" s="139">
        <v>5.5657561370000002</v>
      </c>
      <c r="R26" s="139">
        <v>4.1673442300000003</v>
      </c>
      <c r="S26" s="139">
        <v>0</v>
      </c>
      <c r="T26" s="139">
        <v>150</v>
      </c>
      <c r="U26" s="139">
        <v>16.7</v>
      </c>
      <c r="V26" s="138">
        <v>43012.057345200003</v>
      </c>
      <c r="W26" s="320">
        <v>0.93773056666402799</v>
      </c>
    </row>
    <row r="27" spans="2:25" ht="17.25" customHeight="1">
      <c r="B27" s="170" t="s">
        <v>502</v>
      </c>
      <c r="C27" s="139">
        <v>184504.011005251</v>
      </c>
      <c r="D27" s="139">
        <v>96735.241163066996</v>
      </c>
      <c r="E27" s="139">
        <v>1913.5409999999999</v>
      </c>
      <c r="F27" s="139">
        <v>767.42647060000002</v>
      </c>
      <c r="G27" s="319">
        <v>0</v>
      </c>
      <c r="H27" s="139">
        <v>6248.7749999999996</v>
      </c>
      <c r="I27" s="139">
        <v>0</v>
      </c>
      <c r="J27" s="139">
        <v>0</v>
      </c>
      <c r="K27" s="139">
        <v>0</v>
      </c>
      <c r="L27" s="139">
        <v>6479.3878684000001</v>
      </c>
      <c r="M27" s="139">
        <v>4325.9290000000001</v>
      </c>
      <c r="N27" s="139">
        <v>0</v>
      </c>
      <c r="O27" s="139">
        <v>10034.745000000001</v>
      </c>
      <c r="P27" s="139">
        <v>0</v>
      </c>
      <c r="Q27" s="139">
        <v>813.287015946</v>
      </c>
      <c r="R27" s="139">
        <v>82.708766499999996</v>
      </c>
      <c r="S27" s="139">
        <v>0</v>
      </c>
      <c r="T27" s="139">
        <v>433.60500000000002</v>
      </c>
      <c r="U27" s="139">
        <v>244</v>
      </c>
      <c r="V27" s="138">
        <v>312582.65728976409</v>
      </c>
      <c r="W27" s="139">
        <v>6.8147940471019837</v>
      </c>
    </row>
    <row r="28" spans="2:25" ht="17.25" customHeight="1">
      <c r="B28" s="170" t="s">
        <v>503</v>
      </c>
      <c r="C28" s="139">
        <v>23630.229058697001</v>
      </c>
      <c r="D28" s="139">
        <v>56896.293634939</v>
      </c>
      <c r="E28" s="139">
        <v>1107.8900000000001</v>
      </c>
      <c r="F28" s="179">
        <v>2.4065499999999999E-3</v>
      </c>
      <c r="G28" s="319">
        <v>0</v>
      </c>
      <c r="H28" s="139">
        <v>225</v>
      </c>
      <c r="I28" s="139">
        <v>0</v>
      </c>
      <c r="J28" s="139">
        <v>0</v>
      </c>
      <c r="K28" s="139">
        <v>0</v>
      </c>
      <c r="L28" s="139">
        <v>427.418926</v>
      </c>
      <c r="M28" s="139">
        <v>1148.479</v>
      </c>
      <c r="N28" s="139">
        <v>57.085000000000001</v>
      </c>
      <c r="O28" s="139">
        <v>6522.6909999999998</v>
      </c>
      <c r="P28" s="139">
        <v>0</v>
      </c>
      <c r="Q28" s="139">
        <v>427.810321628</v>
      </c>
      <c r="R28" s="139">
        <v>16.8437153</v>
      </c>
      <c r="S28" s="139">
        <v>0</v>
      </c>
      <c r="T28" s="139">
        <v>406.38400000000001</v>
      </c>
      <c r="U28" s="139">
        <v>130</v>
      </c>
      <c r="V28" s="138">
        <v>90996.127063114021</v>
      </c>
      <c r="W28" s="139">
        <v>1.9838588307994134</v>
      </c>
    </row>
    <row r="29" spans="2:25" ht="17.25" customHeight="1">
      <c r="B29" s="309" t="s">
        <v>504</v>
      </c>
      <c r="C29" s="139">
        <v>148618.84354934099</v>
      </c>
      <c r="D29" s="139">
        <v>91892.639287233003</v>
      </c>
      <c r="E29" s="139">
        <v>416.30200000000002</v>
      </c>
      <c r="F29" s="322">
        <v>1.1999999999999999E-6</v>
      </c>
      <c r="G29" s="319">
        <v>0</v>
      </c>
      <c r="H29" s="139">
        <v>8177.7749999999996</v>
      </c>
      <c r="I29" s="139">
        <v>50</v>
      </c>
      <c r="J29" s="139">
        <v>0</v>
      </c>
      <c r="K29" s="139">
        <v>0</v>
      </c>
      <c r="L29" s="139">
        <v>130.18</v>
      </c>
      <c r="M29" s="139">
        <v>985.95399999999995</v>
      </c>
      <c r="N29" s="139">
        <v>106.741</v>
      </c>
      <c r="O29" s="139">
        <v>11686.815000000001</v>
      </c>
      <c r="P29" s="139">
        <v>0</v>
      </c>
      <c r="Q29" s="139">
        <v>64.647591675000001</v>
      </c>
      <c r="R29" s="139">
        <v>0</v>
      </c>
      <c r="S29" s="139">
        <v>3.601</v>
      </c>
      <c r="T29" s="139">
        <v>123</v>
      </c>
      <c r="U29" s="139">
        <v>50</v>
      </c>
      <c r="V29" s="138">
        <v>262306.49842944898</v>
      </c>
      <c r="W29" s="139">
        <v>5.7186946310847393</v>
      </c>
    </row>
    <row r="30" spans="2:25" ht="17.25" customHeight="1">
      <c r="B30" s="170" t="s">
        <v>505</v>
      </c>
      <c r="C30" s="135">
        <v>6231.3392822059996</v>
      </c>
      <c r="D30" s="135">
        <v>5890.8392307539998</v>
      </c>
      <c r="E30" s="135">
        <v>2444.4690000000001</v>
      </c>
      <c r="F30" s="323">
        <v>1.071118E-3</v>
      </c>
      <c r="G30" s="324">
        <v>0</v>
      </c>
      <c r="H30" s="135">
        <v>142</v>
      </c>
      <c r="I30" s="139">
        <v>0</v>
      </c>
      <c r="J30" s="135">
        <v>0</v>
      </c>
      <c r="K30" s="135">
        <v>0</v>
      </c>
      <c r="L30" s="135">
        <v>103.025795886</v>
      </c>
      <c r="M30" s="135">
        <v>589.21600000000001</v>
      </c>
      <c r="N30" s="135">
        <v>0</v>
      </c>
      <c r="O30" s="135">
        <v>786.4</v>
      </c>
      <c r="P30" s="135">
        <v>0</v>
      </c>
      <c r="Q30" s="135">
        <v>64.290358185000002</v>
      </c>
      <c r="R30" s="135">
        <v>0</v>
      </c>
      <c r="S30" s="318">
        <v>0.4556</v>
      </c>
      <c r="T30" s="139">
        <v>48</v>
      </c>
      <c r="U30" s="139">
        <v>60</v>
      </c>
      <c r="V30" s="138">
        <v>16360.036338149001</v>
      </c>
      <c r="W30" s="135">
        <v>0.35667454878738991</v>
      </c>
    </row>
    <row r="31" spans="2:25" ht="17.25" customHeight="1">
      <c r="B31" s="170" t="s">
        <v>506</v>
      </c>
      <c r="C31" s="135">
        <v>65763.304284423997</v>
      </c>
      <c r="D31" s="135">
        <v>9272.7218890029999</v>
      </c>
      <c r="E31" s="135">
        <v>529.89499999999998</v>
      </c>
      <c r="F31" s="318">
        <v>0.284028322</v>
      </c>
      <c r="G31" s="319">
        <v>0</v>
      </c>
      <c r="H31" s="135">
        <v>3531.2660170929998</v>
      </c>
      <c r="I31" s="139">
        <v>117.82499710800001</v>
      </c>
      <c r="J31" s="135">
        <v>0</v>
      </c>
      <c r="K31" s="135">
        <v>0</v>
      </c>
      <c r="L31" s="135">
        <v>10.6412</v>
      </c>
      <c r="M31" s="135">
        <v>76134.100000000006</v>
      </c>
      <c r="N31" s="135">
        <v>0</v>
      </c>
      <c r="O31" s="135">
        <v>6997.3905895019998</v>
      </c>
      <c r="P31" s="135">
        <v>0</v>
      </c>
      <c r="Q31" s="135">
        <v>49.360915278</v>
      </c>
      <c r="R31" s="135">
        <v>53.000651900000001</v>
      </c>
      <c r="S31" s="318">
        <v>0.59630618400000002</v>
      </c>
      <c r="T31" s="139">
        <v>0</v>
      </c>
      <c r="U31" s="139">
        <v>0</v>
      </c>
      <c r="V31" s="138">
        <v>162460.38587881398</v>
      </c>
      <c r="W31" s="135">
        <v>3.5418921835785646</v>
      </c>
    </row>
    <row r="32" spans="2:25" ht="17.25" customHeight="1">
      <c r="B32" s="312" t="s">
        <v>507</v>
      </c>
      <c r="C32" s="326">
        <v>3610136.411776532</v>
      </c>
      <c r="D32" s="326">
        <v>423779.33458954102</v>
      </c>
      <c r="E32" s="326">
        <v>207705.70600000003</v>
      </c>
      <c r="F32" s="326">
        <v>1844.6609197530004</v>
      </c>
      <c r="G32" s="327">
        <v>0</v>
      </c>
      <c r="H32" s="326">
        <v>29947.716894093002</v>
      </c>
      <c r="I32" s="326">
        <v>617.82499710800005</v>
      </c>
      <c r="J32" s="326">
        <v>2106.6892666999997</v>
      </c>
      <c r="K32" s="326">
        <v>0</v>
      </c>
      <c r="L32" s="326">
        <v>7549.2005180000006</v>
      </c>
      <c r="M32" s="326">
        <v>216159.644</v>
      </c>
      <c r="N32" s="326">
        <v>163.82599999999999</v>
      </c>
      <c r="O32" s="326">
        <v>67723.789589502005</v>
      </c>
      <c r="P32" s="326">
        <v>0</v>
      </c>
      <c r="Q32" s="326">
        <v>2656.3244356240002</v>
      </c>
      <c r="R32" s="326">
        <v>11954.306656299999</v>
      </c>
      <c r="S32" s="326">
        <v>863.13938151800005</v>
      </c>
      <c r="T32" s="326">
        <v>2280.9450000000002</v>
      </c>
      <c r="U32" s="326">
        <v>1335.19</v>
      </c>
      <c r="V32" s="326">
        <v>4586824.7100246707</v>
      </c>
      <c r="W32" s="326">
        <v>100.00000000000004</v>
      </c>
    </row>
    <row r="33" spans="2:23" ht="17.25" customHeight="1">
      <c r="B33" s="330" t="s">
        <v>509</v>
      </c>
      <c r="C33" s="331">
        <v>6851375.4207192399</v>
      </c>
      <c r="D33" s="331">
        <v>429667.19913380803</v>
      </c>
      <c r="E33" s="331">
        <v>209916.42300000004</v>
      </c>
      <c r="F33" s="331">
        <v>2993.1259444560005</v>
      </c>
      <c r="G33" s="331">
        <v>0</v>
      </c>
      <c r="H33" s="331">
        <v>30792.716894093002</v>
      </c>
      <c r="I33" s="331">
        <v>617.82499710800005</v>
      </c>
      <c r="J33" s="331">
        <v>2106.7549999999997</v>
      </c>
      <c r="K33" s="331">
        <v>0</v>
      </c>
      <c r="L33" s="331">
        <v>10103.157850600001</v>
      </c>
      <c r="M33" s="331">
        <v>216285.86499999999</v>
      </c>
      <c r="N33" s="331">
        <v>163.82599999999999</v>
      </c>
      <c r="O33" s="331">
        <v>67753.989589502002</v>
      </c>
      <c r="P33" s="331">
        <v>0</v>
      </c>
      <c r="Q33" s="331">
        <v>2656.3244356240002</v>
      </c>
      <c r="R33" s="331">
        <v>18652.3534</v>
      </c>
      <c r="S33" s="331">
        <v>875.52992151800004</v>
      </c>
      <c r="T33" s="331">
        <v>2498.145</v>
      </c>
      <c r="U33" s="331">
        <v>1335.19</v>
      </c>
      <c r="V33" s="331">
        <v>7847793.8468859503</v>
      </c>
      <c r="W33" s="331"/>
    </row>
    <row r="34" spans="2:23" ht="14.25" customHeight="1"/>
    <row r="35" spans="2:23" ht="14.25" customHeight="1">
      <c r="U35" s="2"/>
      <c r="V35" s="2"/>
      <c r="W35" s="2"/>
    </row>
    <row r="36" spans="2:23" ht="14.25" customHeight="1">
      <c r="B36" s="1" t="s">
        <v>510</v>
      </c>
    </row>
    <row r="37" spans="2:23" ht="14.25" customHeight="1">
      <c r="B37" s="332" t="s">
        <v>511</v>
      </c>
      <c r="C37" s="1"/>
    </row>
    <row r="38" spans="2:23" ht="14.25" customHeight="1">
      <c r="B38" s="1"/>
    </row>
    <row r="39" spans="2:23" ht="14.25" customHeight="1">
      <c r="B39" s="1"/>
    </row>
    <row r="40" spans="2:23" ht="14.25" customHeight="1">
      <c r="B40" s="1"/>
    </row>
    <row r="41" spans="2:23" ht="14.25" customHeight="1">
      <c r="B41" s="1"/>
    </row>
    <row r="42" spans="2:23" ht="14.25" customHeight="1">
      <c r="B42" s="1"/>
    </row>
    <row r="43" spans="2:23" ht="14.25" customHeight="1">
      <c r="B43" s="1"/>
    </row>
    <row r="44" spans="2:23" ht="14.25" customHeight="1">
      <c r="B44" s="1"/>
    </row>
    <row r="45" spans="2:23" ht="14.25" customHeight="1">
      <c r="B45" s="1"/>
    </row>
    <row r="46" spans="2:23" ht="14.25" customHeight="1">
      <c r="B46" s="1"/>
    </row>
    <row r="47" spans="2:23" ht="14.25" customHeight="1">
      <c r="B47" s="1"/>
    </row>
    <row r="48" spans="2:23" ht="14.25" customHeight="1">
      <c r="B48" s="1"/>
    </row>
    <row r="49" spans="1:23" ht="14.25" customHeight="1">
      <c r="B49" s="1"/>
    </row>
    <row r="50" spans="1:23" ht="14.25" customHeight="1">
      <c r="B50" s="1"/>
    </row>
    <row r="51" spans="1:23" ht="14.25" customHeight="1">
      <c r="B51" s="1"/>
    </row>
    <row r="52" spans="1:23" ht="11.25" customHeight="1"/>
    <row r="53" spans="1:23" ht="7.5" customHeight="1">
      <c r="A53" s="223"/>
      <c r="B53" s="114"/>
      <c r="C53" s="114"/>
      <c r="D53" s="114"/>
      <c r="E53" s="114"/>
      <c r="F53" s="114"/>
      <c r="G53" s="114"/>
      <c r="H53" s="114"/>
      <c r="I53" s="114"/>
      <c r="J53" s="294"/>
      <c r="K53" s="114"/>
      <c r="L53" s="114"/>
      <c r="M53" s="114"/>
      <c r="N53" s="114"/>
      <c r="O53" s="114"/>
      <c r="P53" s="114"/>
      <c r="Q53" s="114"/>
      <c r="R53" s="114"/>
      <c r="S53" s="114"/>
      <c r="T53" s="114"/>
      <c r="U53" s="114"/>
      <c r="V53" s="114"/>
      <c r="W53" s="114"/>
    </row>
    <row r="54" spans="1:23" ht="11.25" customHeight="1">
      <c r="B54" s="43"/>
      <c r="C54" s="43"/>
      <c r="D54" s="43"/>
      <c r="E54" s="44"/>
      <c r="F54" s="44"/>
      <c r="G54" s="44"/>
      <c r="H54" s="44"/>
      <c r="I54" s="44"/>
      <c r="J54" s="333"/>
      <c r="K54" s="44"/>
      <c r="L54" s="44"/>
      <c r="M54" s="44"/>
      <c r="N54" s="44"/>
      <c r="O54" s="44"/>
      <c r="P54" s="44"/>
      <c r="Q54" s="44"/>
      <c r="R54" s="44"/>
      <c r="S54" s="44"/>
      <c r="T54" s="44"/>
      <c r="U54" s="44"/>
      <c r="V54" s="44"/>
      <c r="W54" s="117" t="s">
        <v>512</v>
      </c>
    </row>
    <row r="66" spans="7:9">
      <c r="G66" s="7"/>
    </row>
    <row r="67" spans="7:9">
      <c r="H67" s="8"/>
      <c r="I67" s="8"/>
    </row>
  </sheetData>
  <mergeCells count="22">
    <mergeCell ref="O7:O8"/>
    <mergeCell ref="D5:O5"/>
    <mergeCell ref="B7:B8"/>
    <mergeCell ref="C7:C8"/>
    <mergeCell ref="D7:D8"/>
    <mergeCell ref="E7:E8"/>
    <mergeCell ref="F7:F8"/>
    <mergeCell ref="G7:G8"/>
    <mergeCell ref="H7:H8"/>
    <mergeCell ref="I7:I8"/>
    <mergeCell ref="J7:J8"/>
    <mergeCell ref="K7:K8"/>
    <mergeCell ref="L7:L8"/>
    <mergeCell ref="M7:M8"/>
    <mergeCell ref="N7:N8"/>
    <mergeCell ref="V7:W7"/>
    <mergeCell ref="P7:P8"/>
    <mergeCell ref="Q7:Q8"/>
    <mergeCell ref="R7:R8"/>
    <mergeCell ref="S7:S8"/>
    <mergeCell ref="T7:T8"/>
    <mergeCell ref="U7:U8"/>
  </mergeCells>
  <printOptions horizontalCentered="1"/>
  <pageMargins left="0.25" right="0.25" top="0.25" bottom="0.25" header="0.3" footer="0.3"/>
  <pageSetup paperSize="9" scale="53" orientation="landscape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29"/>
  <dimension ref="A2:W67"/>
  <sheetViews>
    <sheetView view="pageBreakPreview" zoomScale="56" zoomScaleNormal="100" zoomScaleSheetLayoutView="56" workbookViewId="0">
      <selection activeCell="Z10" sqref="Z10"/>
    </sheetView>
  </sheetViews>
  <sheetFormatPr defaultColWidth="9.453125" defaultRowHeight="14.5"/>
  <cols>
    <col min="1" max="1" width="0.453125" customWidth="1"/>
    <col min="2" max="2" width="13.453125" customWidth="1"/>
    <col min="3" max="3" width="14.1796875" customWidth="1"/>
    <col min="4" max="4" width="15.1796875" bestFit="1" customWidth="1"/>
    <col min="5" max="5" width="12.1796875" customWidth="1"/>
    <col min="6" max="6" width="12.453125" customWidth="1"/>
    <col min="7" max="7" width="11.81640625" bestFit="1" customWidth="1"/>
    <col min="8" max="8" width="11.453125" bestFit="1" customWidth="1"/>
    <col min="9" max="9" width="10.453125" bestFit="1" customWidth="1"/>
    <col min="10" max="10" width="19.453125" style="65" bestFit="1" customWidth="1"/>
    <col min="11" max="11" width="15.1796875" customWidth="1"/>
    <col min="12" max="12" width="13.453125" bestFit="1" customWidth="1"/>
    <col min="13" max="13" width="12.453125" bestFit="1" customWidth="1"/>
    <col min="14" max="14" width="8.453125" customWidth="1"/>
    <col min="15" max="15" width="13.81640625" customWidth="1"/>
    <col min="16" max="16" width="11.453125" customWidth="1"/>
    <col min="17" max="17" width="12" bestFit="1" customWidth="1"/>
    <col min="18" max="18" width="12.453125" customWidth="1"/>
    <col min="19" max="19" width="10.453125" customWidth="1"/>
    <col min="20" max="21" width="13.453125" customWidth="1"/>
    <col min="22" max="22" width="14.453125" bestFit="1" customWidth="1"/>
    <col min="23" max="23" width="10.453125" customWidth="1"/>
  </cols>
  <sheetData>
    <row r="2" spans="1:23">
      <c r="S2" s="9"/>
      <c r="T2" s="9"/>
      <c r="U2" s="9"/>
      <c r="V2" s="9"/>
      <c r="W2" s="9" t="s">
        <v>42</v>
      </c>
    </row>
    <row r="3" spans="1:23" ht="7.5" customHeight="1">
      <c r="A3" s="223"/>
      <c r="B3" s="114"/>
      <c r="C3" s="114"/>
      <c r="D3" s="114"/>
      <c r="E3" s="114"/>
      <c r="F3" s="114"/>
      <c r="G3" s="114"/>
      <c r="H3" s="114"/>
      <c r="I3" s="114"/>
      <c r="J3" s="29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</row>
    <row r="4" spans="1:23" ht="7.4" customHeight="1"/>
    <row r="5" spans="1:23">
      <c r="B5" s="120"/>
      <c r="C5" s="120"/>
      <c r="D5" s="449" t="s">
        <v>514</v>
      </c>
      <c r="E5" s="449"/>
      <c r="F5" s="449"/>
      <c r="G5" s="449"/>
      <c r="H5" s="449"/>
      <c r="I5" s="449"/>
      <c r="J5" s="449"/>
      <c r="K5" s="449"/>
      <c r="L5" s="449"/>
      <c r="M5" s="449"/>
      <c r="N5" s="449"/>
      <c r="O5" s="449"/>
      <c r="P5" s="115"/>
      <c r="Q5" s="120"/>
      <c r="R5" s="120"/>
      <c r="S5" s="120"/>
      <c r="T5" s="120"/>
      <c r="U5" s="120"/>
      <c r="W5" s="295" t="s">
        <v>515</v>
      </c>
    </row>
    <row r="6" spans="1:23" ht="7.5" customHeight="1"/>
    <row r="7" spans="1:23" ht="14.25" customHeight="1">
      <c r="B7" s="509" t="s">
        <v>517</v>
      </c>
      <c r="C7" s="509" t="s">
        <v>518</v>
      </c>
      <c r="D7" s="509" t="s">
        <v>519</v>
      </c>
      <c r="E7" s="509" t="s">
        <v>334</v>
      </c>
      <c r="F7" s="509" t="s">
        <v>158</v>
      </c>
      <c r="G7" s="509" t="s">
        <v>157</v>
      </c>
      <c r="H7" s="509" t="s">
        <v>483</v>
      </c>
      <c r="I7" s="509" t="s">
        <v>484</v>
      </c>
      <c r="J7" s="509" t="s">
        <v>198</v>
      </c>
      <c r="K7" s="509" t="s">
        <v>485</v>
      </c>
      <c r="L7" s="509" t="s">
        <v>398</v>
      </c>
      <c r="M7" s="509" t="s">
        <v>486</v>
      </c>
      <c r="N7" s="509" t="s">
        <v>487</v>
      </c>
      <c r="O7" s="509" t="s">
        <v>411</v>
      </c>
      <c r="P7" s="509" t="s">
        <v>488</v>
      </c>
      <c r="Q7" s="509" t="s">
        <v>520</v>
      </c>
      <c r="R7" s="509" t="s">
        <v>490</v>
      </c>
      <c r="S7" s="509" t="s">
        <v>491</v>
      </c>
      <c r="T7" s="509" t="s">
        <v>496</v>
      </c>
      <c r="U7" s="509" t="s">
        <v>493</v>
      </c>
      <c r="V7" s="506" t="s">
        <v>521</v>
      </c>
      <c r="W7" s="507"/>
    </row>
    <row r="8" spans="1:23" ht="21.75" customHeight="1">
      <c r="B8" s="504"/>
      <c r="C8" s="504"/>
      <c r="D8" s="504"/>
      <c r="E8" s="504"/>
      <c r="F8" s="504"/>
      <c r="G8" s="504"/>
      <c r="H8" s="504"/>
      <c r="I8" s="504"/>
      <c r="J8" s="504"/>
      <c r="K8" s="504"/>
      <c r="L8" s="504"/>
      <c r="M8" s="504"/>
      <c r="N8" s="504"/>
      <c r="O8" s="504"/>
      <c r="P8" s="504"/>
      <c r="Q8" s="504"/>
      <c r="R8" s="504"/>
      <c r="S8" s="504"/>
      <c r="T8" s="504"/>
      <c r="U8" s="504"/>
      <c r="V8" s="166" t="s">
        <v>522</v>
      </c>
      <c r="W8" s="166" t="s">
        <v>223</v>
      </c>
    </row>
    <row r="9" spans="1:23" ht="14.25" customHeight="1">
      <c r="B9" s="225"/>
    </row>
    <row r="10" spans="1:23" ht="17.25" customHeight="1">
      <c r="B10" s="297" t="s">
        <v>308</v>
      </c>
      <c r="C10" s="298"/>
      <c r="D10" s="298"/>
      <c r="E10" s="298"/>
      <c r="F10" s="298"/>
      <c r="G10" s="298"/>
      <c r="H10" s="298"/>
      <c r="I10" s="298"/>
      <c r="J10" s="299"/>
      <c r="K10" s="298"/>
      <c r="L10" s="298"/>
      <c r="M10" s="298"/>
      <c r="N10" s="298"/>
      <c r="O10" s="298"/>
      <c r="P10" s="298"/>
      <c r="Q10" s="298"/>
      <c r="R10" s="298"/>
      <c r="S10" s="298"/>
      <c r="T10" s="298"/>
      <c r="U10" s="298"/>
      <c r="V10" s="300"/>
      <c r="W10" s="301">
        <v>41.552686022139198</v>
      </c>
    </row>
    <row r="11" spans="1:23" ht="17.25" customHeight="1">
      <c r="B11" s="170" t="s">
        <v>498</v>
      </c>
      <c r="C11" s="138">
        <v>1169224.26964429</v>
      </c>
      <c r="D11" s="138">
        <v>717.27644514199994</v>
      </c>
      <c r="E11" s="138">
        <v>161.5</v>
      </c>
      <c r="F11" s="138">
        <v>64.701265966999998</v>
      </c>
      <c r="G11" s="302">
        <v>0</v>
      </c>
      <c r="H11" s="138">
        <v>400</v>
      </c>
      <c r="I11" s="138">
        <v>0</v>
      </c>
      <c r="J11" s="135">
        <v>0</v>
      </c>
      <c r="K11" s="138">
        <v>0</v>
      </c>
      <c r="L11" s="302">
        <v>3.9649999999999998E-3</v>
      </c>
      <c r="M11" s="138">
        <v>0</v>
      </c>
      <c r="N11" s="138">
        <v>0</v>
      </c>
      <c r="O11" s="138">
        <v>0</v>
      </c>
      <c r="P11" s="138">
        <v>0</v>
      </c>
      <c r="Q11" s="138">
        <v>0</v>
      </c>
      <c r="R11" s="138">
        <v>3394.1440059000001</v>
      </c>
      <c r="S11" s="138">
        <v>10</v>
      </c>
      <c r="T11" s="138">
        <v>0</v>
      </c>
      <c r="U11" s="138">
        <v>0</v>
      </c>
      <c r="V11" s="138">
        <v>1173971.8953262989</v>
      </c>
      <c r="W11" s="138">
        <v>36.000705497515412</v>
      </c>
    </row>
    <row r="12" spans="1:23" ht="17.25" customHeight="1">
      <c r="B12" s="170" t="s">
        <v>499</v>
      </c>
      <c r="C12" s="138">
        <v>168633.67726976599</v>
      </c>
      <c r="D12" s="138">
        <v>84.957499999999996</v>
      </c>
      <c r="E12" s="138">
        <v>1981.4169999999999</v>
      </c>
      <c r="F12" s="138">
        <v>11.645081769000001</v>
      </c>
      <c r="G12" s="304">
        <v>0</v>
      </c>
      <c r="H12" s="138">
        <v>0</v>
      </c>
      <c r="I12" s="138">
        <v>0</v>
      </c>
      <c r="J12" s="305">
        <v>6.5733299999999995E-2</v>
      </c>
      <c r="K12" s="138">
        <v>0</v>
      </c>
      <c r="L12" s="138">
        <v>0.16591710000000001</v>
      </c>
      <c r="M12" s="138">
        <v>126.221</v>
      </c>
      <c r="N12" s="138">
        <v>0</v>
      </c>
      <c r="O12" s="138">
        <v>1</v>
      </c>
      <c r="P12" s="138">
        <v>0</v>
      </c>
      <c r="Q12" s="306">
        <v>0</v>
      </c>
      <c r="R12" s="307">
        <v>5.9590000000000001E-4</v>
      </c>
      <c r="S12" s="138">
        <v>2.3905400000000001</v>
      </c>
      <c r="T12" s="138">
        <v>7.2</v>
      </c>
      <c r="U12" s="138">
        <v>0</v>
      </c>
      <c r="V12" s="138">
        <v>170848.74063783497</v>
      </c>
      <c r="W12" s="138">
        <v>5.2392013989521828</v>
      </c>
    </row>
    <row r="13" spans="1:23" ht="17.25" customHeight="1">
      <c r="B13" s="170" t="s">
        <v>500</v>
      </c>
      <c r="C13" s="138">
        <v>574054.41422490601</v>
      </c>
      <c r="D13" s="138">
        <v>41.5</v>
      </c>
      <c r="E13" s="138">
        <v>67.8</v>
      </c>
      <c r="F13" s="138">
        <v>0</v>
      </c>
      <c r="G13" s="304">
        <v>0</v>
      </c>
      <c r="H13" s="138">
        <v>45</v>
      </c>
      <c r="I13" s="138">
        <v>0</v>
      </c>
      <c r="J13" s="308">
        <v>0</v>
      </c>
      <c r="K13" s="138">
        <v>0</v>
      </c>
      <c r="L13" s="138">
        <v>0</v>
      </c>
      <c r="M13" s="138">
        <v>0</v>
      </c>
      <c r="N13" s="138">
        <v>0</v>
      </c>
      <c r="O13" s="138">
        <v>5</v>
      </c>
      <c r="P13" s="138">
        <v>0</v>
      </c>
      <c r="Q13" s="306">
        <v>0</v>
      </c>
      <c r="R13" s="138">
        <v>0</v>
      </c>
      <c r="S13" s="138">
        <v>0</v>
      </c>
      <c r="T13" s="138">
        <v>0</v>
      </c>
      <c r="U13" s="138">
        <v>0</v>
      </c>
      <c r="V13" s="138">
        <v>574213.71422490606</v>
      </c>
      <c r="W13" s="138">
        <v>17.608682883076707</v>
      </c>
    </row>
    <row r="14" spans="1:23" ht="17.25" customHeight="1">
      <c r="B14" s="309" t="s">
        <v>501</v>
      </c>
      <c r="C14" s="138">
        <v>107631.02034139801</v>
      </c>
      <c r="D14" s="302">
        <v>1.7998999999999999E-3</v>
      </c>
      <c r="E14" s="138">
        <v>0</v>
      </c>
      <c r="F14" s="138">
        <v>8.0485004730000007</v>
      </c>
      <c r="G14" s="304">
        <v>0</v>
      </c>
      <c r="H14" s="138">
        <v>0</v>
      </c>
      <c r="I14" s="138">
        <v>0</v>
      </c>
      <c r="J14" s="135">
        <v>0</v>
      </c>
      <c r="K14" s="138">
        <v>0</v>
      </c>
      <c r="L14" s="138">
        <v>177.30960440000001</v>
      </c>
      <c r="M14" s="138">
        <v>0</v>
      </c>
      <c r="N14" s="138">
        <v>0</v>
      </c>
      <c r="O14" s="138">
        <v>0</v>
      </c>
      <c r="P14" s="138">
        <v>0</v>
      </c>
      <c r="Q14" s="138">
        <v>0</v>
      </c>
      <c r="R14" s="302">
        <v>6.1418999999999996E-3</v>
      </c>
      <c r="S14" s="138">
        <v>0</v>
      </c>
      <c r="T14" s="138">
        <v>0</v>
      </c>
      <c r="U14" s="138">
        <v>0</v>
      </c>
      <c r="V14" s="138">
        <v>107816.386388071</v>
      </c>
      <c r="W14" s="310">
        <v>3.3062682246617516</v>
      </c>
    </row>
    <row r="15" spans="1:23" ht="16.5" customHeight="1">
      <c r="B15" s="170" t="s">
        <v>502</v>
      </c>
      <c r="C15" s="138">
        <v>39376.086104531998</v>
      </c>
      <c r="D15" s="138">
        <v>0</v>
      </c>
      <c r="E15" s="138">
        <v>0</v>
      </c>
      <c r="F15" s="138">
        <v>0</v>
      </c>
      <c r="G15" s="304">
        <v>0</v>
      </c>
      <c r="H15" s="138">
        <v>300</v>
      </c>
      <c r="I15" s="138">
        <v>0</v>
      </c>
      <c r="J15" s="308">
        <v>0</v>
      </c>
      <c r="K15" s="138">
        <v>0</v>
      </c>
      <c r="L15" s="138">
        <v>0</v>
      </c>
      <c r="M15" s="138">
        <v>0</v>
      </c>
      <c r="N15" s="138">
        <v>0</v>
      </c>
      <c r="O15" s="138">
        <v>0</v>
      </c>
      <c r="P15" s="138">
        <v>0</v>
      </c>
      <c r="Q15" s="306">
        <v>0</v>
      </c>
      <c r="R15" s="138">
        <v>22.42</v>
      </c>
      <c r="S15" s="138">
        <v>0</v>
      </c>
      <c r="T15" s="138">
        <v>0</v>
      </c>
      <c r="U15" s="138">
        <v>0</v>
      </c>
      <c r="V15" s="138">
        <v>39698.506104531996</v>
      </c>
      <c r="W15" s="138">
        <v>1.2173836806913876</v>
      </c>
    </row>
    <row r="16" spans="1:23" ht="17.25" customHeight="1">
      <c r="B16" s="170" t="s">
        <v>503</v>
      </c>
      <c r="C16" s="138">
        <v>198881.51286620501</v>
      </c>
      <c r="D16" s="138">
        <v>0</v>
      </c>
      <c r="E16" s="138">
        <v>0</v>
      </c>
      <c r="F16" s="138">
        <v>0</v>
      </c>
      <c r="G16" s="304">
        <v>0</v>
      </c>
      <c r="H16" s="138">
        <v>0</v>
      </c>
      <c r="I16" s="138">
        <v>0</v>
      </c>
      <c r="J16" s="308">
        <v>0</v>
      </c>
      <c r="K16" s="138">
        <v>0</v>
      </c>
      <c r="L16" s="138">
        <v>0</v>
      </c>
      <c r="M16" s="138">
        <v>0</v>
      </c>
      <c r="N16" s="138">
        <v>0</v>
      </c>
      <c r="O16" s="138">
        <v>0</v>
      </c>
      <c r="P16" s="138">
        <v>0</v>
      </c>
      <c r="Q16" s="306">
        <v>0</v>
      </c>
      <c r="R16" s="138">
        <v>0</v>
      </c>
      <c r="S16" s="138">
        <v>0</v>
      </c>
      <c r="T16" s="138">
        <v>0</v>
      </c>
      <c r="U16" s="138">
        <v>0</v>
      </c>
      <c r="V16" s="138">
        <v>198881.51286620501</v>
      </c>
      <c r="W16" s="138">
        <v>6.0988468310874868</v>
      </c>
    </row>
    <row r="17" spans="2:23" ht="17.25" customHeight="1">
      <c r="B17" s="309" t="s">
        <v>504</v>
      </c>
      <c r="C17" s="138">
        <v>510583.52117256302</v>
      </c>
      <c r="D17" s="138">
        <v>679.56600000000003</v>
      </c>
      <c r="E17" s="138">
        <v>0</v>
      </c>
      <c r="F17" s="138">
        <v>6.2687466519999999</v>
      </c>
      <c r="G17" s="306">
        <v>0</v>
      </c>
      <c r="H17" s="138">
        <v>100</v>
      </c>
      <c r="I17" s="138">
        <v>0</v>
      </c>
      <c r="J17" s="135">
        <v>0</v>
      </c>
      <c r="K17" s="138">
        <v>0</v>
      </c>
      <c r="L17" s="138">
        <v>2370.8378461000002</v>
      </c>
      <c r="M17" s="138">
        <v>0</v>
      </c>
      <c r="N17" s="138">
        <v>0</v>
      </c>
      <c r="O17" s="138">
        <v>5.5</v>
      </c>
      <c r="P17" s="138">
        <v>0</v>
      </c>
      <c r="Q17" s="138">
        <v>0</v>
      </c>
      <c r="R17" s="138">
        <v>3281.4760000000001</v>
      </c>
      <c r="S17" s="138">
        <v>0</v>
      </c>
      <c r="T17" s="138">
        <v>210</v>
      </c>
      <c r="U17" s="138">
        <v>0</v>
      </c>
      <c r="V17" s="138">
        <v>517237.16976531502</v>
      </c>
      <c r="W17" s="310">
        <v>15.86145553843426</v>
      </c>
    </row>
    <row r="18" spans="2:23" ht="17.25" customHeight="1">
      <c r="B18" s="170" t="s">
        <v>505</v>
      </c>
      <c r="C18" s="138">
        <v>10531.175608852</v>
      </c>
      <c r="D18" s="138">
        <v>0</v>
      </c>
      <c r="E18" s="138">
        <v>0</v>
      </c>
      <c r="F18" s="138">
        <v>0</v>
      </c>
      <c r="G18" s="304">
        <v>0</v>
      </c>
      <c r="H18" s="138">
        <v>0</v>
      </c>
      <c r="I18" s="138">
        <v>0</v>
      </c>
      <c r="J18" s="308">
        <v>0</v>
      </c>
      <c r="K18" s="138">
        <v>0</v>
      </c>
      <c r="L18" s="138">
        <v>0</v>
      </c>
      <c r="M18" s="138">
        <v>0</v>
      </c>
      <c r="N18" s="138">
        <v>0</v>
      </c>
      <c r="O18" s="138">
        <v>0</v>
      </c>
      <c r="P18" s="138">
        <v>0</v>
      </c>
      <c r="Q18" s="306">
        <v>0</v>
      </c>
      <c r="R18" s="138">
        <v>0</v>
      </c>
      <c r="S18" s="138">
        <v>0</v>
      </c>
      <c r="T18" s="138">
        <v>0</v>
      </c>
      <c r="U18" s="138">
        <v>0</v>
      </c>
      <c r="V18" s="138">
        <v>10531.175608852</v>
      </c>
      <c r="W18" s="138">
        <v>0.3229461907446442</v>
      </c>
    </row>
    <row r="19" spans="2:23" ht="17.25" customHeight="1">
      <c r="B19" s="170" t="s">
        <v>506</v>
      </c>
      <c r="C19" s="138">
        <v>462323.33171019598</v>
      </c>
      <c r="D19" s="138">
        <v>4364.5627992250002</v>
      </c>
      <c r="E19" s="138">
        <v>0</v>
      </c>
      <c r="F19" s="138">
        <v>1057.8014298420001</v>
      </c>
      <c r="G19" s="311">
        <v>0</v>
      </c>
      <c r="H19" s="138">
        <v>0</v>
      </c>
      <c r="I19" s="138">
        <v>0</v>
      </c>
      <c r="J19" s="308">
        <v>0</v>
      </c>
      <c r="K19" s="138">
        <v>0</v>
      </c>
      <c r="L19" s="138">
        <v>5.64</v>
      </c>
      <c r="M19" s="138">
        <v>0</v>
      </c>
      <c r="N19" s="138">
        <v>0</v>
      </c>
      <c r="O19" s="138">
        <v>18.7</v>
      </c>
      <c r="P19" s="138">
        <v>0</v>
      </c>
      <c r="Q19" s="306">
        <v>0</v>
      </c>
      <c r="R19" s="138">
        <v>0</v>
      </c>
      <c r="S19" s="138">
        <v>0</v>
      </c>
      <c r="T19" s="138">
        <v>0</v>
      </c>
      <c r="U19" s="138">
        <v>0</v>
      </c>
      <c r="V19" s="138">
        <v>467770.03593926301</v>
      </c>
      <c r="W19" s="138">
        <v>14.344509754836174</v>
      </c>
    </row>
    <row r="20" spans="2:23" ht="17.25" customHeight="1">
      <c r="B20" s="312" t="s">
        <v>507</v>
      </c>
      <c r="C20" s="313">
        <v>3241239.0089427079</v>
      </c>
      <c r="D20" s="313">
        <v>5887.8645442670004</v>
      </c>
      <c r="E20" s="313">
        <v>2210.7170000000001</v>
      </c>
      <c r="F20" s="313">
        <v>1148.4650247030002</v>
      </c>
      <c r="G20" s="314">
        <v>0</v>
      </c>
      <c r="H20" s="313">
        <v>845</v>
      </c>
      <c r="I20" s="313">
        <v>0</v>
      </c>
      <c r="J20" s="315">
        <v>6.5733299999999995E-2</v>
      </c>
      <c r="K20" s="313">
        <v>0</v>
      </c>
      <c r="L20" s="313">
        <v>2553.9573326</v>
      </c>
      <c r="M20" s="313">
        <v>126.221</v>
      </c>
      <c r="N20" s="313">
        <v>0</v>
      </c>
      <c r="O20" s="313">
        <v>30.2</v>
      </c>
      <c r="P20" s="313">
        <v>0</v>
      </c>
      <c r="Q20" s="313">
        <v>0</v>
      </c>
      <c r="R20" s="313">
        <v>6698.0467437000007</v>
      </c>
      <c r="S20" s="313">
        <v>12.39054</v>
      </c>
      <c r="T20" s="313">
        <v>217.2</v>
      </c>
      <c r="U20" s="313">
        <v>0</v>
      </c>
      <c r="V20" s="313">
        <v>3260969.1368612777</v>
      </c>
      <c r="W20" s="313">
        <v>100</v>
      </c>
    </row>
    <row r="21" spans="2:23" ht="17.25" customHeight="1">
      <c r="B21" s="88"/>
      <c r="C21" s="88"/>
      <c r="D21" s="88"/>
      <c r="E21" s="88"/>
      <c r="F21" s="88"/>
      <c r="G21" s="88"/>
      <c r="H21" s="88"/>
      <c r="I21" s="88"/>
      <c r="J21" s="317"/>
      <c r="K21" s="138"/>
      <c r="L21" s="88"/>
      <c r="M21" s="88"/>
      <c r="N21" s="88"/>
      <c r="O21" s="88"/>
      <c r="P21" s="88"/>
      <c r="Q21" s="88"/>
      <c r="R21" s="88"/>
      <c r="S21" s="88"/>
      <c r="T21" s="88"/>
      <c r="U21" s="88"/>
      <c r="V21" s="88"/>
      <c r="W21" s="88"/>
    </row>
    <row r="22" spans="2:23" ht="17.25" customHeight="1">
      <c r="B22" s="297" t="s">
        <v>523</v>
      </c>
      <c r="C22" s="298"/>
      <c r="D22" s="298"/>
      <c r="E22" s="298"/>
      <c r="F22" s="298"/>
      <c r="G22" s="298"/>
      <c r="H22" s="298"/>
      <c r="I22" s="298"/>
      <c r="J22" s="299"/>
      <c r="K22" s="298"/>
      <c r="L22" s="298"/>
      <c r="M22" s="298"/>
      <c r="N22" s="298"/>
      <c r="O22" s="298"/>
      <c r="P22" s="298"/>
      <c r="Q22" s="298"/>
      <c r="R22" s="298"/>
      <c r="S22" s="298"/>
      <c r="T22" s="298"/>
      <c r="U22" s="298"/>
      <c r="V22" s="301"/>
      <c r="W22" s="301">
        <v>58.447313977860802</v>
      </c>
    </row>
    <row r="23" spans="2:23" ht="17.25" customHeight="1">
      <c r="B23" s="170" t="s">
        <v>498</v>
      </c>
      <c r="C23" s="139">
        <v>2008761.1319865901</v>
      </c>
      <c r="D23" s="139">
        <v>19600.356340646002</v>
      </c>
      <c r="E23" s="139">
        <v>20214.743999999999</v>
      </c>
      <c r="F23" s="139">
        <v>369.17144006000001</v>
      </c>
      <c r="G23" s="318">
        <v>0</v>
      </c>
      <c r="H23" s="139">
        <v>2008.1365269999999</v>
      </c>
      <c r="I23" s="139">
        <v>4.5</v>
      </c>
      <c r="J23" s="319">
        <v>0</v>
      </c>
      <c r="K23" s="139">
        <v>0</v>
      </c>
      <c r="L23" s="139">
        <v>204.64025699999999</v>
      </c>
      <c r="M23" s="139">
        <v>2955.241</v>
      </c>
      <c r="N23" s="139">
        <v>0</v>
      </c>
      <c r="O23" s="139">
        <v>2665.37</v>
      </c>
      <c r="P23" s="139">
        <v>0</v>
      </c>
      <c r="Q23" s="139">
        <v>901.01408166399995</v>
      </c>
      <c r="R23" s="139">
        <v>10754.477148765</v>
      </c>
      <c r="S23" s="139">
        <v>38.770444482999999</v>
      </c>
      <c r="T23" s="139">
        <v>453.3</v>
      </c>
      <c r="U23" s="139">
        <v>379</v>
      </c>
      <c r="V23" s="138">
        <v>2069309.8532262081</v>
      </c>
      <c r="W23" s="139">
        <v>45.114212642651388</v>
      </c>
    </row>
    <row r="24" spans="2:23" ht="17.25" customHeight="1">
      <c r="B24" s="170" t="s">
        <v>499</v>
      </c>
      <c r="C24" s="139">
        <v>1046527.69209467</v>
      </c>
      <c r="D24" s="139">
        <v>35621.468405988002</v>
      </c>
      <c r="E24" s="139">
        <v>160619.12700000001</v>
      </c>
      <c r="F24" s="139">
        <v>695.15442521099999</v>
      </c>
      <c r="G24" s="135">
        <v>0</v>
      </c>
      <c r="H24" s="139">
        <v>2206</v>
      </c>
      <c r="I24" s="139">
        <v>440.5</v>
      </c>
      <c r="J24" s="139">
        <v>3.3006462000000001</v>
      </c>
      <c r="K24" s="139">
        <v>0</v>
      </c>
      <c r="L24" s="139">
        <v>113.904075936</v>
      </c>
      <c r="M24" s="139">
        <v>122308.357</v>
      </c>
      <c r="N24" s="139">
        <v>0</v>
      </c>
      <c r="O24" s="135">
        <v>1324.1279999999999</v>
      </c>
      <c r="P24" s="135">
        <v>0</v>
      </c>
      <c r="Q24" s="139">
        <v>64.25415864</v>
      </c>
      <c r="R24" s="139">
        <v>1043.1090296049999</v>
      </c>
      <c r="S24" s="139">
        <v>819.71603085100003</v>
      </c>
      <c r="T24" s="139">
        <v>357.4</v>
      </c>
      <c r="U24" s="139">
        <v>23.91</v>
      </c>
      <c r="V24" s="138">
        <v>1372168.0208671011</v>
      </c>
      <c r="W24" s="139">
        <v>29.915423143774788</v>
      </c>
    </row>
    <row r="25" spans="2:23" ht="17.149999999999999" customHeight="1">
      <c r="B25" s="170" t="s">
        <v>500</v>
      </c>
      <c r="C25" s="139">
        <v>91065.332446618006</v>
      </c>
      <c r="D25" s="139">
        <v>104202.681896578</v>
      </c>
      <c r="E25" s="139">
        <v>19450.669999999998</v>
      </c>
      <c r="F25" s="139">
        <v>10.237657205</v>
      </c>
      <c r="G25" s="318">
        <v>0</v>
      </c>
      <c r="H25" s="139">
        <v>7325.7643500000004</v>
      </c>
      <c r="I25" s="139">
        <v>5</v>
      </c>
      <c r="J25" s="139">
        <v>0</v>
      </c>
      <c r="K25" s="139">
        <v>0</v>
      </c>
      <c r="L25" s="139">
        <v>0</v>
      </c>
      <c r="M25" s="139">
        <v>7669.6869999999999</v>
      </c>
      <c r="N25" s="139">
        <v>0</v>
      </c>
      <c r="O25" s="135">
        <v>26892.77</v>
      </c>
      <c r="P25" s="135">
        <v>0</v>
      </c>
      <c r="Q25" s="139">
        <v>266.09423647099999</v>
      </c>
      <c r="R25" s="139">
        <v>0</v>
      </c>
      <c r="S25" s="139">
        <v>0</v>
      </c>
      <c r="T25" s="139">
        <v>309.25599999999997</v>
      </c>
      <c r="U25" s="139">
        <v>431.58</v>
      </c>
      <c r="V25" s="138">
        <v>257629.07358687196</v>
      </c>
      <c r="W25" s="139">
        <v>5.6167194055577134</v>
      </c>
    </row>
    <row r="26" spans="2:23" ht="17.149999999999999" customHeight="1">
      <c r="B26" s="309" t="s">
        <v>501</v>
      </c>
      <c r="C26" s="139">
        <v>35034.528068735002</v>
      </c>
      <c r="D26" s="139">
        <v>3667.092741333</v>
      </c>
      <c r="E26" s="139">
        <v>1009.068</v>
      </c>
      <c r="F26" s="139">
        <v>2.3834194869999998</v>
      </c>
      <c r="G26" s="319">
        <v>0</v>
      </c>
      <c r="H26" s="139">
        <v>83</v>
      </c>
      <c r="I26" s="139">
        <v>0</v>
      </c>
      <c r="J26" s="135">
        <v>2103.3886204999999</v>
      </c>
      <c r="K26" s="139">
        <v>0</v>
      </c>
      <c r="L26" s="139">
        <v>80.002394777999996</v>
      </c>
      <c r="M26" s="139">
        <v>42.680999999999997</v>
      </c>
      <c r="N26" s="139">
        <v>0</v>
      </c>
      <c r="O26" s="139">
        <v>813.48</v>
      </c>
      <c r="P26" s="139">
        <v>0</v>
      </c>
      <c r="Q26" s="139">
        <v>5.5657561370000002</v>
      </c>
      <c r="R26" s="139">
        <v>4.1673442300000003</v>
      </c>
      <c r="S26" s="139">
        <v>0</v>
      </c>
      <c r="T26" s="139">
        <v>150</v>
      </c>
      <c r="U26" s="139">
        <v>16.7</v>
      </c>
      <c r="V26" s="138">
        <v>43012.057345200003</v>
      </c>
      <c r="W26" s="320">
        <v>0.93773056666402799</v>
      </c>
    </row>
    <row r="27" spans="2:23" ht="17.25" customHeight="1">
      <c r="B27" s="170" t="s">
        <v>502</v>
      </c>
      <c r="C27" s="139">
        <v>184504.011005251</v>
      </c>
      <c r="D27" s="139">
        <v>96735.241163066996</v>
      </c>
      <c r="E27" s="139">
        <v>1913.5409999999999</v>
      </c>
      <c r="F27" s="139">
        <v>767.42647060000002</v>
      </c>
      <c r="G27" s="319">
        <v>0</v>
      </c>
      <c r="H27" s="139">
        <v>6248.7749999999996</v>
      </c>
      <c r="I27" s="139">
        <v>0</v>
      </c>
      <c r="J27" s="139">
        <v>0</v>
      </c>
      <c r="K27" s="139">
        <v>0</v>
      </c>
      <c r="L27" s="139">
        <v>6479.3878684000001</v>
      </c>
      <c r="M27" s="139">
        <v>4325.9290000000001</v>
      </c>
      <c r="N27" s="139">
        <v>0</v>
      </c>
      <c r="O27" s="139">
        <v>10034.745000000001</v>
      </c>
      <c r="P27" s="139">
        <v>0</v>
      </c>
      <c r="Q27" s="139">
        <v>813.287015946</v>
      </c>
      <c r="R27" s="139">
        <v>82.708766499999996</v>
      </c>
      <c r="S27" s="139">
        <v>0</v>
      </c>
      <c r="T27" s="139">
        <v>433.60500000000002</v>
      </c>
      <c r="U27" s="139">
        <v>244</v>
      </c>
      <c r="V27" s="138">
        <v>312582.65728976409</v>
      </c>
      <c r="W27" s="139">
        <v>6.8147940471019837</v>
      </c>
    </row>
    <row r="28" spans="2:23" ht="17.25" customHeight="1">
      <c r="B28" s="170" t="s">
        <v>503</v>
      </c>
      <c r="C28" s="139">
        <v>23630.229058697001</v>
      </c>
      <c r="D28" s="139">
        <v>56896.293634939</v>
      </c>
      <c r="E28" s="139">
        <v>1107.8900000000001</v>
      </c>
      <c r="F28" s="179">
        <v>2.4065499999999999E-3</v>
      </c>
      <c r="G28" s="319">
        <v>0</v>
      </c>
      <c r="H28" s="139">
        <v>225</v>
      </c>
      <c r="I28" s="139">
        <v>0</v>
      </c>
      <c r="J28" s="139">
        <v>0</v>
      </c>
      <c r="K28" s="139">
        <v>0</v>
      </c>
      <c r="L28" s="139">
        <v>427.418926</v>
      </c>
      <c r="M28" s="139">
        <v>1148.479</v>
      </c>
      <c r="N28" s="139">
        <v>57.085000000000001</v>
      </c>
      <c r="O28" s="139">
        <v>6522.6909999999998</v>
      </c>
      <c r="P28" s="139">
        <v>0</v>
      </c>
      <c r="Q28" s="139">
        <v>427.810321628</v>
      </c>
      <c r="R28" s="139">
        <v>16.8437153</v>
      </c>
      <c r="S28" s="139">
        <v>0</v>
      </c>
      <c r="T28" s="139">
        <v>406.38400000000001</v>
      </c>
      <c r="U28" s="139">
        <v>130</v>
      </c>
      <c r="V28" s="138">
        <v>90996.127063114021</v>
      </c>
      <c r="W28" s="139">
        <v>1.9838588307994134</v>
      </c>
    </row>
    <row r="29" spans="2:23" ht="17.25" customHeight="1">
      <c r="B29" s="309" t="s">
        <v>504</v>
      </c>
      <c r="C29" s="139">
        <v>148618.84354934099</v>
      </c>
      <c r="D29" s="139">
        <v>91892.639287233003</v>
      </c>
      <c r="E29" s="139">
        <v>416.30200000000002</v>
      </c>
      <c r="F29" s="322">
        <v>1.1999999999999999E-6</v>
      </c>
      <c r="G29" s="319">
        <v>0</v>
      </c>
      <c r="H29" s="139">
        <v>8177.7749999999996</v>
      </c>
      <c r="I29" s="139">
        <v>50</v>
      </c>
      <c r="J29" s="139">
        <v>0</v>
      </c>
      <c r="K29" s="139">
        <v>0</v>
      </c>
      <c r="L29" s="139">
        <v>130.18</v>
      </c>
      <c r="M29" s="139">
        <v>985.95399999999995</v>
      </c>
      <c r="N29" s="139">
        <v>106.741</v>
      </c>
      <c r="O29" s="139">
        <v>11686.815000000001</v>
      </c>
      <c r="P29" s="139">
        <v>0</v>
      </c>
      <c r="Q29" s="139">
        <v>64.647591675000001</v>
      </c>
      <c r="R29" s="139">
        <v>0</v>
      </c>
      <c r="S29" s="139">
        <v>3.601</v>
      </c>
      <c r="T29" s="139">
        <v>123</v>
      </c>
      <c r="U29" s="139">
        <v>50</v>
      </c>
      <c r="V29" s="138">
        <v>262306.49842944898</v>
      </c>
      <c r="W29" s="139">
        <v>5.7186946310847393</v>
      </c>
    </row>
    <row r="30" spans="2:23" ht="17.25" customHeight="1">
      <c r="B30" s="170" t="s">
        <v>505</v>
      </c>
      <c r="C30" s="135">
        <v>6231.3392822059996</v>
      </c>
      <c r="D30" s="135">
        <v>5890.8392307539998</v>
      </c>
      <c r="E30" s="135">
        <v>2444.4690000000001</v>
      </c>
      <c r="F30" s="323">
        <v>1.071118E-3</v>
      </c>
      <c r="G30" s="324">
        <v>0</v>
      </c>
      <c r="H30" s="135">
        <v>142</v>
      </c>
      <c r="I30" s="139">
        <v>0</v>
      </c>
      <c r="J30" s="135">
        <v>0</v>
      </c>
      <c r="K30" s="135">
        <v>0</v>
      </c>
      <c r="L30" s="135">
        <v>103.025795886</v>
      </c>
      <c r="M30" s="135">
        <v>589.21600000000001</v>
      </c>
      <c r="N30" s="135">
        <v>0</v>
      </c>
      <c r="O30" s="135">
        <v>786.4</v>
      </c>
      <c r="P30" s="135">
        <v>0</v>
      </c>
      <c r="Q30" s="135">
        <v>64.290358185000002</v>
      </c>
      <c r="R30" s="135">
        <v>0</v>
      </c>
      <c r="S30" s="318">
        <v>0.4556</v>
      </c>
      <c r="T30" s="139">
        <v>48</v>
      </c>
      <c r="U30" s="139">
        <v>60</v>
      </c>
      <c r="V30" s="138">
        <v>16360.036338149001</v>
      </c>
      <c r="W30" s="135">
        <v>0.35667454878738991</v>
      </c>
    </row>
    <row r="31" spans="2:23" ht="17.25" customHeight="1">
      <c r="B31" s="170" t="s">
        <v>506</v>
      </c>
      <c r="C31" s="135">
        <v>65763.304284423997</v>
      </c>
      <c r="D31" s="135">
        <v>9272.7218890029999</v>
      </c>
      <c r="E31" s="135">
        <v>529.89499999999998</v>
      </c>
      <c r="F31" s="318">
        <v>0.284028322</v>
      </c>
      <c r="G31" s="319">
        <v>0</v>
      </c>
      <c r="H31" s="135">
        <v>3531.2660170929998</v>
      </c>
      <c r="I31" s="139">
        <v>117.82499710800001</v>
      </c>
      <c r="J31" s="135">
        <v>0</v>
      </c>
      <c r="K31" s="135">
        <v>0</v>
      </c>
      <c r="L31" s="135">
        <v>10.6412</v>
      </c>
      <c r="M31" s="135">
        <v>76134.100000000006</v>
      </c>
      <c r="N31" s="135">
        <v>0</v>
      </c>
      <c r="O31" s="135">
        <v>6997.3905895019998</v>
      </c>
      <c r="P31" s="135">
        <v>0</v>
      </c>
      <c r="Q31" s="135">
        <v>49.360915278</v>
      </c>
      <c r="R31" s="135">
        <v>53.000651900000001</v>
      </c>
      <c r="S31" s="318">
        <v>0.59630618400000002</v>
      </c>
      <c r="T31" s="139">
        <v>0</v>
      </c>
      <c r="U31" s="139">
        <v>0</v>
      </c>
      <c r="V31" s="138">
        <v>162460.38587881398</v>
      </c>
      <c r="W31" s="135">
        <v>3.5418921835785646</v>
      </c>
    </row>
    <row r="32" spans="2:23" ht="17.25" customHeight="1">
      <c r="B32" s="312" t="s">
        <v>507</v>
      </c>
      <c r="C32" s="326">
        <v>3610136.411776532</v>
      </c>
      <c r="D32" s="326">
        <v>423779.33458954102</v>
      </c>
      <c r="E32" s="326">
        <v>207705.70600000003</v>
      </c>
      <c r="F32" s="326">
        <v>1844.6609197530004</v>
      </c>
      <c r="G32" s="327">
        <v>0</v>
      </c>
      <c r="H32" s="326">
        <v>29947.716894093002</v>
      </c>
      <c r="I32" s="326">
        <v>617.82499710800005</v>
      </c>
      <c r="J32" s="326">
        <v>2106.6892666999997</v>
      </c>
      <c r="K32" s="326">
        <v>0</v>
      </c>
      <c r="L32" s="326">
        <v>7549.2005180000006</v>
      </c>
      <c r="M32" s="326">
        <v>216159.644</v>
      </c>
      <c r="N32" s="326">
        <v>163.82599999999999</v>
      </c>
      <c r="O32" s="326">
        <v>67723.789589502005</v>
      </c>
      <c r="P32" s="326">
        <v>0</v>
      </c>
      <c r="Q32" s="326">
        <v>2656.3244356240002</v>
      </c>
      <c r="R32" s="326">
        <v>11954.306656299999</v>
      </c>
      <c r="S32" s="326">
        <v>863.13938151800005</v>
      </c>
      <c r="T32" s="326">
        <v>2280.9450000000002</v>
      </c>
      <c r="U32" s="326">
        <v>1335.19</v>
      </c>
      <c r="V32" s="326">
        <v>4586824.7100246707</v>
      </c>
      <c r="W32" s="326">
        <v>100.00000000000004</v>
      </c>
    </row>
    <row r="33" spans="2:23" ht="17.25" customHeight="1">
      <c r="B33" s="330" t="s">
        <v>509</v>
      </c>
      <c r="C33" s="331">
        <v>6851375.4207192399</v>
      </c>
      <c r="D33" s="331">
        <v>429667.19913380803</v>
      </c>
      <c r="E33" s="331">
        <v>209916.42300000004</v>
      </c>
      <c r="F33" s="331">
        <v>2993.1259444560005</v>
      </c>
      <c r="G33" s="331">
        <v>0</v>
      </c>
      <c r="H33" s="331">
        <v>30792.716894093002</v>
      </c>
      <c r="I33" s="331">
        <v>617.82499710800005</v>
      </c>
      <c r="J33" s="331">
        <v>2106.7549999999997</v>
      </c>
      <c r="K33" s="331">
        <v>0</v>
      </c>
      <c r="L33" s="331">
        <v>10103.157850600001</v>
      </c>
      <c r="M33" s="331">
        <v>216285.86499999999</v>
      </c>
      <c r="N33" s="331">
        <v>163.82599999999999</v>
      </c>
      <c r="O33" s="331">
        <v>67753.989589502002</v>
      </c>
      <c r="P33" s="331">
        <v>0</v>
      </c>
      <c r="Q33" s="331">
        <v>2656.3244356240002</v>
      </c>
      <c r="R33" s="331">
        <v>18652.3534</v>
      </c>
      <c r="S33" s="331">
        <v>875.52992151800004</v>
      </c>
      <c r="T33" s="331">
        <v>2498.145</v>
      </c>
      <c r="U33" s="331">
        <v>1335.19</v>
      </c>
      <c r="V33" s="331">
        <v>7847793.8468859503</v>
      </c>
      <c r="W33" s="331"/>
    </row>
    <row r="34" spans="2:23" ht="14.25" customHeight="1"/>
    <row r="35" spans="2:23" ht="14.25" customHeight="1">
      <c r="U35" s="2"/>
      <c r="V35" s="2"/>
      <c r="W35" s="2"/>
    </row>
    <row r="36" spans="2:23" ht="14.25" customHeight="1">
      <c r="B36" s="1" t="s">
        <v>524</v>
      </c>
    </row>
    <row r="37" spans="2:23" ht="14.25" customHeight="1">
      <c r="B37" s="332" t="s">
        <v>525</v>
      </c>
      <c r="C37" s="1"/>
    </row>
    <row r="38" spans="2:23" ht="14.25" customHeight="1">
      <c r="B38" s="1"/>
    </row>
    <row r="39" spans="2:23" ht="14.25" customHeight="1">
      <c r="B39" s="1"/>
    </row>
    <row r="40" spans="2:23" ht="14.25" customHeight="1">
      <c r="B40" s="1"/>
    </row>
    <row r="41" spans="2:23" ht="14.25" customHeight="1">
      <c r="B41" s="1"/>
    </row>
    <row r="42" spans="2:23" ht="14.25" customHeight="1">
      <c r="B42" s="1"/>
    </row>
    <row r="43" spans="2:23" ht="14.25" customHeight="1">
      <c r="B43" s="1"/>
    </row>
    <row r="44" spans="2:23" ht="14.25" customHeight="1">
      <c r="B44" s="1"/>
    </row>
    <row r="45" spans="2:23" ht="14.25" customHeight="1">
      <c r="B45" s="1"/>
    </row>
    <row r="46" spans="2:23" ht="14.25" customHeight="1">
      <c r="B46" s="1"/>
    </row>
    <row r="47" spans="2:23" ht="14.25" customHeight="1">
      <c r="B47" s="1"/>
    </row>
    <row r="48" spans="2:23" ht="14.25" customHeight="1">
      <c r="B48" s="1"/>
    </row>
    <row r="49" spans="1:23" ht="14.25" customHeight="1">
      <c r="B49" s="1"/>
    </row>
    <row r="50" spans="1:23" ht="14.25" customHeight="1">
      <c r="B50" s="1"/>
    </row>
    <row r="51" spans="1:23" ht="14.25" customHeight="1">
      <c r="B51" s="1"/>
    </row>
    <row r="52" spans="1:23" ht="11.25" customHeight="1"/>
    <row r="53" spans="1:23" ht="7.5" customHeight="1">
      <c r="A53" s="223"/>
      <c r="B53" s="114"/>
      <c r="C53" s="114"/>
      <c r="D53" s="114"/>
      <c r="E53" s="114"/>
      <c r="F53" s="114"/>
      <c r="G53" s="114"/>
      <c r="H53" s="114"/>
      <c r="I53" s="114"/>
      <c r="J53" s="294"/>
      <c r="K53" s="114"/>
      <c r="L53" s="114"/>
      <c r="M53" s="114"/>
      <c r="N53" s="114"/>
      <c r="O53" s="114"/>
      <c r="P53" s="114"/>
      <c r="Q53" s="114"/>
      <c r="R53" s="114"/>
      <c r="S53" s="114"/>
      <c r="T53" s="114"/>
      <c r="U53" s="114"/>
      <c r="V53" s="114"/>
      <c r="W53" s="114"/>
    </row>
    <row r="54" spans="1:23" ht="11.25" customHeight="1">
      <c r="B54" s="43"/>
      <c r="C54" s="43"/>
      <c r="D54" s="43"/>
      <c r="E54" s="44"/>
      <c r="F54" s="44"/>
      <c r="G54" s="44"/>
      <c r="H54" s="44"/>
      <c r="I54" s="44"/>
      <c r="J54" s="333"/>
      <c r="K54" s="44"/>
      <c r="L54" s="44"/>
      <c r="M54" s="44"/>
      <c r="N54" s="44"/>
      <c r="O54" s="44"/>
      <c r="P54" s="44"/>
      <c r="Q54" s="44"/>
      <c r="R54" s="44"/>
      <c r="S54" s="44"/>
      <c r="T54" s="44"/>
      <c r="U54" s="44"/>
      <c r="V54" s="44"/>
      <c r="W54" s="117" t="s">
        <v>526</v>
      </c>
    </row>
    <row r="66" spans="7:9">
      <c r="G66" s="7"/>
    </row>
    <row r="67" spans="7:9">
      <c r="H67" s="8"/>
      <c r="I67" s="8"/>
    </row>
  </sheetData>
  <mergeCells count="22">
    <mergeCell ref="O7:O8"/>
    <mergeCell ref="D5:O5"/>
    <mergeCell ref="B7:B8"/>
    <mergeCell ref="C7:C8"/>
    <mergeCell ref="D7:D8"/>
    <mergeCell ref="E7:E8"/>
    <mergeCell ref="F7:F8"/>
    <mergeCell ref="G7:G8"/>
    <mergeCell ref="H7:H8"/>
    <mergeCell ref="I7:I8"/>
    <mergeCell ref="J7:J8"/>
    <mergeCell ref="K7:K8"/>
    <mergeCell ref="L7:L8"/>
    <mergeCell ref="M7:M8"/>
    <mergeCell ref="N7:N8"/>
    <mergeCell ref="V7:W7"/>
    <mergeCell ref="P7:P8"/>
    <mergeCell ref="Q7:Q8"/>
    <mergeCell ref="R7:R8"/>
    <mergeCell ref="S7:S8"/>
    <mergeCell ref="T7:T8"/>
    <mergeCell ref="U7:U8"/>
  </mergeCells>
  <printOptions horizontalCentered="1"/>
  <pageMargins left="0.25" right="0.25" top="0.25" bottom="0.25" header="0.3" footer="0.3"/>
  <pageSetup paperSize="9" scale="50" orientation="landscape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16"/>
  <dimension ref="A2:Z54"/>
  <sheetViews>
    <sheetView view="pageBreakPreview" zoomScale="69" zoomScaleNormal="100" zoomScaleSheetLayoutView="100" workbookViewId="0">
      <selection activeCell="N13" sqref="N13"/>
    </sheetView>
  </sheetViews>
  <sheetFormatPr defaultColWidth="9.453125" defaultRowHeight="14.5"/>
  <cols>
    <col min="1" max="1" width="3.453125" customWidth="1"/>
    <col min="2" max="2" width="19.81640625" customWidth="1"/>
    <col min="3" max="3" width="9.453125" customWidth="1"/>
    <col min="4" max="5" width="11.453125" customWidth="1"/>
    <col min="6" max="6" width="11.453125" bestFit="1" customWidth="1"/>
    <col min="7" max="8" width="10.453125" customWidth="1"/>
    <col min="9" max="9" width="9.453125" customWidth="1"/>
    <col min="10" max="11" width="13.453125" style="65" customWidth="1"/>
    <col min="12" max="12" width="16.453125" customWidth="1"/>
    <col min="13" max="13" width="10" customWidth="1"/>
    <col min="14" max="14" width="11.453125" customWidth="1"/>
    <col min="15" max="16" width="10.453125" customWidth="1"/>
    <col min="17" max="17" width="9.453125" customWidth="1"/>
    <col min="18" max="18" width="10.453125" customWidth="1"/>
    <col min="19" max="19" width="7.453125" customWidth="1"/>
    <col min="20" max="21" width="14.1796875" customWidth="1"/>
    <col min="22" max="22" width="10.453125" bestFit="1" customWidth="1"/>
    <col min="23" max="23" width="9" customWidth="1"/>
    <col min="24" max="24" width="3.453125" customWidth="1"/>
    <col min="26" max="26" width="15.453125" bestFit="1" customWidth="1"/>
  </cols>
  <sheetData>
    <row r="2" spans="1:24">
      <c r="X2" s="10" t="s">
        <v>0</v>
      </c>
    </row>
    <row r="3" spans="1:24" ht="7.5" customHeight="1">
      <c r="A3" s="114"/>
      <c r="B3" s="114"/>
      <c r="C3" s="114"/>
      <c r="D3" s="114"/>
      <c r="E3" s="114"/>
      <c r="F3" s="114"/>
      <c r="G3" s="114"/>
      <c r="H3" s="114"/>
      <c r="I3" s="114"/>
      <c r="J3" s="294"/>
      <c r="K3" s="294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  <c r="X3" s="114"/>
    </row>
    <row r="4" spans="1:24" ht="7.4" customHeight="1"/>
    <row r="5" spans="1:24">
      <c r="B5" s="120"/>
      <c r="C5" s="449" t="s">
        <v>480</v>
      </c>
      <c r="D5" s="449"/>
      <c r="E5" s="449"/>
      <c r="F5" s="449"/>
      <c r="G5" s="449"/>
      <c r="H5" s="449"/>
      <c r="I5" s="449"/>
      <c r="J5" s="449"/>
      <c r="K5" s="449"/>
      <c r="L5" s="449"/>
      <c r="M5" s="449"/>
      <c r="N5" s="449"/>
      <c r="O5" s="120"/>
      <c r="P5" s="120"/>
      <c r="Q5" s="120"/>
      <c r="W5" s="295" t="s">
        <v>479</v>
      </c>
      <c r="X5" s="295"/>
    </row>
    <row r="6" spans="1:24" ht="7.5" customHeight="1">
      <c r="C6" t="s">
        <v>19</v>
      </c>
    </row>
    <row r="7" spans="1:24" ht="14.25" customHeight="1">
      <c r="B7" s="509" t="s">
        <v>481</v>
      </c>
      <c r="C7" s="509" t="s">
        <v>388</v>
      </c>
      <c r="D7" s="509" t="s">
        <v>482</v>
      </c>
      <c r="E7" s="509" t="s">
        <v>1</v>
      </c>
      <c r="F7" s="539" t="s">
        <v>158</v>
      </c>
      <c r="G7" s="539" t="s">
        <v>157</v>
      </c>
      <c r="H7" s="509" t="s">
        <v>483</v>
      </c>
      <c r="I7" s="509" t="s">
        <v>484</v>
      </c>
      <c r="J7" s="539" t="s">
        <v>198</v>
      </c>
      <c r="K7" s="539" t="s">
        <v>485</v>
      </c>
      <c r="L7" s="509" t="s">
        <v>398</v>
      </c>
      <c r="M7" s="509" t="s">
        <v>486</v>
      </c>
      <c r="N7" s="509" t="s">
        <v>487</v>
      </c>
      <c r="O7" s="509" t="s">
        <v>411</v>
      </c>
      <c r="P7" s="539" t="s">
        <v>488</v>
      </c>
      <c r="Q7" s="509" t="s">
        <v>489</v>
      </c>
      <c r="R7" s="509" t="s">
        <v>490</v>
      </c>
      <c r="S7" s="509" t="s">
        <v>495</v>
      </c>
      <c r="T7" s="509" t="s">
        <v>496</v>
      </c>
      <c r="U7" s="539" t="s">
        <v>493</v>
      </c>
      <c r="V7" s="506" t="s">
        <v>494</v>
      </c>
      <c r="W7" s="507"/>
      <c r="X7" s="296"/>
    </row>
    <row r="8" spans="1:24" ht="21.75" customHeight="1">
      <c r="B8" s="504"/>
      <c r="C8" s="504"/>
      <c r="D8" s="504"/>
      <c r="E8" s="504"/>
      <c r="F8" s="540"/>
      <c r="G8" s="540"/>
      <c r="H8" s="504"/>
      <c r="I8" s="504"/>
      <c r="J8" s="540"/>
      <c r="K8" s="540"/>
      <c r="L8" s="504"/>
      <c r="M8" s="504"/>
      <c r="N8" s="504"/>
      <c r="O8" s="504"/>
      <c r="P8" s="540"/>
      <c r="Q8" s="504"/>
      <c r="R8" s="504"/>
      <c r="S8" s="504"/>
      <c r="T8" s="504"/>
      <c r="U8" s="540"/>
      <c r="V8" s="166" t="s">
        <v>497</v>
      </c>
      <c r="W8" s="166" t="s">
        <v>223</v>
      </c>
      <c r="X8" s="296"/>
    </row>
    <row r="9" spans="1:24" ht="14.25" customHeight="1">
      <c r="B9" s="225"/>
    </row>
    <row r="10" spans="1:24" ht="17.25" customHeight="1">
      <c r="B10" s="297" t="s">
        <v>281</v>
      </c>
      <c r="C10" s="298"/>
      <c r="D10" s="298"/>
      <c r="E10" s="298"/>
      <c r="F10" s="298"/>
      <c r="G10" s="298"/>
      <c r="H10" s="298"/>
      <c r="I10" s="298"/>
      <c r="J10" s="299"/>
      <c r="K10" s="299"/>
      <c r="L10" s="298"/>
      <c r="M10" s="298"/>
      <c r="N10" s="298"/>
      <c r="O10" s="298"/>
      <c r="P10" s="298"/>
      <c r="Q10" s="298"/>
      <c r="R10" s="298"/>
      <c r="S10" s="298"/>
      <c r="T10" s="298"/>
      <c r="U10" s="298"/>
      <c r="V10" s="301"/>
      <c r="W10" s="301">
        <v>10.908490452361264</v>
      </c>
      <c r="X10" s="138"/>
    </row>
    <row r="11" spans="1:24" ht="17.25" customHeight="1">
      <c r="B11" s="170" t="s">
        <v>498</v>
      </c>
      <c r="C11" s="138">
        <v>0</v>
      </c>
      <c r="D11" s="138">
        <v>0</v>
      </c>
      <c r="E11" s="138">
        <v>0</v>
      </c>
      <c r="F11" s="303">
        <v>0</v>
      </c>
      <c r="G11" s="131">
        <v>0</v>
      </c>
      <c r="H11" s="131">
        <v>32.57</v>
      </c>
      <c r="I11" s="131">
        <v>0</v>
      </c>
      <c r="J11" s="131">
        <v>0</v>
      </c>
      <c r="K11" s="131">
        <v>0</v>
      </c>
      <c r="L11" s="131">
        <v>0</v>
      </c>
      <c r="M11" s="131">
        <v>0</v>
      </c>
      <c r="N11" s="131">
        <v>0</v>
      </c>
      <c r="O11" s="131">
        <v>0</v>
      </c>
      <c r="P11" s="131">
        <v>0</v>
      </c>
      <c r="Q11" s="131">
        <v>0</v>
      </c>
      <c r="R11" s="131">
        <v>0</v>
      </c>
      <c r="S11" s="131">
        <v>0</v>
      </c>
      <c r="T11" s="131">
        <v>0</v>
      </c>
      <c r="U11" s="131">
        <v>0</v>
      </c>
      <c r="V11" s="131">
        <v>32.57</v>
      </c>
      <c r="W11" s="138">
        <v>11.689070718877849</v>
      </c>
      <c r="X11" s="138"/>
    </row>
    <row r="12" spans="1:24" ht="17.25" customHeight="1">
      <c r="B12" s="170" t="s">
        <v>499</v>
      </c>
      <c r="C12" s="138">
        <v>0</v>
      </c>
      <c r="D12" s="138">
        <v>0</v>
      </c>
      <c r="E12" s="138">
        <v>0</v>
      </c>
      <c r="F12" s="131">
        <v>0</v>
      </c>
      <c r="G12" s="131">
        <v>0</v>
      </c>
      <c r="H12" s="131">
        <v>0.16284999999999999</v>
      </c>
      <c r="I12" s="131">
        <v>0</v>
      </c>
      <c r="J12" s="131">
        <v>0</v>
      </c>
      <c r="K12" s="131">
        <v>0</v>
      </c>
      <c r="L12" s="131">
        <v>0</v>
      </c>
      <c r="M12" s="131">
        <v>0</v>
      </c>
      <c r="N12" s="131">
        <v>0</v>
      </c>
      <c r="O12" s="131">
        <v>0</v>
      </c>
      <c r="P12" s="131">
        <v>0</v>
      </c>
      <c r="Q12" s="131">
        <v>0</v>
      </c>
      <c r="R12" s="131">
        <v>0</v>
      </c>
      <c r="S12" s="131">
        <v>0</v>
      </c>
      <c r="T12" s="131">
        <v>0</v>
      </c>
      <c r="U12" s="131">
        <v>0</v>
      </c>
      <c r="V12" s="131">
        <v>0.16284999999999999</v>
      </c>
      <c r="W12" s="138">
        <v>5.8445353594389245E-2</v>
      </c>
      <c r="X12" s="138"/>
    </row>
    <row r="13" spans="1:24" ht="17.25" customHeight="1">
      <c r="B13" s="170" t="s">
        <v>500</v>
      </c>
      <c r="C13" s="138">
        <v>0</v>
      </c>
      <c r="D13" s="138">
        <v>0</v>
      </c>
      <c r="E13" s="138">
        <v>0</v>
      </c>
      <c r="F13" s="131">
        <v>0</v>
      </c>
      <c r="G13" s="131">
        <v>0</v>
      </c>
      <c r="H13" s="131">
        <v>0</v>
      </c>
      <c r="I13" s="131">
        <v>0</v>
      </c>
      <c r="J13" s="131">
        <v>0</v>
      </c>
      <c r="K13" s="131">
        <v>0</v>
      </c>
      <c r="L13" s="131">
        <v>0</v>
      </c>
      <c r="M13" s="131">
        <v>0</v>
      </c>
      <c r="N13" s="131">
        <v>0</v>
      </c>
      <c r="O13" s="131">
        <v>0</v>
      </c>
      <c r="P13" s="131">
        <v>0</v>
      </c>
      <c r="Q13" s="131">
        <v>0</v>
      </c>
      <c r="R13" s="131">
        <v>0</v>
      </c>
      <c r="S13" s="131">
        <v>0</v>
      </c>
      <c r="T13" s="131">
        <v>0</v>
      </c>
      <c r="U13" s="131">
        <v>0</v>
      </c>
      <c r="V13" s="131">
        <v>0</v>
      </c>
      <c r="W13" s="138">
        <v>0</v>
      </c>
      <c r="X13" s="138"/>
    </row>
    <row r="14" spans="1:24" ht="17.25" customHeight="1">
      <c r="B14" s="309" t="s">
        <v>501</v>
      </c>
      <c r="C14" s="138">
        <v>0</v>
      </c>
      <c r="D14" s="138">
        <v>0</v>
      </c>
      <c r="E14" s="138">
        <v>0</v>
      </c>
      <c r="F14" s="131">
        <v>0</v>
      </c>
      <c r="G14" s="131">
        <v>0</v>
      </c>
      <c r="H14" s="131">
        <v>0</v>
      </c>
      <c r="I14" s="131">
        <v>0</v>
      </c>
      <c r="J14" s="131">
        <v>0</v>
      </c>
      <c r="K14" s="131">
        <v>0</v>
      </c>
      <c r="L14" s="131">
        <v>0</v>
      </c>
      <c r="M14" s="131">
        <v>0</v>
      </c>
      <c r="N14" s="131">
        <v>0</v>
      </c>
      <c r="O14" s="131">
        <v>0</v>
      </c>
      <c r="P14" s="131">
        <v>0</v>
      </c>
      <c r="Q14" s="131">
        <v>0</v>
      </c>
      <c r="R14" s="131">
        <v>0</v>
      </c>
      <c r="S14" s="131">
        <v>0</v>
      </c>
      <c r="T14" s="131">
        <v>0</v>
      </c>
      <c r="U14" s="131">
        <v>0</v>
      </c>
      <c r="V14" s="131">
        <v>0</v>
      </c>
      <c r="W14" s="138">
        <v>0</v>
      </c>
      <c r="X14" s="138"/>
    </row>
    <row r="15" spans="1:24" ht="17.25" customHeight="1">
      <c r="B15" s="170" t="s">
        <v>502</v>
      </c>
      <c r="C15" s="138">
        <v>0</v>
      </c>
      <c r="D15" s="138">
        <v>0</v>
      </c>
      <c r="E15" s="138">
        <v>0</v>
      </c>
      <c r="F15" s="131">
        <v>0</v>
      </c>
      <c r="G15" s="131">
        <v>0</v>
      </c>
      <c r="H15" s="131">
        <v>227.99</v>
      </c>
      <c r="I15" s="131">
        <v>0</v>
      </c>
      <c r="J15" s="131">
        <v>0</v>
      </c>
      <c r="K15" s="131">
        <v>0</v>
      </c>
      <c r="L15" s="131">
        <v>0</v>
      </c>
      <c r="M15" s="131">
        <v>0</v>
      </c>
      <c r="N15" s="131">
        <v>0</v>
      </c>
      <c r="O15" s="131">
        <v>0</v>
      </c>
      <c r="P15" s="131">
        <v>0</v>
      </c>
      <c r="Q15" s="131">
        <v>0</v>
      </c>
      <c r="R15" s="131">
        <v>0</v>
      </c>
      <c r="S15" s="131">
        <v>0</v>
      </c>
      <c r="T15" s="131">
        <v>0</v>
      </c>
      <c r="U15" s="131">
        <v>0</v>
      </c>
      <c r="V15" s="131">
        <v>227.99</v>
      </c>
      <c r="W15" s="138">
        <v>81.823495032144962</v>
      </c>
      <c r="X15" s="138"/>
    </row>
    <row r="16" spans="1:24" ht="17.25" customHeight="1">
      <c r="B16" s="170" t="s">
        <v>503</v>
      </c>
      <c r="C16" s="138">
        <v>0</v>
      </c>
      <c r="D16" s="138">
        <v>0</v>
      </c>
      <c r="E16" s="138">
        <v>0</v>
      </c>
      <c r="F16" s="131">
        <v>0</v>
      </c>
      <c r="G16" s="131">
        <v>0</v>
      </c>
      <c r="H16" s="131">
        <v>0</v>
      </c>
      <c r="I16" s="131">
        <v>0</v>
      </c>
      <c r="J16" s="131">
        <v>0</v>
      </c>
      <c r="K16" s="131">
        <v>0</v>
      </c>
      <c r="L16" s="131">
        <v>0</v>
      </c>
      <c r="M16" s="131">
        <v>0</v>
      </c>
      <c r="N16" s="131">
        <v>0</v>
      </c>
      <c r="O16" s="131">
        <v>0</v>
      </c>
      <c r="P16" s="131">
        <v>0</v>
      </c>
      <c r="Q16" s="131">
        <v>0</v>
      </c>
      <c r="R16" s="131">
        <v>0</v>
      </c>
      <c r="S16" s="131">
        <v>0</v>
      </c>
      <c r="T16" s="131">
        <v>0</v>
      </c>
      <c r="U16" s="131">
        <v>0</v>
      </c>
      <c r="V16" s="131">
        <v>0</v>
      </c>
      <c r="W16" s="138">
        <v>0</v>
      </c>
      <c r="X16" s="138"/>
    </row>
    <row r="17" spans="1:26" ht="17.25" customHeight="1">
      <c r="B17" s="309" t="s">
        <v>504</v>
      </c>
      <c r="C17" s="138">
        <v>0</v>
      </c>
      <c r="D17" s="138">
        <v>4.8855000000000004</v>
      </c>
      <c r="E17" s="138">
        <v>0</v>
      </c>
      <c r="F17" s="131">
        <v>0</v>
      </c>
      <c r="G17" s="131">
        <v>0</v>
      </c>
      <c r="H17" s="131">
        <v>4.8855000000000004</v>
      </c>
      <c r="I17" s="131">
        <v>0</v>
      </c>
      <c r="J17" s="131">
        <v>0</v>
      </c>
      <c r="K17" s="131">
        <v>0</v>
      </c>
      <c r="L17" s="131">
        <v>0</v>
      </c>
      <c r="M17" s="131">
        <v>0</v>
      </c>
      <c r="N17" s="131">
        <v>0</v>
      </c>
      <c r="O17" s="131">
        <v>0</v>
      </c>
      <c r="P17" s="131">
        <v>0</v>
      </c>
      <c r="Q17" s="131">
        <v>0</v>
      </c>
      <c r="R17" s="131">
        <v>0</v>
      </c>
      <c r="S17" s="131">
        <v>0</v>
      </c>
      <c r="T17" s="131">
        <v>0</v>
      </c>
      <c r="U17" s="131">
        <v>0</v>
      </c>
      <c r="V17" s="131">
        <v>9.7710000000000008</v>
      </c>
      <c r="W17" s="138">
        <v>3.5067212156633554</v>
      </c>
      <c r="X17" s="138"/>
    </row>
    <row r="18" spans="1:26" ht="17.25" customHeight="1">
      <c r="B18" s="170" t="s">
        <v>505</v>
      </c>
      <c r="C18" s="138">
        <v>0</v>
      </c>
      <c r="D18" s="138">
        <v>0</v>
      </c>
      <c r="E18" s="138">
        <v>0</v>
      </c>
      <c r="F18" s="131">
        <v>0</v>
      </c>
      <c r="G18" s="131">
        <v>0</v>
      </c>
      <c r="H18" s="131">
        <v>0</v>
      </c>
      <c r="I18" s="131">
        <v>0</v>
      </c>
      <c r="J18" s="131">
        <v>0</v>
      </c>
      <c r="K18" s="131">
        <v>0</v>
      </c>
      <c r="L18" s="131">
        <v>0</v>
      </c>
      <c r="M18" s="131">
        <v>0</v>
      </c>
      <c r="N18" s="131">
        <v>0</v>
      </c>
      <c r="O18" s="131">
        <v>0</v>
      </c>
      <c r="P18" s="131">
        <v>0</v>
      </c>
      <c r="Q18" s="131">
        <v>0</v>
      </c>
      <c r="R18" s="131">
        <v>0</v>
      </c>
      <c r="S18" s="131">
        <v>0</v>
      </c>
      <c r="T18" s="131">
        <v>0</v>
      </c>
      <c r="U18" s="131">
        <v>0</v>
      </c>
      <c r="V18" s="131">
        <v>0</v>
      </c>
      <c r="W18" s="138">
        <v>0</v>
      </c>
      <c r="X18" s="138"/>
    </row>
    <row r="19" spans="1:26" ht="17.25" customHeight="1">
      <c r="B19" s="170" t="s">
        <v>506</v>
      </c>
      <c r="C19" s="138">
        <v>0</v>
      </c>
      <c r="D19" s="138">
        <v>0</v>
      </c>
      <c r="E19" s="138">
        <v>0</v>
      </c>
      <c r="F19" s="131">
        <v>0</v>
      </c>
      <c r="G19" s="131">
        <v>0</v>
      </c>
      <c r="H19" s="131">
        <v>8.1425000000000001</v>
      </c>
      <c r="I19" s="131">
        <v>0</v>
      </c>
      <c r="J19" s="131">
        <v>0</v>
      </c>
      <c r="K19" s="131">
        <v>0</v>
      </c>
      <c r="L19" s="131">
        <v>0</v>
      </c>
      <c r="M19" s="131">
        <v>0</v>
      </c>
      <c r="N19" s="131">
        <v>0</v>
      </c>
      <c r="O19" s="131">
        <v>0</v>
      </c>
      <c r="P19" s="131">
        <v>0</v>
      </c>
      <c r="Q19" s="131">
        <v>0</v>
      </c>
      <c r="R19" s="131">
        <v>0</v>
      </c>
      <c r="S19" s="131">
        <v>0</v>
      </c>
      <c r="T19" s="131">
        <v>0</v>
      </c>
      <c r="U19" s="131">
        <v>0</v>
      </c>
      <c r="V19" s="131">
        <v>8.1425000000000001</v>
      </c>
      <c r="W19" s="138">
        <v>2.9222676797194622</v>
      </c>
      <c r="X19" s="138"/>
    </row>
    <row r="20" spans="1:26" ht="17.25" customHeight="1">
      <c r="B20" s="312" t="s">
        <v>507</v>
      </c>
      <c r="C20" s="313">
        <v>0</v>
      </c>
      <c r="D20" s="313">
        <v>4.8855000000000004</v>
      </c>
      <c r="E20" s="313">
        <v>0</v>
      </c>
      <c r="F20" s="316">
        <v>0</v>
      </c>
      <c r="G20" s="316">
        <v>0</v>
      </c>
      <c r="H20" s="313">
        <v>273.75084999999996</v>
      </c>
      <c r="I20" s="316">
        <v>0</v>
      </c>
      <c r="J20" s="316">
        <v>0</v>
      </c>
      <c r="K20" s="316">
        <v>0</v>
      </c>
      <c r="L20" s="316">
        <v>0</v>
      </c>
      <c r="M20" s="316">
        <v>0</v>
      </c>
      <c r="N20" s="316">
        <v>0</v>
      </c>
      <c r="O20" s="316">
        <v>0</v>
      </c>
      <c r="P20" s="316">
        <v>0</v>
      </c>
      <c r="Q20" s="316">
        <v>0</v>
      </c>
      <c r="R20" s="316">
        <v>0</v>
      </c>
      <c r="S20" s="316">
        <v>0</v>
      </c>
      <c r="T20" s="316">
        <v>0</v>
      </c>
      <c r="U20" s="316">
        <v>0</v>
      </c>
      <c r="V20" s="316">
        <v>278.63634999999999</v>
      </c>
      <c r="W20" s="316">
        <v>100.00000000000003</v>
      </c>
      <c r="X20" s="313"/>
    </row>
    <row r="21" spans="1:26" ht="17.25" customHeight="1">
      <c r="B21" s="88"/>
      <c r="C21" s="88"/>
      <c r="D21" s="88"/>
      <c r="E21" s="88"/>
      <c r="F21" s="88"/>
      <c r="G21" s="88"/>
      <c r="H21" s="88"/>
      <c r="I21" s="88"/>
      <c r="J21" s="88"/>
      <c r="K21" s="88"/>
      <c r="L21" s="88"/>
      <c r="M21" s="88"/>
      <c r="N21" s="88"/>
      <c r="O21" s="88"/>
      <c r="P21" s="88"/>
      <c r="Q21" s="88"/>
      <c r="R21" s="88"/>
      <c r="S21" s="88"/>
      <c r="T21" s="88"/>
      <c r="U21" s="88"/>
      <c r="V21" s="88"/>
      <c r="W21" s="88"/>
      <c r="X21" s="88"/>
      <c r="Y21" s="40"/>
      <c r="Z21" s="40"/>
    </row>
    <row r="22" spans="1:26" ht="17.25" customHeight="1">
      <c r="B22" s="297" t="s">
        <v>508</v>
      </c>
      <c r="C22" s="298"/>
      <c r="D22" s="298"/>
      <c r="E22" s="298"/>
      <c r="F22" s="298"/>
      <c r="G22" s="298"/>
      <c r="H22" s="298"/>
      <c r="I22" s="298"/>
      <c r="J22" s="298"/>
      <c r="K22" s="298"/>
      <c r="L22" s="298"/>
      <c r="M22" s="298"/>
      <c r="N22" s="298"/>
      <c r="O22" s="298"/>
      <c r="P22" s="298"/>
      <c r="Q22" s="298"/>
      <c r="R22" s="298"/>
      <c r="S22" s="298"/>
      <c r="T22" s="298"/>
      <c r="U22" s="298"/>
      <c r="V22" s="301"/>
      <c r="W22" s="301">
        <v>89.091509547638722</v>
      </c>
      <c r="X22" s="138"/>
    </row>
    <row r="23" spans="1:26" ht="17.25" customHeight="1">
      <c r="A23" s="2"/>
      <c r="B23" s="146" t="s">
        <v>498</v>
      </c>
      <c r="C23" s="139">
        <v>0</v>
      </c>
      <c r="D23" s="139">
        <v>260.72284999999999</v>
      </c>
      <c r="E23" s="131">
        <v>0</v>
      </c>
      <c r="F23" s="131">
        <v>0</v>
      </c>
      <c r="G23" s="131">
        <v>0</v>
      </c>
      <c r="H23" s="138">
        <v>301.27249999999998</v>
      </c>
      <c r="I23" s="138">
        <v>0</v>
      </c>
      <c r="J23" s="138">
        <v>0</v>
      </c>
      <c r="K23" s="138">
        <v>0</v>
      </c>
      <c r="L23" s="138">
        <v>0</v>
      </c>
      <c r="M23" s="138">
        <v>0</v>
      </c>
      <c r="N23" s="138">
        <v>0</v>
      </c>
      <c r="O23" s="138">
        <v>0</v>
      </c>
      <c r="P23" s="138">
        <v>0</v>
      </c>
      <c r="Q23" s="138">
        <v>0</v>
      </c>
      <c r="R23" s="138">
        <v>0</v>
      </c>
      <c r="S23" s="138">
        <v>0</v>
      </c>
      <c r="T23" s="138">
        <v>0</v>
      </c>
      <c r="U23" s="138">
        <v>0</v>
      </c>
      <c r="V23" s="138">
        <v>561.99534999999992</v>
      </c>
      <c r="W23" s="138">
        <v>24.69581072890211</v>
      </c>
      <c r="X23" s="138"/>
    </row>
    <row r="24" spans="1:26" ht="17.25" customHeight="1">
      <c r="A24" s="2"/>
      <c r="B24" s="146" t="s">
        <v>499</v>
      </c>
      <c r="C24" s="139">
        <v>0</v>
      </c>
      <c r="D24" s="139">
        <v>615.62674049999998</v>
      </c>
      <c r="E24" s="131">
        <v>0</v>
      </c>
      <c r="F24" s="131">
        <v>0</v>
      </c>
      <c r="G24" s="131">
        <v>0</v>
      </c>
      <c r="H24" s="138">
        <v>278.22922499999999</v>
      </c>
      <c r="I24" s="138">
        <v>0</v>
      </c>
      <c r="J24" s="138">
        <v>0</v>
      </c>
      <c r="K24" s="138">
        <v>0</v>
      </c>
      <c r="L24" s="138">
        <v>0</v>
      </c>
      <c r="M24" s="138">
        <v>0</v>
      </c>
      <c r="N24" s="138">
        <v>0</v>
      </c>
      <c r="O24" s="138">
        <v>0</v>
      </c>
      <c r="P24" s="138">
        <v>0</v>
      </c>
      <c r="Q24" s="138">
        <v>0</v>
      </c>
      <c r="R24" s="138">
        <v>0</v>
      </c>
      <c r="S24" s="138">
        <v>0</v>
      </c>
      <c r="T24" s="138">
        <v>0</v>
      </c>
      <c r="U24" s="138">
        <v>0</v>
      </c>
      <c r="V24" s="138">
        <v>893.85596549999991</v>
      </c>
      <c r="W24" s="138">
        <v>39.278790728229431</v>
      </c>
      <c r="X24" s="138"/>
    </row>
    <row r="25" spans="1:26" ht="17.25" customHeight="1">
      <c r="A25" s="2"/>
      <c r="B25" s="146" t="s">
        <v>500</v>
      </c>
      <c r="C25" s="139">
        <v>0</v>
      </c>
      <c r="D25" s="139">
        <v>361.47814499999998</v>
      </c>
      <c r="E25" s="131">
        <v>0</v>
      </c>
      <c r="F25" s="131">
        <v>0</v>
      </c>
      <c r="G25" s="131">
        <v>0</v>
      </c>
      <c r="H25" s="138">
        <v>305.34375</v>
      </c>
      <c r="I25" s="138">
        <v>0</v>
      </c>
      <c r="J25" s="138">
        <v>0</v>
      </c>
      <c r="K25" s="138">
        <v>0</v>
      </c>
      <c r="L25" s="138">
        <v>0</v>
      </c>
      <c r="M25" s="138">
        <v>0</v>
      </c>
      <c r="N25" s="138">
        <v>0</v>
      </c>
      <c r="O25" s="138">
        <v>0</v>
      </c>
      <c r="P25" s="138">
        <v>0</v>
      </c>
      <c r="Q25" s="138">
        <v>0</v>
      </c>
      <c r="R25" s="138">
        <v>0</v>
      </c>
      <c r="S25" s="138">
        <v>0</v>
      </c>
      <c r="T25" s="138">
        <v>0</v>
      </c>
      <c r="U25" s="138">
        <v>0</v>
      </c>
      <c r="V25" s="138">
        <v>666.82189500000004</v>
      </c>
      <c r="W25" s="138">
        <v>29.302212747503763</v>
      </c>
      <c r="X25" s="138"/>
    </row>
    <row r="26" spans="1:26" ht="17.25" customHeight="1">
      <c r="A26" s="2"/>
      <c r="B26" s="321" t="s">
        <v>501</v>
      </c>
      <c r="C26" s="139">
        <v>0</v>
      </c>
      <c r="D26" s="139">
        <v>17.017824999999998</v>
      </c>
      <c r="E26" s="131">
        <v>0</v>
      </c>
      <c r="F26" s="131">
        <v>0</v>
      </c>
      <c r="G26" s="131">
        <v>0</v>
      </c>
      <c r="H26" s="138">
        <v>0</v>
      </c>
      <c r="I26" s="138">
        <v>0</v>
      </c>
      <c r="J26" s="138">
        <v>0</v>
      </c>
      <c r="K26" s="138">
        <v>0</v>
      </c>
      <c r="L26" s="138">
        <v>0</v>
      </c>
      <c r="M26" s="138">
        <v>0</v>
      </c>
      <c r="N26" s="138">
        <v>0</v>
      </c>
      <c r="O26" s="138">
        <v>0</v>
      </c>
      <c r="P26" s="138">
        <v>0</v>
      </c>
      <c r="Q26" s="138">
        <v>0</v>
      </c>
      <c r="R26" s="138">
        <v>0</v>
      </c>
      <c r="S26" s="138">
        <v>0</v>
      </c>
      <c r="T26" s="138">
        <v>0</v>
      </c>
      <c r="U26" s="138">
        <v>0</v>
      </c>
      <c r="V26" s="138">
        <v>17.017824999999998</v>
      </c>
      <c r="W26" s="138">
        <v>0.74781576968133023</v>
      </c>
      <c r="X26" s="138"/>
    </row>
    <row r="27" spans="1:26" ht="17.25" customHeight="1">
      <c r="A27" s="2"/>
      <c r="B27" s="146" t="s">
        <v>502</v>
      </c>
      <c r="C27" s="139">
        <v>0</v>
      </c>
      <c r="D27" s="139">
        <v>125.39449999999999</v>
      </c>
      <c r="E27" s="131">
        <v>0</v>
      </c>
      <c r="F27" s="131">
        <v>0</v>
      </c>
      <c r="G27" s="131">
        <v>0</v>
      </c>
      <c r="H27" s="138">
        <v>0</v>
      </c>
      <c r="I27" s="138">
        <v>0</v>
      </c>
      <c r="J27" s="138">
        <v>0</v>
      </c>
      <c r="K27" s="138">
        <v>0</v>
      </c>
      <c r="L27" s="138">
        <v>0</v>
      </c>
      <c r="M27" s="138">
        <v>0</v>
      </c>
      <c r="N27" s="138">
        <v>0</v>
      </c>
      <c r="O27" s="138">
        <v>0</v>
      </c>
      <c r="P27" s="138">
        <v>0</v>
      </c>
      <c r="Q27" s="138">
        <v>0</v>
      </c>
      <c r="R27" s="138">
        <v>0</v>
      </c>
      <c r="S27" s="138">
        <v>0</v>
      </c>
      <c r="T27" s="138">
        <v>0</v>
      </c>
      <c r="U27" s="138">
        <v>0</v>
      </c>
      <c r="V27" s="138">
        <v>125.39449999999999</v>
      </c>
      <c r="W27" s="138">
        <v>5.5102214608098024</v>
      </c>
      <c r="X27" s="138"/>
    </row>
    <row r="28" spans="1:26" ht="17.25" customHeight="1">
      <c r="A28" s="2"/>
      <c r="B28" s="146" t="s">
        <v>503</v>
      </c>
      <c r="C28" s="139">
        <v>0</v>
      </c>
      <c r="D28" s="139">
        <v>10.58525</v>
      </c>
      <c r="E28" s="131">
        <v>0</v>
      </c>
      <c r="F28" s="131">
        <v>0</v>
      </c>
      <c r="G28" s="131">
        <v>0</v>
      </c>
      <c r="H28" s="138">
        <v>0</v>
      </c>
      <c r="I28" s="138">
        <v>0</v>
      </c>
      <c r="J28" s="138">
        <v>0</v>
      </c>
      <c r="K28" s="138">
        <v>0</v>
      </c>
      <c r="L28" s="138">
        <v>0</v>
      </c>
      <c r="M28" s="138">
        <v>0</v>
      </c>
      <c r="N28" s="138">
        <v>0</v>
      </c>
      <c r="O28" s="138">
        <v>0</v>
      </c>
      <c r="P28" s="138">
        <v>0</v>
      </c>
      <c r="Q28" s="138">
        <v>0</v>
      </c>
      <c r="R28" s="138">
        <v>0</v>
      </c>
      <c r="S28" s="138">
        <v>0</v>
      </c>
      <c r="T28" s="138">
        <v>0</v>
      </c>
      <c r="U28" s="138">
        <v>0</v>
      </c>
      <c r="V28" s="138">
        <v>10.58525</v>
      </c>
      <c r="W28" s="138">
        <v>0.46514856487355472</v>
      </c>
      <c r="X28" s="138"/>
    </row>
    <row r="29" spans="1:26" ht="17.25" customHeight="1">
      <c r="A29" s="2"/>
      <c r="B29" s="321" t="s">
        <v>504</v>
      </c>
      <c r="C29" s="139">
        <v>0</v>
      </c>
      <c r="D29" s="139">
        <v>0</v>
      </c>
      <c r="E29" s="131">
        <v>0</v>
      </c>
      <c r="F29" s="131">
        <v>0</v>
      </c>
      <c r="G29" s="131">
        <v>0</v>
      </c>
      <c r="H29" s="138">
        <v>0</v>
      </c>
      <c r="I29" s="138">
        <v>0</v>
      </c>
      <c r="J29" s="138">
        <v>0</v>
      </c>
      <c r="K29" s="138">
        <v>0</v>
      </c>
      <c r="L29" s="138">
        <v>0</v>
      </c>
      <c r="M29" s="138">
        <v>0</v>
      </c>
      <c r="N29" s="138">
        <v>0</v>
      </c>
      <c r="O29" s="138">
        <v>0</v>
      </c>
      <c r="P29" s="138">
        <v>0</v>
      </c>
      <c r="Q29" s="138">
        <v>0</v>
      </c>
      <c r="R29" s="138">
        <v>0</v>
      </c>
      <c r="S29" s="138">
        <v>0</v>
      </c>
      <c r="T29" s="138">
        <v>0</v>
      </c>
      <c r="U29" s="138">
        <v>0</v>
      </c>
      <c r="V29" s="138">
        <v>0</v>
      </c>
      <c r="W29" s="138">
        <v>0</v>
      </c>
      <c r="X29" s="138"/>
    </row>
    <row r="30" spans="1:26" ht="17.25" customHeight="1">
      <c r="A30" s="2"/>
      <c r="B30" s="146" t="s">
        <v>505</v>
      </c>
      <c r="C30" s="135">
        <v>0</v>
      </c>
      <c r="D30" s="135">
        <v>0</v>
      </c>
      <c r="E30" s="131">
        <v>0</v>
      </c>
      <c r="F30" s="303">
        <v>0</v>
      </c>
      <c r="G30" s="131">
        <v>0</v>
      </c>
      <c r="H30" s="138">
        <v>0</v>
      </c>
      <c r="I30" s="138">
        <v>0</v>
      </c>
      <c r="J30" s="138">
        <v>0</v>
      </c>
      <c r="K30" s="138">
        <v>0</v>
      </c>
      <c r="L30" s="138">
        <v>0</v>
      </c>
      <c r="M30" s="138">
        <v>0</v>
      </c>
      <c r="N30" s="138">
        <v>0</v>
      </c>
      <c r="O30" s="138">
        <v>0</v>
      </c>
      <c r="P30" s="138">
        <v>0</v>
      </c>
      <c r="Q30" s="138">
        <v>0</v>
      </c>
      <c r="R30" s="138">
        <v>0</v>
      </c>
      <c r="S30" s="138">
        <v>0</v>
      </c>
      <c r="T30" s="138">
        <v>0</v>
      </c>
      <c r="U30" s="138">
        <v>0</v>
      </c>
      <c r="V30" s="138">
        <v>0</v>
      </c>
      <c r="W30" s="138">
        <v>0</v>
      </c>
      <c r="X30" s="138"/>
    </row>
    <row r="31" spans="1:26" ht="17.25" customHeight="1">
      <c r="A31" s="2"/>
      <c r="B31" s="146" t="s">
        <v>506</v>
      </c>
      <c r="C31" s="135">
        <v>0</v>
      </c>
      <c r="D31" s="135">
        <v>0</v>
      </c>
      <c r="E31" s="131">
        <v>0</v>
      </c>
      <c r="F31" s="131">
        <v>0</v>
      </c>
      <c r="G31" s="131">
        <v>0</v>
      </c>
      <c r="H31" s="138">
        <v>0</v>
      </c>
      <c r="I31" s="138">
        <v>0</v>
      </c>
      <c r="J31" s="138">
        <v>0</v>
      </c>
      <c r="K31" s="138">
        <v>0</v>
      </c>
      <c r="L31" s="138">
        <v>0</v>
      </c>
      <c r="M31" s="138">
        <v>0</v>
      </c>
      <c r="N31" s="138">
        <v>0</v>
      </c>
      <c r="O31" s="138">
        <v>0</v>
      </c>
      <c r="P31" s="138">
        <v>0</v>
      </c>
      <c r="Q31" s="138">
        <v>0</v>
      </c>
      <c r="R31" s="138">
        <v>0</v>
      </c>
      <c r="S31" s="138">
        <v>0</v>
      </c>
      <c r="T31" s="138">
        <v>0</v>
      </c>
      <c r="U31" s="138">
        <v>0</v>
      </c>
      <c r="V31" s="138">
        <v>0</v>
      </c>
      <c r="W31" s="325">
        <v>0</v>
      </c>
      <c r="X31" s="138"/>
    </row>
    <row r="32" spans="1:26" ht="17.25" customHeight="1">
      <c r="A32" s="2"/>
      <c r="B32" s="328" t="s">
        <v>507</v>
      </c>
      <c r="C32" s="326">
        <v>0</v>
      </c>
      <c r="D32" s="326">
        <v>1390.8253104999999</v>
      </c>
      <c r="E32" s="329">
        <v>0</v>
      </c>
      <c r="F32" s="329">
        <v>0</v>
      </c>
      <c r="G32" s="329">
        <v>0</v>
      </c>
      <c r="H32" s="329">
        <v>884.84547499999996</v>
      </c>
      <c r="I32" s="329">
        <v>0</v>
      </c>
      <c r="J32" s="329">
        <v>0</v>
      </c>
      <c r="K32" s="329">
        <v>0</v>
      </c>
      <c r="L32" s="329">
        <v>0</v>
      </c>
      <c r="M32" s="329">
        <v>0</v>
      </c>
      <c r="N32" s="329">
        <v>0</v>
      </c>
      <c r="O32" s="329">
        <v>0</v>
      </c>
      <c r="P32" s="329">
        <v>0</v>
      </c>
      <c r="Q32" s="329">
        <v>0</v>
      </c>
      <c r="R32" s="329">
        <v>0</v>
      </c>
      <c r="S32" s="329">
        <v>0</v>
      </c>
      <c r="T32" s="329">
        <v>0</v>
      </c>
      <c r="U32" s="329">
        <v>0</v>
      </c>
      <c r="V32" s="329">
        <v>2275.6707855</v>
      </c>
      <c r="W32" s="329">
        <v>99.999999999999986</v>
      </c>
      <c r="X32" s="329"/>
    </row>
    <row r="33" spans="1:23" ht="17.25" customHeight="1">
      <c r="B33" s="330" t="s">
        <v>509</v>
      </c>
      <c r="C33" s="331">
        <v>0</v>
      </c>
      <c r="D33" s="331">
        <v>1395.7108105</v>
      </c>
      <c r="E33" s="331">
        <v>0</v>
      </c>
      <c r="F33" s="331">
        <v>0</v>
      </c>
      <c r="G33" s="331">
        <v>0</v>
      </c>
      <c r="H33" s="331">
        <v>1158.596325</v>
      </c>
      <c r="I33" s="331">
        <v>0</v>
      </c>
      <c r="J33" s="331">
        <v>0</v>
      </c>
      <c r="K33" s="331">
        <v>0</v>
      </c>
      <c r="L33" s="331">
        <v>0</v>
      </c>
      <c r="M33" s="331">
        <v>0</v>
      </c>
      <c r="N33" s="331">
        <v>0</v>
      </c>
      <c r="O33" s="331">
        <v>0</v>
      </c>
      <c r="P33" s="331">
        <v>0</v>
      </c>
      <c r="Q33" s="331">
        <v>0</v>
      </c>
      <c r="R33" s="331">
        <v>0</v>
      </c>
      <c r="S33" s="331">
        <v>0</v>
      </c>
      <c r="T33" s="331">
        <v>0</v>
      </c>
      <c r="U33" s="331">
        <v>0</v>
      </c>
      <c r="V33" s="331">
        <v>2554.3071355000002</v>
      </c>
      <c r="W33" s="331"/>
    </row>
    <row r="34" spans="1:23" ht="14.25" customHeight="1"/>
    <row r="35" spans="1:23" ht="14.25" customHeight="1">
      <c r="A35" s="2"/>
    </row>
    <row r="36" spans="1:23" ht="14.25" customHeight="1">
      <c r="B36" s="1" t="s">
        <v>510</v>
      </c>
    </row>
    <row r="37" spans="1:23" ht="14.25" customHeight="1">
      <c r="B37" s="1"/>
    </row>
    <row r="38" spans="1:23" ht="14.25" customHeight="1">
      <c r="B38" s="1"/>
    </row>
    <row r="39" spans="1:23" ht="14.25" customHeight="1">
      <c r="B39" s="1"/>
    </row>
    <row r="40" spans="1:23" ht="14.25" customHeight="1">
      <c r="B40" s="1"/>
    </row>
    <row r="41" spans="1:23" ht="14.25" customHeight="1">
      <c r="B41" s="1"/>
    </row>
    <row r="42" spans="1:23" ht="14.25" customHeight="1">
      <c r="B42" s="1"/>
    </row>
    <row r="43" spans="1:23" ht="14.25" customHeight="1">
      <c r="B43" s="1"/>
    </row>
    <row r="44" spans="1:23" ht="14.25" customHeight="1">
      <c r="B44" s="1"/>
    </row>
    <row r="45" spans="1:23" ht="14.25" customHeight="1">
      <c r="B45" s="1"/>
    </row>
    <row r="46" spans="1:23" ht="14.25" customHeight="1">
      <c r="B46" s="1"/>
    </row>
    <row r="47" spans="1:23" ht="14.25" customHeight="1">
      <c r="B47" s="1"/>
    </row>
    <row r="48" spans="1:23" ht="14.25" customHeight="1">
      <c r="B48" s="1"/>
    </row>
    <row r="49" spans="1:24" ht="14.25" customHeight="1">
      <c r="B49" s="1"/>
    </row>
    <row r="50" spans="1:24" ht="14.25" customHeight="1">
      <c r="B50" s="1"/>
    </row>
    <row r="51" spans="1:24" ht="14.25" customHeight="1">
      <c r="B51" s="1"/>
    </row>
    <row r="52" spans="1:24" ht="11.25" customHeight="1"/>
    <row r="53" spans="1:24" ht="7.5" customHeight="1">
      <c r="A53" s="114"/>
      <c r="B53" s="114"/>
      <c r="C53" s="114"/>
      <c r="D53" s="114"/>
      <c r="E53" s="114"/>
      <c r="F53" s="114"/>
      <c r="G53" s="114"/>
      <c r="H53" s="114"/>
      <c r="I53" s="114"/>
      <c r="J53" s="294"/>
      <c r="K53" s="294"/>
      <c r="L53" s="114"/>
      <c r="M53" s="114"/>
      <c r="N53" s="114"/>
      <c r="O53" s="114"/>
      <c r="P53" s="114"/>
      <c r="Q53" s="114"/>
      <c r="R53" s="114"/>
      <c r="S53" s="114"/>
      <c r="T53" s="114"/>
      <c r="U53" s="114"/>
      <c r="V53" s="114"/>
      <c r="W53" s="114"/>
      <c r="X53" s="114"/>
    </row>
    <row r="54" spans="1:24" ht="11.25" customHeight="1">
      <c r="A54" s="43"/>
      <c r="B54" s="43"/>
      <c r="C54" s="43"/>
      <c r="D54" s="44"/>
      <c r="E54" s="44"/>
      <c r="F54" s="44"/>
      <c r="G54" s="44"/>
      <c r="H54" s="44"/>
      <c r="I54" s="44"/>
      <c r="J54" s="333"/>
      <c r="K54" s="333"/>
      <c r="L54" s="44"/>
      <c r="M54" s="44"/>
      <c r="N54" s="44"/>
      <c r="O54" s="44"/>
      <c r="P54" s="44"/>
      <c r="Q54" s="44"/>
      <c r="R54" s="44"/>
      <c r="S54" s="44"/>
      <c r="T54" s="44"/>
      <c r="U54" s="44"/>
      <c r="V54" s="44"/>
      <c r="W54" s="44"/>
      <c r="X54" s="117" t="s">
        <v>513</v>
      </c>
    </row>
  </sheetData>
  <mergeCells count="22">
    <mergeCell ref="C5:N5"/>
    <mergeCell ref="L7:L8"/>
    <mergeCell ref="B7:B8"/>
    <mergeCell ref="C7:C8"/>
    <mergeCell ref="D7:D8"/>
    <mergeCell ref="E7:E8"/>
    <mergeCell ref="F7:F8"/>
    <mergeCell ref="G7:G8"/>
    <mergeCell ref="H7:H8"/>
    <mergeCell ref="I7:I8"/>
    <mergeCell ref="J7:J8"/>
    <mergeCell ref="K7:K8"/>
    <mergeCell ref="S7:S8"/>
    <mergeCell ref="T7:T8"/>
    <mergeCell ref="U7:U8"/>
    <mergeCell ref="V7:W7"/>
    <mergeCell ref="M7:M8"/>
    <mergeCell ref="N7:N8"/>
    <mergeCell ref="O7:O8"/>
    <mergeCell ref="P7:P8"/>
    <mergeCell ref="Q7:Q8"/>
    <mergeCell ref="R7:R8"/>
  </mergeCells>
  <printOptions horizontalCentered="1"/>
  <pageMargins left="0.25" right="0.25" top="0.25" bottom="0.25" header="0.3" footer="0.3"/>
  <pageSetup paperSize="9" scale="53" orientation="landscape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17"/>
  <dimension ref="A2:X54"/>
  <sheetViews>
    <sheetView view="pageBreakPreview" zoomScale="56" zoomScaleNormal="100" zoomScaleSheetLayoutView="56" workbookViewId="0">
      <selection activeCell="Z15" sqref="Z15"/>
    </sheetView>
  </sheetViews>
  <sheetFormatPr defaultColWidth="9.453125" defaultRowHeight="14.5"/>
  <cols>
    <col min="1" max="1" width="3.453125" customWidth="1"/>
    <col min="2" max="2" width="16.453125" customWidth="1"/>
    <col min="3" max="3" width="9.453125" customWidth="1"/>
    <col min="4" max="4" width="10.81640625" customWidth="1"/>
    <col min="5" max="5" width="11.453125" customWidth="1"/>
    <col min="6" max="6" width="11.453125" bestFit="1" customWidth="1"/>
    <col min="7" max="8" width="10.453125" customWidth="1"/>
    <col min="9" max="9" width="9.453125" customWidth="1"/>
    <col min="10" max="10" width="13.453125" style="65" customWidth="1"/>
    <col min="11" max="11" width="11.1796875" style="65" customWidth="1"/>
    <col min="12" max="12" width="9" customWidth="1"/>
    <col min="13" max="13" width="10" customWidth="1"/>
    <col min="14" max="14" width="11.453125" customWidth="1"/>
    <col min="15" max="15" width="10.453125" customWidth="1"/>
    <col min="16" max="16" width="11.1796875" customWidth="1"/>
    <col min="17" max="17" width="9.453125" customWidth="1"/>
    <col min="18" max="18" width="10.453125" customWidth="1"/>
    <col min="19" max="19" width="8.453125" customWidth="1"/>
    <col min="20" max="21" width="14.1796875" customWidth="1"/>
    <col min="22" max="22" width="10.453125" bestFit="1" customWidth="1"/>
    <col min="23" max="23" width="9" customWidth="1"/>
    <col min="24" max="24" width="3.453125" customWidth="1"/>
  </cols>
  <sheetData>
    <row r="2" spans="1:24">
      <c r="X2" s="9" t="s">
        <v>42</v>
      </c>
    </row>
    <row r="3" spans="1:24" ht="7.5" customHeight="1">
      <c r="A3" s="114"/>
      <c r="B3" s="114"/>
      <c r="C3" s="114"/>
      <c r="D3" s="114"/>
      <c r="E3" s="114"/>
      <c r="F3" s="114"/>
      <c r="G3" s="114"/>
      <c r="H3" s="114"/>
      <c r="I3" s="114"/>
      <c r="J3" s="294"/>
      <c r="K3" s="294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  <c r="X3" s="114"/>
    </row>
    <row r="4" spans="1:24" ht="7.4" customHeight="1"/>
    <row r="5" spans="1:24">
      <c r="B5" s="449" t="s">
        <v>516</v>
      </c>
      <c r="C5" s="449"/>
      <c r="D5" s="449"/>
      <c r="E5" s="449"/>
      <c r="F5" s="449"/>
      <c r="G5" s="449"/>
      <c r="H5" s="449"/>
      <c r="I5" s="449"/>
      <c r="J5" s="449"/>
      <c r="K5" s="449"/>
      <c r="L5" s="449"/>
      <c r="M5" s="449"/>
      <c r="N5" s="449"/>
      <c r="O5" s="449"/>
      <c r="P5" s="449"/>
      <c r="Q5" s="449"/>
      <c r="R5" s="449"/>
      <c r="S5" s="449"/>
      <c r="T5" s="449"/>
      <c r="U5" s="449"/>
      <c r="V5" s="449"/>
      <c r="W5" s="295" t="s">
        <v>515</v>
      </c>
      <c r="X5" s="295"/>
    </row>
    <row r="6" spans="1:24" ht="7.5" customHeight="1">
      <c r="C6" t="s">
        <v>19</v>
      </c>
    </row>
    <row r="7" spans="1:24" ht="14.25" customHeight="1">
      <c r="B7" s="509" t="s">
        <v>517</v>
      </c>
      <c r="C7" s="509" t="s">
        <v>518</v>
      </c>
      <c r="D7" s="509" t="s">
        <v>519</v>
      </c>
      <c r="E7" s="509" t="s">
        <v>334</v>
      </c>
      <c r="F7" s="509" t="s">
        <v>158</v>
      </c>
      <c r="G7" s="509" t="s">
        <v>157</v>
      </c>
      <c r="H7" s="509" t="s">
        <v>483</v>
      </c>
      <c r="I7" s="509" t="s">
        <v>484</v>
      </c>
      <c r="J7" s="509" t="s">
        <v>198</v>
      </c>
      <c r="K7" s="509" t="s">
        <v>485</v>
      </c>
      <c r="L7" s="509" t="s">
        <v>398</v>
      </c>
      <c r="M7" s="509" t="s">
        <v>486</v>
      </c>
      <c r="N7" s="509" t="s">
        <v>487</v>
      </c>
      <c r="O7" s="509" t="s">
        <v>411</v>
      </c>
      <c r="P7" s="509" t="s">
        <v>488</v>
      </c>
      <c r="Q7" s="509" t="s">
        <v>489</v>
      </c>
      <c r="R7" s="509" t="s">
        <v>490</v>
      </c>
      <c r="S7" s="509" t="s">
        <v>495</v>
      </c>
      <c r="T7" s="509" t="s">
        <v>496</v>
      </c>
      <c r="U7" s="509" t="s">
        <v>493</v>
      </c>
      <c r="V7" s="506" t="s">
        <v>521</v>
      </c>
      <c r="W7" s="507"/>
      <c r="X7" s="296"/>
    </row>
    <row r="8" spans="1:24" ht="21.75" customHeight="1">
      <c r="B8" s="504"/>
      <c r="C8" s="504"/>
      <c r="D8" s="504"/>
      <c r="E8" s="504"/>
      <c r="F8" s="504"/>
      <c r="G8" s="504"/>
      <c r="H8" s="504"/>
      <c r="I8" s="504"/>
      <c r="J8" s="504"/>
      <c r="K8" s="504"/>
      <c r="L8" s="504"/>
      <c r="M8" s="504"/>
      <c r="N8" s="504"/>
      <c r="O8" s="504"/>
      <c r="P8" s="504"/>
      <c r="Q8" s="504"/>
      <c r="R8" s="504"/>
      <c r="S8" s="504"/>
      <c r="T8" s="504"/>
      <c r="U8" s="504"/>
      <c r="V8" s="166" t="s">
        <v>522</v>
      </c>
      <c r="W8" s="166" t="s">
        <v>223</v>
      </c>
      <c r="X8" s="296"/>
    </row>
    <row r="9" spans="1:24" ht="14.25" customHeight="1">
      <c r="B9" s="225"/>
    </row>
    <row r="10" spans="1:24" ht="17.25" customHeight="1">
      <c r="B10" s="297" t="s">
        <v>308</v>
      </c>
      <c r="C10" s="298"/>
      <c r="D10" s="298"/>
      <c r="E10" s="298"/>
      <c r="F10" s="298"/>
      <c r="G10" s="298"/>
      <c r="H10" s="298"/>
      <c r="I10" s="298"/>
      <c r="J10" s="299"/>
      <c r="K10" s="299"/>
      <c r="L10" s="298"/>
      <c r="M10" s="298"/>
      <c r="N10" s="298"/>
      <c r="O10" s="298"/>
      <c r="P10" s="298"/>
      <c r="Q10" s="298"/>
      <c r="R10" s="298"/>
      <c r="S10" s="298"/>
      <c r="T10" s="298"/>
      <c r="U10" s="298"/>
      <c r="V10" s="301"/>
      <c r="W10" s="301">
        <v>10.908490452361264</v>
      </c>
      <c r="X10" s="138"/>
    </row>
    <row r="11" spans="1:24" ht="17.25" customHeight="1">
      <c r="B11" s="170" t="s">
        <v>498</v>
      </c>
      <c r="C11" s="138">
        <v>0</v>
      </c>
      <c r="D11" s="138">
        <v>0</v>
      </c>
      <c r="E11" s="138">
        <v>0</v>
      </c>
      <c r="F11" s="303">
        <v>0</v>
      </c>
      <c r="G11" s="131">
        <v>0</v>
      </c>
      <c r="H11" s="131">
        <v>32.57</v>
      </c>
      <c r="I11" s="131">
        <v>0</v>
      </c>
      <c r="J11" s="131">
        <v>0</v>
      </c>
      <c r="K11" s="131">
        <v>0</v>
      </c>
      <c r="L11" s="131">
        <v>0</v>
      </c>
      <c r="M11" s="131">
        <v>0</v>
      </c>
      <c r="N11" s="131">
        <v>0</v>
      </c>
      <c r="O11" s="131">
        <v>0</v>
      </c>
      <c r="P11" s="131">
        <v>0</v>
      </c>
      <c r="Q11" s="131">
        <v>0</v>
      </c>
      <c r="R11" s="131">
        <v>0</v>
      </c>
      <c r="S11" s="131">
        <v>0</v>
      </c>
      <c r="T11" s="131">
        <v>0</v>
      </c>
      <c r="U11" s="131">
        <v>0</v>
      </c>
      <c r="V11" s="131">
        <v>32.57</v>
      </c>
      <c r="W11" s="138">
        <v>11.689070718877849</v>
      </c>
    </row>
    <row r="12" spans="1:24" ht="17.25" customHeight="1">
      <c r="B12" s="170" t="s">
        <v>499</v>
      </c>
      <c r="C12" s="138">
        <v>0</v>
      </c>
      <c r="D12" s="138">
        <v>0</v>
      </c>
      <c r="E12" s="138">
        <v>0</v>
      </c>
      <c r="F12" s="131">
        <v>0</v>
      </c>
      <c r="G12" s="131">
        <v>0</v>
      </c>
      <c r="H12" s="131">
        <v>0.16284999999999999</v>
      </c>
      <c r="I12" s="131">
        <v>0</v>
      </c>
      <c r="J12" s="131">
        <v>0</v>
      </c>
      <c r="K12" s="131">
        <v>0</v>
      </c>
      <c r="L12" s="131">
        <v>0</v>
      </c>
      <c r="M12" s="131">
        <v>0</v>
      </c>
      <c r="N12" s="131">
        <v>0</v>
      </c>
      <c r="O12" s="131">
        <v>0</v>
      </c>
      <c r="P12" s="131">
        <v>0</v>
      </c>
      <c r="Q12" s="131">
        <v>0</v>
      </c>
      <c r="R12" s="131">
        <v>0</v>
      </c>
      <c r="S12" s="131">
        <v>0</v>
      </c>
      <c r="T12" s="131">
        <v>0</v>
      </c>
      <c r="U12" s="131">
        <v>0</v>
      </c>
      <c r="V12" s="131">
        <v>0.16284999999999999</v>
      </c>
      <c r="W12" s="138">
        <v>5.8445353594389245E-2</v>
      </c>
    </row>
    <row r="13" spans="1:24" ht="17.25" customHeight="1">
      <c r="B13" s="170" t="s">
        <v>500</v>
      </c>
      <c r="C13" s="138">
        <v>0</v>
      </c>
      <c r="D13" s="138">
        <v>0</v>
      </c>
      <c r="E13" s="138">
        <v>0</v>
      </c>
      <c r="F13" s="131">
        <v>0</v>
      </c>
      <c r="G13" s="131">
        <v>0</v>
      </c>
      <c r="H13" s="131">
        <v>0</v>
      </c>
      <c r="I13" s="131">
        <v>0</v>
      </c>
      <c r="J13" s="131">
        <v>0</v>
      </c>
      <c r="K13" s="131">
        <v>0</v>
      </c>
      <c r="L13" s="131">
        <v>0</v>
      </c>
      <c r="M13" s="131">
        <v>0</v>
      </c>
      <c r="N13" s="131">
        <v>0</v>
      </c>
      <c r="O13" s="131">
        <v>0</v>
      </c>
      <c r="P13" s="131">
        <v>0</v>
      </c>
      <c r="Q13" s="131">
        <v>0</v>
      </c>
      <c r="R13" s="131">
        <v>0</v>
      </c>
      <c r="S13" s="131">
        <v>0</v>
      </c>
      <c r="T13" s="131">
        <v>0</v>
      </c>
      <c r="U13" s="131">
        <v>0</v>
      </c>
      <c r="V13" s="131">
        <v>0</v>
      </c>
      <c r="W13" s="138">
        <v>0</v>
      </c>
    </row>
    <row r="14" spans="1:24" ht="17.25" customHeight="1">
      <c r="B14" s="309" t="s">
        <v>501</v>
      </c>
      <c r="C14" s="138">
        <v>0</v>
      </c>
      <c r="D14" s="138">
        <v>0</v>
      </c>
      <c r="E14" s="138">
        <v>0</v>
      </c>
      <c r="F14" s="131">
        <v>0</v>
      </c>
      <c r="G14" s="131">
        <v>0</v>
      </c>
      <c r="H14" s="131">
        <v>0</v>
      </c>
      <c r="I14" s="131">
        <v>0</v>
      </c>
      <c r="J14" s="131">
        <v>0</v>
      </c>
      <c r="K14" s="131">
        <v>0</v>
      </c>
      <c r="L14" s="131">
        <v>0</v>
      </c>
      <c r="M14" s="131">
        <v>0</v>
      </c>
      <c r="N14" s="131">
        <v>0</v>
      </c>
      <c r="O14" s="131">
        <v>0</v>
      </c>
      <c r="P14" s="131">
        <v>0</v>
      </c>
      <c r="Q14" s="131">
        <v>0</v>
      </c>
      <c r="R14" s="131">
        <v>0</v>
      </c>
      <c r="S14" s="131">
        <v>0</v>
      </c>
      <c r="T14" s="131">
        <v>0</v>
      </c>
      <c r="U14" s="131">
        <v>0</v>
      </c>
      <c r="V14" s="131">
        <v>0</v>
      </c>
      <c r="W14" s="138">
        <v>0</v>
      </c>
    </row>
    <row r="15" spans="1:24" ht="16.5" customHeight="1">
      <c r="B15" s="170" t="s">
        <v>502</v>
      </c>
      <c r="C15" s="138">
        <v>0</v>
      </c>
      <c r="D15" s="138">
        <v>0</v>
      </c>
      <c r="E15" s="138">
        <v>0</v>
      </c>
      <c r="F15" s="131">
        <v>0</v>
      </c>
      <c r="G15" s="131">
        <v>0</v>
      </c>
      <c r="H15" s="131">
        <v>227.99</v>
      </c>
      <c r="I15" s="131">
        <v>0</v>
      </c>
      <c r="J15" s="131">
        <v>0</v>
      </c>
      <c r="K15" s="131">
        <v>0</v>
      </c>
      <c r="L15" s="131">
        <v>0</v>
      </c>
      <c r="M15" s="131">
        <v>0</v>
      </c>
      <c r="N15" s="131">
        <v>0</v>
      </c>
      <c r="O15" s="131">
        <v>0</v>
      </c>
      <c r="P15" s="131">
        <v>0</v>
      </c>
      <c r="Q15" s="131">
        <v>0</v>
      </c>
      <c r="R15" s="131">
        <v>0</v>
      </c>
      <c r="S15" s="131">
        <v>0</v>
      </c>
      <c r="T15" s="131">
        <v>0</v>
      </c>
      <c r="U15" s="131">
        <v>0</v>
      </c>
      <c r="V15" s="131">
        <v>227.99</v>
      </c>
      <c r="W15" s="138">
        <v>81.823495032144962</v>
      </c>
    </row>
    <row r="16" spans="1:24" ht="17.25" customHeight="1">
      <c r="B16" s="170" t="s">
        <v>503</v>
      </c>
      <c r="C16" s="138">
        <v>0</v>
      </c>
      <c r="D16" s="138">
        <v>0</v>
      </c>
      <c r="E16" s="138">
        <v>0</v>
      </c>
      <c r="F16" s="131">
        <v>0</v>
      </c>
      <c r="G16" s="131">
        <v>0</v>
      </c>
      <c r="H16" s="131">
        <v>0</v>
      </c>
      <c r="I16" s="131">
        <v>0</v>
      </c>
      <c r="J16" s="131">
        <v>0</v>
      </c>
      <c r="K16" s="131">
        <v>0</v>
      </c>
      <c r="L16" s="131">
        <v>0</v>
      </c>
      <c r="M16" s="131">
        <v>0</v>
      </c>
      <c r="N16" s="131">
        <v>0</v>
      </c>
      <c r="O16" s="131">
        <v>0</v>
      </c>
      <c r="P16" s="131">
        <v>0</v>
      </c>
      <c r="Q16" s="131">
        <v>0</v>
      </c>
      <c r="R16" s="131">
        <v>0</v>
      </c>
      <c r="S16" s="131">
        <v>0</v>
      </c>
      <c r="T16" s="131">
        <v>0</v>
      </c>
      <c r="U16" s="131">
        <v>0</v>
      </c>
      <c r="V16" s="131">
        <v>0</v>
      </c>
      <c r="W16" s="138">
        <v>0</v>
      </c>
    </row>
    <row r="17" spans="1:24" ht="17.25" customHeight="1">
      <c r="B17" s="309" t="s">
        <v>504</v>
      </c>
      <c r="C17" s="138">
        <v>0</v>
      </c>
      <c r="D17" s="138">
        <v>4.8855000000000004</v>
      </c>
      <c r="E17" s="138">
        <v>0</v>
      </c>
      <c r="F17" s="131">
        <v>0</v>
      </c>
      <c r="G17" s="131">
        <v>0</v>
      </c>
      <c r="H17" s="131">
        <v>4.8855000000000004</v>
      </c>
      <c r="I17" s="131">
        <v>0</v>
      </c>
      <c r="J17" s="131">
        <v>0</v>
      </c>
      <c r="K17" s="131">
        <v>0</v>
      </c>
      <c r="L17" s="131">
        <v>0</v>
      </c>
      <c r="M17" s="131">
        <v>0</v>
      </c>
      <c r="N17" s="131">
        <v>0</v>
      </c>
      <c r="O17" s="131">
        <v>0</v>
      </c>
      <c r="P17" s="131">
        <v>0</v>
      </c>
      <c r="Q17" s="131">
        <v>0</v>
      </c>
      <c r="R17" s="131">
        <v>0</v>
      </c>
      <c r="S17" s="131">
        <v>0</v>
      </c>
      <c r="T17" s="131">
        <v>0</v>
      </c>
      <c r="U17" s="131">
        <v>0</v>
      </c>
      <c r="V17" s="131">
        <v>9.7710000000000008</v>
      </c>
      <c r="W17" s="138">
        <v>3.5067212156633554</v>
      </c>
    </row>
    <row r="18" spans="1:24" ht="17.25" customHeight="1">
      <c r="B18" s="170" t="s">
        <v>505</v>
      </c>
      <c r="C18" s="138">
        <v>0</v>
      </c>
      <c r="D18" s="138">
        <v>0</v>
      </c>
      <c r="E18" s="138">
        <v>0</v>
      </c>
      <c r="F18" s="131">
        <v>0</v>
      </c>
      <c r="G18" s="131">
        <v>0</v>
      </c>
      <c r="H18" s="131">
        <v>0</v>
      </c>
      <c r="I18" s="131">
        <v>0</v>
      </c>
      <c r="J18" s="131">
        <v>0</v>
      </c>
      <c r="K18" s="131">
        <v>0</v>
      </c>
      <c r="L18" s="131">
        <v>0</v>
      </c>
      <c r="M18" s="131">
        <v>0</v>
      </c>
      <c r="N18" s="131">
        <v>0</v>
      </c>
      <c r="O18" s="131">
        <v>0</v>
      </c>
      <c r="P18" s="131">
        <v>0</v>
      </c>
      <c r="Q18" s="131">
        <v>0</v>
      </c>
      <c r="R18" s="131">
        <v>0</v>
      </c>
      <c r="S18" s="131">
        <v>0</v>
      </c>
      <c r="T18" s="131">
        <v>0</v>
      </c>
      <c r="U18" s="131">
        <v>0</v>
      </c>
      <c r="V18" s="131">
        <v>0</v>
      </c>
      <c r="W18" s="138">
        <v>0</v>
      </c>
    </row>
    <row r="19" spans="1:24" ht="17.25" customHeight="1">
      <c r="B19" s="170" t="s">
        <v>506</v>
      </c>
      <c r="C19" s="138">
        <v>0</v>
      </c>
      <c r="D19" s="138">
        <v>0</v>
      </c>
      <c r="E19" s="138">
        <v>0</v>
      </c>
      <c r="F19" s="131">
        <v>0</v>
      </c>
      <c r="G19" s="131">
        <v>0</v>
      </c>
      <c r="H19" s="131">
        <v>8.1425000000000001</v>
      </c>
      <c r="I19" s="131">
        <v>0</v>
      </c>
      <c r="J19" s="131">
        <v>0</v>
      </c>
      <c r="K19" s="131">
        <v>0</v>
      </c>
      <c r="L19" s="131">
        <v>0</v>
      </c>
      <c r="M19" s="131">
        <v>0</v>
      </c>
      <c r="N19" s="131">
        <v>0</v>
      </c>
      <c r="O19" s="131">
        <v>0</v>
      </c>
      <c r="P19" s="131">
        <v>0</v>
      </c>
      <c r="Q19" s="131">
        <v>0</v>
      </c>
      <c r="R19" s="131">
        <v>0</v>
      </c>
      <c r="S19" s="131">
        <v>0</v>
      </c>
      <c r="T19" s="131">
        <v>0</v>
      </c>
      <c r="U19" s="131">
        <v>0</v>
      </c>
      <c r="V19" s="131">
        <v>8.1425000000000001</v>
      </c>
      <c r="W19" s="138">
        <v>2.9222676797194622</v>
      </c>
    </row>
    <row r="20" spans="1:24" ht="17.25" customHeight="1">
      <c r="B20" s="312" t="s">
        <v>507</v>
      </c>
      <c r="C20" s="313">
        <v>0</v>
      </c>
      <c r="D20" s="313">
        <v>4.8855000000000004</v>
      </c>
      <c r="E20" s="313">
        <v>0</v>
      </c>
      <c r="F20" s="316">
        <v>0</v>
      </c>
      <c r="G20" s="316">
        <v>0</v>
      </c>
      <c r="H20" s="313">
        <v>273.75084999999996</v>
      </c>
      <c r="I20" s="316">
        <v>0</v>
      </c>
      <c r="J20" s="316">
        <v>0</v>
      </c>
      <c r="K20" s="316">
        <v>0</v>
      </c>
      <c r="L20" s="316">
        <v>0</v>
      </c>
      <c r="M20" s="316">
        <v>0</v>
      </c>
      <c r="N20" s="316">
        <v>0</v>
      </c>
      <c r="O20" s="316">
        <v>0</v>
      </c>
      <c r="P20" s="316">
        <v>0</v>
      </c>
      <c r="Q20" s="316">
        <v>0</v>
      </c>
      <c r="R20" s="316">
        <v>0</v>
      </c>
      <c r="S20" s="316">
        <v>0</v>
      </c>
      <c r="T20" s="316">
        <v>0</v>
      </c>
      <c r="U20" s="316">
        <v>0</v>
      </c>
      <c r="V20" s="316">
        <v>278.63634999999999</v>
      </c>
      <c r="W20" s="316">
        <v>100.00000000000003</v>
      </c>
    </row>
    <row r="21" spans="1:24" ht="17.25" customHeight="1">
      <c r="B21" s="88"/>
      <c r="C21" s="88"/>
      <c r="D21" s="88"/>
      <c r="E21" s="88"/>
      <c r="F21" s="88"/>
      <c r="G21" s="88"/>
      <c r="H21" s="88"/>
      <c r="I21" s="88"/>
      <c r="J21" s="88"/>
      <c r="K21" s="88"/>
      <c r="L21" s="88"/>
      <c r="M21" s="88"/>
      <c r="N21" s="88"/>
      <c r="O21" s="88"/>
      <c r="P21" s="88"/>
      <c r="Q21" s="88"/>
      <c r="R21" s="88"/>
      <c r="S21" s="88"/>
      <c r="T21" s="88"/>
      <c r="U21" s="88"/>
      <c r="V21" s="88"/>
      <c r="W21" s="88"/>
    </row>
    <row r="22" spans="1:24" ht="17.25" customHeight="1">
      <c r="B22" s="297" t="s">
        <v>523</v>
      </c>
      <c r="C22" s="298"/>
      <c r="D22" s="298"/>
      <c r="E22" s="298"/>
      <c r="F22" s="298"/>
      <c r="G22" s="298"/>
      <c r="H22" s="298"/>
      <c r="I22" s="298"/>
      <c r="J22" s="298"/>
      <c r="K22" s="298"/>
      <c r="L22" s="298"/>
      <c r="M22" s="298"/>
      <c r="N22" s="298"/>
      <c r="O22" s="298"/>
      <c r="P22" s="298"/>
      <c r="Q22" s="298"/>
      <c r="R22" s="298"/>
      <c r="S22" s="298"/>
      <c r="T22" s="298"/>
      <c r="U22" s="298"/>
      <c r="V22" s="301"/>
      <c r="W22" s="301">
        <v>89.091509547638722</v>
      </c>
    </row>
    <row r="23" spans="1:24" ht="17.25" customHeight="1">
      <c r="A23" s="2"/>
      <c r="B23" s="146" t="s">
        <v>498</v>
      </c>
      <c r="C23" s="139">
        <v>0</v>
      </c>
      <c r="D23" s="139">
        <v>260.72284999999999</v>
      </c>
      <c r="E23" s="131">
        <v>0</v>
      </c>
      <c r="F23" s="131">
        <v>0</v>
      </c>
      <c r="G23" s="131">
        <v>0</v>
      </c>
      <c r="H23" s="138">
        <v>301.27249999999998</v>
      </c>
      <c r="I23" s="138">
        <v>0</v>
      </c>
      <c r="J23" s="138">
        <v>0</v>
      </c>
      <c r="K23" s="138">
        <v>0</v>
      </c>
      <c r="L23" s="138">
        <v>0</v>
      </c>
      <c r="M23" s="138">
        <v>0</v>
      </c>
      <c r="N23" s="138">
        <v>0</v>
      </c>
      <c r="O23" s="138">
        <v>0</v>
      </c>
      <c r="P23" s="138">
        <v>0</v>
      </c>
      <c r="Q23" s="138">
        <v>0</v>
      </c>
      <c r="R23" s="138">
        <v>0</v>
      </c>
      <c r="S23" s="138">
        <v>0</v>
      </c>
      <c r="T23" s="138">
        <v>0</v>
      </c>
      <c r="U23" s="138">
        <v>0</v>
      </c>
      <c r="V23" s="138">
        <v>561.99534999999992</v>
      </c>
      <c r="W23" s="138">
        <v>24.69581072890211</v>
      </c>
      <c r="X23" s="2"/>
    </row>
    <row r="24" spans="1:24" ht="17.25" customHeight="1">
      <c r="A24" s="2"/>
      <c r="B24" s="146" t="s">
        <v>499</v>
      </c>
      <c r="C24" s="139">
        <v>0</v>
      </c>
      <c r="D24" s="139">
        <v>615.62674049999998</v>
      </c>
      <c r="E24" s="131">
        <v>0</v>
      </c>
      <c r="F24" s="131">
        <v>0</v>
      </c>
      <c r="G24" s="131">
        <v>0</v>
      </c>
      <c r="H24" s="138">
        <v>278.22922499999999</v>
      </c>
      <c r="I24" s="138">
        <v>0</v>
      </c>
      <c r="J24" s="138">
        <v>0</v>
      </c>
      <c r="K24" s="138">
        <v>0</v>
      </c>
      <c r="L24" s="138">
        <v>0</v>
      </c>
      <c r="M24" s="138">
        <v>0</v>
      </c>
      <c r="N24" s="138">
        <v>0</v>
      </c>
      <c r="O24" s="138">
        <v>0</v>
      </c>
      <c r="P24" s="138">
        <v>0</v>
      </c>
      <c r="Q24" s="138">
        <v>0</v>
      </c>
      <c r="R24" s="138">
        <v>0</v>
      </c>
      <c r="S24" s="138">
        <v>0</v>
      </c>
      <c r="T24" s="138">
        <v>0</v>
      </c>
      <c r="U24" s="138">
        <v>0</v>
      </c>
      <c r="V24" s="138">
        <v>893.85596549999991</v>
      </c>
      <c r="W24" s="138">
        <v>39.278790728229431</v>
      </c>
      <c r="X24" s="2"/>
    </row>
    <row r="25" spans="1:24" ht="17.149999999999999" customHeight="1">
      <c r="A25" s="2"/>
      <c r="B25" s="146" t="s">
        <v>500</v>
      </c>
      <c r="C25" s="139">
        <v>0</v>
      </c>
      <c r="D25" s="139">
        <v>361.47814499999998</v>
      </c>
      <c r="E25" s="131">
        <v>0</v>
      </c>
      <c r="F25" s="131">
        <v>0</v>
      </c>
      <c r="G25" s="131">
        <v>0</v>
      </c>
      <c r="H25" s="138">
        <v>305.34375</v>
      </c>
      <c r="I25" s="138">
        <v>0</v>
      </c>
      <c r="J25" s="138">
        <v>0</v>
      </c>
      <c r="K25" s="138">
        <v>0</v>
      </c>
      <c r="L25" s="138">
        <v>0</v>
      </c>
      <c r="M25" s="138">
        <v>0</v>
      </c>
      <c r="N25" s="138">
        <v>0</v>
      </c>
      <c r="O25" s="138">
        <v>0</v>
      </c>
      <c r="P25" s="138">
        <v>0</v>
      </c>
      <c r="Q25" s="138">
        <v>0</v>
      </c>
      <c r="R25" s="138">
        <v>0</v>
      </c>
      <c r="S25" s="138">
        <v>0</v>
      </c>
      <c r="T25" s="138">
        <v>0</v>
      </c>
      <c r="U25" s="138">
        <v>0</v>
      </c>
      <c r="V25" s="138">
        <v>666.82189500000004</v>
      </c>
      <c r="W25" s="138">
        <v>29.302212747503763</v>
      </c>
      <c r="X25" s="2"/>
    </row>
    <row r="26" spans="1:24" ht="17.149999999999999" customHeight="1">
      <c r="A26" s="2"/>
      <c r="B26" s="321" t="s">
        <v>501</v>
      </c>
      <c r="C26" s="139">
        <v>0</v>
      </c>
      <c r="D26" s="139">
        <v>17.017824999999998</v>
      </c>
      <c r="E26" s="131">
        <v>0</v>
      </c>
      <c r="F26" s="131">
        <v>0</v>
      </c>
      <c r="G26" s="131">
        <v>0</v>
      </c>
      <c r="H26" s="138">
        <v>0</v>
      </c>
      <c r="I26" s="138">
        <v>0</v>
      </c>
      <c r="J26" s="138">
        <v>0</v>
      </c>
      <c r="K26" s="138">
        <v>0</v>
      </c>
      <c r="L26" s="138">
        <v>0</v>
      </c>
      <c r="M26" s="138">
        <v>0</v>
      </c>
      <c r="N26" s="138">
        <v>0</v>
      </c>
      <c r="O26" s="138">
        <v>0</v>
      </c>
      <c r="P26" s="138">
        <v>0</v>
      </c>
      <c r="Q26" s="138">
        <v>0</v>
      </c>
      <c r="R26" s="138">
        <v>0</v>
      </c>
      <c r="S26" s="138">
        <v>0</v>
      </c>
      <c r="T26" s="138">
        <v>0</v>
      </c>
      <c r="U26" s="138">
        <v>0</v>
      </c>
      <c r="V26" s="138">
        <v>17.017824999999998</v>
      </c>
      <c r="W26" s="138">
        <v>0.74781576968133023</v>
      </c>
      <c r="X26" s="2"/>
    </row>
    <row r="27" spans="1:24" ht="17.25" customHeight="1">
      <c r="A27" s="2"/>
      <c r="B27" s="146" t="s">
        <v>502</v>
      </c>
      <c r="C27" s="139">
        <v>0</v>
      </c>
      <c r="D27" s="139">
        <v>125.39449999999999</v>
      </c>
      <c r="E27" s="131">
        <v>0</v>
      </c>
      <c r="F27" s="131">
        <v>0</v>
      </c>
      <c r="G27" s="131">
        <v>0</v>
      </c>
      <c r="H27" s="138">
        <v>0</v>
      </c>
      <c r="I27" s="138">
        <v>0</v>
      </c>
      <c r="J27" s="138">
        <v>0</v>
      </c>
      <c r="K27" s="138">
        <v>0</v>
      </c>
      <c r="L27" s="138">
        <v>0</v>
      </c>
      <c r="M27" s="138">
        <v>0</v>
      </c>
      <c r="N27" s="138">
        <v>0</v>
      </c>
      <c r="O27" s="138">
        <v>0</v>
      </c>
      <c r="P27" s="138">
        <v>0</v>
      </c>
      <c r="Q27" s="138">
        <v>0</v>
      </c>
      <c r="R27" s="138">
        <v>0</v>
      </c>
      <c r="S27" s="138">
        <v>0</v>
      </c>
      <c r="T27" s="138">
        <v>0</v>
      </c>
      <c r="U27" s="138">
        <v>0</v>
      </c>
      <c r="V27" s="138">
        <v>125.39449999999999</v>
      </c>
      <c r="W27" s="138">
        <v>5.5102214608098024</v>
      </c>
      <c r="X27" s="2"/>
    </row>
    <row r="28" spans="1:24" ht="17.25" customHeight="1">
      <c r="A28" s="2"/>
      <c r="B28" s="146" t="s">
        <v>503</v>
      </c>
      <c r="C28" s="139">
        <v>0</v>
      </c>
      <c r="D28" s="139">
        <v>10.58525</v>
      </c>
      <c r="E28" s="131">
        <v>0</v>
      </c>
      <c r="F28" s="131">
        <v>0</v>
      </c>
      <c r="G28" s="131">
        <v>0</v>
      </c>
      <c r="H28" s="138">
        <v>0</v>
      </c>
      <c r="I28" s="138">
        <v>0</v>
      </c>
      <c r="J28" s="138">
        <v>0</v>
      </c>
      <c r="K28" s="138">
        <v>0</v>
      </c>
      <c r="L28" s="138">
        <v>0</v>
      </c>
      <c r="M28" s="138">
        <v>0</v>
      </c>
      <c r="N28" s="138">
        <v>0</v>
      </c>
      <c r="O28" s="138">
        <v>0</v>
      </c>
      <c r="P28" s="138">
        <v>0</v>
      </c>
      <c r="Q28" s="138">
        <v>0</v>
      </c>
      <c r="R28" s="138">
        <v>0</v>
      </c>
      <c r="S28" s="138">
        <v>0</v>
      </c>
      <c r="T28" s="138">
        <v>0</v>
      </c>
      <c r="U28" s="138">
        <v>0</v>
      </c>
      <c r="V28" s="138">
        <v>10.58525</v>
      </c>
      <c r="W28" s="138">
        <v>0.46514856487355472</v>
      </c>
      <c r="X28" s="2"/>
    </row>
    <row r="29" spans="1:24" ht="17.25" customHeight="1">
      <c r="A29" s="2"/>
      <c r="B29" s="321" t="s">
        <v>504</v>
      </c>
      <c r="C29" s="139">
        <v>0</v>
      </c>
      <c r="D29" s="139">
        <v>0</v>
      </c>
      <c r="E29" s="131">
        <v>0</v>
      </c>
      <c r="F29" s="131">
        <v>0</v>
      </c>
      <c r="G29" s="131">
        <v>0</v>
      </c>
      <c r="H29" s="138">
        <v>0</v>
      </c>
      <c r="I29" s="138">
        <v>0</v>
      </c>
      <c r="J29" s="138">
        <v>0</v>
      </c>
      <c r="K29" s="138">
        <v>0</v>
      </c>
      <c r="L29" s="138">
        <v>0</v>
      </c>
      <c r="M29" s="138">
        <v>0</v>
      </c>
      <c r="N29" s="138">
        <v>0</v>
      </c>
      <c r="O29" s="138">
        <v>0</v>
      </c>
      <c r="P29" s="138">
        <v>0</v>
      </c>
      <c r="Q29" s="138">
        <v>0</v>
      </c>
      <c r="R29" s="138">
        <v>0</v>
      </c>
      <c r="S29" s="138">
        <v>0</v>
      </c>
      <c r="T29" s="138">
        <v>0</v>
      </c>
      <c r="U29" s="138">
        <v>0</v>
      </c>
      <c r="V29" s="138">
        <v>0</v>
      </c>
      <c r="W29" s="138">
        <v>0</v>
      </c>
      <c r="X29" s="2"/>
    </row>
    <row r="30" spans="1:24" ht="17.25" customHeight="1">
      <c r="A30" s="2"/>
      <c r="B30" s="146" t="s">
        <v>505</v>
      </c>
      <c r="C30" s="135">
        <v>0</v>
      </c>
      <c r="D30" s="135">
        <v>0</v>
      </c>
      <c r="E30" s="131">
        <v>0</v>
      </c>
      <c r="F30" s="303">
        <v>0</v>
      </c>
      <c r="G30" s="131">
        <v>0</v>
      </c>
      <c r="H30" s="138">
        <v>0</v>
      </c>
      <c r="I30" s="138">
        <v>0</v>
      </c>
      <c r="J30" s="138">
        <v>0</v>
      </c>
      <c r="K30" s="138">
        <v>0</v>
      </c>
      <c r="L30" s="138">
        <v>0</v>
      </c>
      <c r="M30" s="138">
        <v>0</v>
      </c>
      <c r="N30" s="138">
        <v>0</v>
      </c>
      <c r="O30" s="138">
        <v>0</v>
      </c>
      <c r="P30" s="138">
        <v>0</v>
      </c>
      <c r="Q30" s="138">
        <v>0</v>
      </c>
      <c r="R30" s="138">
        <v>0</v>
      </c>
      <c r="S30" s="138">
        <v>0</v>
      </c>
      <c r="T30" s="138">
        <v>0</v>
      </c>
      <c r="U30" s="138">
        <v>0</v>
      </c>
      <c r="V30" s="138">
        <v>0</v>
      </c>
      <c r="W30" s="138">
        <v>0</v>
      </c>
      <c r="X30" s="2"/>
    </row>
    <row r="31" spans="1:24" ht="17.25" customHeight="1">
      <c r="A31" s="2"/>
      <c r="B31" s="146" t="s">
        <v>506</v>
      </c>
      <c r="C31" s="135">
        <v>0</v>
      </c>
      <c r="D31" s="135">
        <v>0</v>
      </c>
      <c r="E31" s="131">
        <v>0</v>
      </c>
      <c r="F31" s="131">
        <v>0</v>
      </c>
      <c r="G31" s="131">
        <v>0</v>
      </c>
      <c r="H31" s="138">
        <v>0</v>
      </c>
      <c r="I31" s="138">
        <v>0</v>
      </c>
      <c r="J31" s="138">
        <v>0</v>
      </c>
      <c r="K31" s="138">
        <v>0</v>
      </c>
      <c r="L31" s="138">
        <v>0</v>
      </c>
      <c r="M31" s="138">
        <v>0</v>
      </c>
      <c r="N31" s="138">
        <v>0</v>
      </c>
      <c r="O31" s="138">
        <v>0</v>
      </c>
      <c r="P31" s="138">
        <v>0</v>
      </c>
      <c r="Q31" s="138">
        <v>0</v>
      </c>
      <c r="R31" s="138">
        <v>0</v>
      </c>
      <c r="S31" s="138">
        <v>0</v>
      </c>
      <c r="T31" s="138">
        <v>0</v>
      </c>
      <c r="U31" s="138">
        <v>0</v>
      </c>
      <c r="V31" s="138">
        <v>0</v>
      </c>
      <c r="W31" s="325">
        <v>0</v>
      </c>
      <c r="X31" s="2"/>
    </row>
    <row r="32" spans="1:24" ht="17.25" customHeight="1">
      <c r="A32" s="2"/>
      <c r="B32" s="328" t="s">
        <v>507</v>
      </c>
      <c r="C32" s="326">
        <v>0</v>
      </c>
      <c r="D32" s="326">
        <v>1390.8253104999999</v>
      </c>
      <c r="E32" s="329">
        <v>0</v>
      </c>
      <c r="F32" s="329">
        <v>0</v>
      </c>
      <c r="G32" s="329">
        <v>0</v>
      </c>
      <c r="H32" s="329">
        <v>884.84547499999996</v>
      </c>
      <c r="I32" s="329">
        <v>0</v>
      </c>
      <c r="J32" s="329">
        <v>0</v>
      </c>
      <c r="K32" s="329">
        <v>0</v>
      </c>
      <c r="L32" s="329">
        <v>0</v>
      </c>
      <c r="M32" s="329">
        <v>0</v>
      </c>
      <c r="N32" s="329">
        <v>0</v>
      </c>
      <c r="O32" s="329">
        <v>0</v>
      </c>
      <c r="P32" s="329">
        <v>0</v>
      </c>
      <c r="Q32" s="329">
        <v>0</v>
      </c>
      <c r="R32" s="329">
        <v>0</v>
      </c>
      <c r="S32" s="329">
        <v>0</v>
      </c>
      <c r="T32" s="329">
        <v>0</v>
      </c>
      <c r="U32" s="329">
        <v>0</v>
      </c>
      <c r="V32" s="329">
        <v>2275.6707855</v>
      </c>
      <c r="W32" s="329">
        <v>99.999999999999986</v>
      </c>
      <c r="X32" s="2"/>
    </row>
    <row r="33" spans="1:23" ht="17.25" customHeight="1">
      <c r="B33" s="330" t="s">
        <v>509</v>
      </c>
      <c r="C33" s="331">
        <v>0</v>
      </c>
      <c r="D33" s="331">
        <v>1395.7108105</v>
      </c>
      <c r="E33" s="331">
        <v>0</v>
      </c>
      <c r="F33" s="331">
        <v>0</v>
      </c>
      <c r="G33" s="331">
        <v>0</v>
      </c>
      <c r="H33" s="331">
        <v>1158.596325</v>
      </c>
      <c r="I33" s="331">
        <v>0</v>
      </c>
      <c r="J33" s="331">
        <v>0</v>
      </c>
      <c r="K33" s="331">
        <v>0</v>
      </c>
      <c r="L33" s="331">
        <v>0</v>
      </c>
      <c r="M33" s="331">
        <v>0</v>
      </c>
      <c r="N33" s="331">
        <v>0</v>
      </c>
      <c r="O33" s="331">
        <v>0</v>
      </c>
      <c r="P33" s="331">
        <v>0</v>
      </c>
      <c r="Q33" s="331">
        <v>0</v>
      </c>
      <c r="R33" s="331">
        <v>0</v>
      </c>
      <c r="S33" s="331">
        <v>0</v>
      </c>
      <c r="T33" s="331">
        <v>0</v>
      </c>
      <c r="U33" s="331">
        <v>0</v>
      </c>
      <c r="V33" s="331">
        <v>2554.3071355000002</v>
      </c>
      <c r="W33" s="331"/>
    </row>
    <row r="34" spans="1:23" ht="14.25" customHeight="1"/>
    <row r="35" spans="1:23" ht="14.25" customHeight="1">
      <c r="A35" s="2"/>
    </row>
    <row r="36" spans="1:23" ht="14.25" customHeight="1">
      <c r="B36" s="1" t="s">
        <v>524</v>
      </c>
    </row>
    <row r="37" spans="1:23" ht="14.25" customHeight="1">
      <c r="B37" s="1"/>
    </row>
    <row r="38" spans="1:23" ht="14.25" customHeight="1">
      <c r="B38" s="1"/>
    </row>
    <row r="39" spans="1:23" ht="14.25" customHeight="1">
      <c r="B39" s="1"/>
    </row>
    <row r="40" spans="1:23" ht="14.25" customHeight="1">
      <c r="B40" s="1"/>
    </row>
    <row r="41" spans="1:23" ht="14.25" customHeight="1">
      <c r="B41" s="1"/>
    </row>
    <row r="42" spans="1:23" ht="14.25" customHeight="1">
      <c r="B42" s="1"/>
    </row>
    <row r="43" spans="1:23" ht="14.25" customHeight="1">
      <c r="B43" s="1"/>
    </row>
    <row r="44" spans="1:23" ht="14.25" customHeight="1">
      <c r="B44" s="1"/>
    </row>
    <row r="45" spans="1:23" ht="14.25" customHeight="1">
      <c r="B45" s="1"/>
    </row>
    <row r="46" spans="1:23" ht="14.25" customHeight="1">
      <c r="B46" s="1"/>
    </row>
    <row r="47" spans="1:23" ht="14.25" customHeight="1">
      <c r="B47" s="1"/>
    </row>
    <row r="48" spans="1:23" ht="14.25" customHeight="1">
      <c r="B48" s="1"/>
    </row>
    <row r="49" spans="1:24" ht="14.25" customHeight="1">
      <c r="B49" s="1"/>
    </row>
    <row r="50" spans="1:24" ht="14.25" customHeight="1">
      <c r="B50" s="1"/>
    </row>
    <row r="51" spans="1:24" ht="14.25" customHeight="1">
      <c r="B51" s="1"/>
    </row>
    <row r="52" spans="1:24" ht="11.25" customHeight="1"/>
    <row r="53" spans="1:24" ht="7.5" customHeight="1">
      <c r="A53" s="114"/>
      <c r="B53" s="114"/>
      <c r="C53" s="114"/>
      <c r="D53" s="114"/>
      <c r="E53" s="114"/>
      <c r="F53" s="114"/>
      <c r="G53" s="114"/>
      <c r="H53" s="114"/>
      <c r="I53" s="114"/>
      <c r="J53" s="294"/>
      <c r="K53" s="294"/>
      <c r="L53" s="114"/>
      <c r="M53" s="114"/>
      <c r="N53" s="114"/>
      <c r="O53" s="114"/>
      <c r="P53" s="114"/>
      <c r="Q53" s="114"/>
      <c r="R53" s="114"/>
      <c r="S53" s="114"/>
      <c r="T53" s="114"/>
      <c r="U53" s="114"/>
      <c r="V53" s="114"/>
      <c r="W53" s="114"/>
      <c r="X53" s="114"/>
    </row>
    <row r="54" spans="1:24" ht="11.25" customHeight="1">
      <c r="A54" s="43"/>
      <c r="B54" s="43"/>
      <c r="C54" s="43"/>
      <c r="D54" s="44"/>
      <c r="E54" s="44"/>
      <c r="F54" s="44"/>
      <c r="G54" s="44"/>
      <c r="H54" s="44"/>
      <c r="I54" s="44"/>
      <c r="J54" s="333"/>
      <c r="K54" s="333"/>
      <c r="L54" s="44"/>
      <c r="M54" s="44"/>
      <c r="N54" s="44"/>
      <c r="O54" s="44"/>
      <c r="P54" s="44"/>
      <c r="Q54" s="44"/>
      <c r="R54" s="44"/>
      <c r="S54" s="44"/>
      <c r="T54" s="44"/>
      <c r="U54" s="44"/>
      <c r="V54" s="44"/>
      <c r="W54" s="44"/>
      <c r="X54" s="117" t="s">
        <v>527</v>
      </c>
    </row>
  </sheetData>
  <mergeCells count="22">
    <mergeCell ref="B5:V5"/>
    <mergeCell ref="L7:L8"/>
    <mergeCell ref="B7:B8"/>
    <mergeCell ref="C7:C8"/>
    <mergeCell ref="D7:D8"/>
    <mergeCell ref="E7:E8"/>
    <mergeCell ref="F7:F8"/>
    <mergeCell ref="G7:G8"/>
    <mergeCell ref="H7:H8"/>
    <mergeCell ref="I7:I8"/>
    <mergeCell ref="J7:J8"/>
    <mergeCell ref="K7:K8"/>
    <mergeCell ref="S7:S8"/>
    <mergeCell ref="T7:T8"/>
    <mergeCell ref="U7:U8"/>
    <mergeCell ref="V7:W7"/>
    <mergeCell ref="R7:R8"/>
    <mergeCell ref="M7:M8"/>
    <mergeCell ref="N7:N8"/>
    <mergeCell ref="O7:O8"/>
    <mergeCell ref="P7:P8"/>
    <mergeCell ref="Q7:Q8"/>
  </mergeCells>
  <printOptions horizontalCentered="1"/>
  <pageMargins left="0.25" right="0.25" top="0.25" bottom="0.25" header="0.3" footer="0.3"/>
  <pageSetup paperSize="9" scale="50" orientation="landscape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18">
    <pageSetUpPr fitToPage="1"/>
  </sheetPr>
  <dimension ref="A1:Z46"/>
  <sheetViews>
    <sheetView view="pageBreakPreview" topLeftCell="A10" zoomScale="33" zoomScaleNormal="100" zoomScaleSheetLayoutView="100" workbookViewId="0">
      <selection activeCell="J51" sqref="J51"/>
    </sheetView>
  </sheetViews>
  <sheetFormatPr defaultColWidth="9.453125" defaultRowHeight="15" customHeight="1"/>
  <cols>
    <col min="1" max="1" width="1.453125" customWidth="1"/>
    <col min="2" max="2" width="5.453125" customWidth="1"/>
    <col min="3" max="3" width="46.453125" bestFit="1" customWidth="1"/>
    <col min="4" max="4" width="11.453125" customWidth="1"/>
    <col min="5" max="5" width="9.453125" customWidth="1"/>
    <col min="6" max="6" width="11" customWidth="1"/>
    <col min="7" max="7" width="15.6328125" customWidth="1"/>
    <col min="8" max="8" width="11.453125" customWidth="1"/>
    <col min="9" max="9" width="8.453125" customWidth="1"/>
    <col min="10" max="10" width="12.453125" customWidth="1"/>
    <col min="11" max="11" width="14" customWidth="1"/>
    <col min="12" max="12" width="11.453125" customWidth="1"/>
    <col min="13" max="13" width="17.453125" customWidth="1"/>
    <col min="14" max="14" width="11.453125" customWidth="1"/>
    <col min="15" max="15" width="13.453125" customWidth="1"/>
    <col min="16" max="16" width="11.7265625" customWidth="1"/>
    <col min="17" max="17" width="13.90625" customWidth="1"/>
    <col min="18" max="18" width="16.453125" customWidth="1"/>
    <col min="19" max="20" width="9.453125" customWidth="1"/>
    <col min="21" max="21" width="12.54296875" customWidth="1"/>
    <col min="22" max="22" width="11.453125" bestFit="1" customWidth="1"/>
    <col min="23" max="23" width="14.453125" bestFit="1" customWidth="1"/>
  </cols>
  <sheetData>
    <row r="1" spans="1:26" ht="12" customHeight="1"/>
    <row r="2" spans="1:26" ht="18" customHeight="1">
      <c r="B2" s="1"/>
      <c r="C2" s="6"/>
      <c r="D2" s="6"/>
      <c r="E2" s="6"/>
      <c r="F2" s="6"/>
      <c r="G2" s="6"/>
      <c r="S2" s="10"/>
      <c r="T2" s="10"/>
      <c r="U2" s="10" t="s">
        <v>0</v>
      </c>
    </row>
    <row r="3" spans="1:26" s="12" customFormat="1" ht="15" customHeight="1">
      <c r="A3" s="114"/>
      <c r="B3" s="114"/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</row>
    <row r="4" spans="1:26" s="334" customFormat="1" ht="4.5" customHeight="1"/>
    <row r="5" spans="1:26" ht="2.25" customHeight="1">
      <c r="A5" s="120"/>
      <c r="Y5" t="s">
        <v>528</v>
      </c>
      <c r="Z5" t="s">
        <v>529</v>
      </c>
    </row>
    <row r="6" spans="1:26" ht="18.75" customHeight="1">
      <c r="A6" s="120"/>
      <c r="B6" s="553" t="s">
        <v>530</v>
      </c>
      <c r="C6" s="553"/>
      <c r="D6" s="553"/>
      <c r="E6" s="553"/>
      <c r="F6" s="553"/>
      <c r="G6" s="553"/>
      <c r="H6" s="553"/>
      <c r="I6" s="553"/>
      <c r="J6" s="553"/>
      <c r="K6" s="553"/>
      <c r="L6" s="553"/>
      <c r="M6" s="553"/>
      <c r="N6" s="553"/>
      <c r="O6" s="553"/>
      <c r="P6" s="553"/>
      <c r="Q6" s="553"/>
      <c r="R6" s="553"/>
      <c r="S6" s="553"/>
      <c r="T6" s="553"/>
      <c r="U6" s="553"/>
    </row>
    <row r="7" spans="1:26" ht="3" customHeight="1">
      <c r="A7" s="120"/>
      <c r="B7" s="115"/>
      <c r="C7" s="115"/>
      <c r="D7" s="115"/>
      <c r="E7" s="115"/>
      <c r="F7" s="115"/>
      <c r="G7" s="115"/>
      <c r="H7" s="115"/>
      <c r="I7" s="115"/>
      <c r="J7" s="115"/>
      <c r="K7" s="115"/>
      <c r="L7" s="115"/>
      <c r="M7" s="115"/>
      <c r="N7" s="115"/>
      <c r="O7" s="115"/>
      <c r="P7" s="115"/>
      <c r="Q7" s="115"/>
      <c r="R7" s="115"/>
      <c r="S7" s="115"/>
      <c r="T7" s="115"/>
      <c r="U7" s="115"/>
    </row>
    <row r="8" spans="1:26" ht="14.5">
      <c r="A8" s="120"/>
      <c r="B8" s="120" t="s">
        <v>531</v>
      </c>
      <c r="C8" s="335"/>
      <c r="D8" s="335"/>
      <c r="E8" s="1"/>
    </row>
    <row r="9" spans="1:26" ht="12.75" customHeight="1">
      <c r="A9" s="120"/>
      <c r="B9" s="550" t="s">
        <v>532</v>
      </c>
      <c r="C9" s="554" t="s">
        <v>533</v>
      </c>
      <c r="D9" s="555">
        <v>2020</v>
      </c>
      <c r="E9" s="556"/>
      <c r="F9" s="555">
        <v>2021</v>
      </c>
      <c r="G9" s="556"/>
      <c r="H9" s="555">
        <v>2022</v>
      </c>
      <c r="I9" s="556"/>
      <c r="J9" s="555">
        <v>2023</v>
      </c>
      <c r="K9" s="557"/>
      <c r="L9" s="557"/>
      <c r="M9" s="557"/>
      <c r="N9" s="555">
        <v>2024</v>
      </c>
      <c r="O9" s="557"/>
      <c r="P9" s="557"/>
      <c r="Q9" s="557"/>
      <c r="R9" s="555">
        <v>2025</v>
      </c>
      <c r="S9" s="557"/>
      <c r="T9" s="557"/>
      <c r="U9" s="557"/>
    </row>
    <row r="10" spans="1:26" ht="12" customHeight="1">
      <c r="A10" s="120"/>
      <c r="B10" s="550"/>
      <c r="C10" s="554"/>
      <c r="D10" s="336" t="s">
        <v>534</v>
      </c>
      <c r="E10" s="336" t="s">
        <v>535</v>
      </c>
      <c r="F10" s="336" t="s">
        <v>534</v>
      </c>
      <c r="G10" s="336" t="s">
        <v>535</v>
      </c>
      <c r="H10" s="336" t="s">
        <v>534</v>
      </c>
      <c r="I10" s="336" t="s">
        <v>535</v>
      </c>
      <c r="J10" s="336" t="s">
        <v>534</v>
      </c>
      <c r="K10" s="336" t="s">
        <v>535</v>
      </c>
      <c r="L10" s="336" t="s">
        <v>534</v>
      </c>
      <c r="M10" s="336" t="s">
        <v>536</v>
      </c>
      <c r="N10" s="336" t="s">
        <v>534</v>
      </c>
      <c r="O10" s="336" t="s">
        <v>535</v>
      </c>
      <c r="P10" s="336" t="s">
        <v>534</v>
      </c>
      <c r="Q10" s="336" t="s">
        <v>536</v>
      </c>
      <c r="R10" s="336" t="s">
        <v>534</v>
      </c>
      <c r="S10" s="336" t="s">
        <v>535</v>
      </c>
      <c r="T10" s="336" t="s">
        <v>534</v>
      </c>
      <c r="U10" s="336" t="s">
        <v>536</v>
      </c>
    </row>
    <row r="11" spans="1:26" s="1" customFormat="1" ht="15" customHeight="1">
      <c r="A11" s="335"/>
      <c r="B11" s="337">
        <v>1</v>
      </c>
      <c r="C11" s="338" t="s">
        <v>537</v>
      </c>
      <c r="D11" s="6">
        <v>48</v>
      </c>
      <c r="E11" s="339">
        <v>6.07</v>
      </c>
      <c r="F11" s="6">
        <v>53</v>
      </c>
      <c r="G11" s="339">
        <v>61.664170891999994</v>
      </c>
      <c r="H11" s="6">
        <v>65</v>
      </c>
      <c r="I11" s="339">
        <v>33.013523994400003</v>
      </c>
      <c r="J11" s="340">
        <v>78</v>
      </c>
      <c r="K11" s="339">
        <v>54.326438165600003</v>
      </c>
      <c r="L11" s="341">
        <v>0</v>
      </c>
      <c r="M11" s="341">
        <v>0</v>
      </c>
      <c r="N11" s="340">
        <v>42</v>
      </c>
      <c r="O11" s="339">
        <v>16.682280479599999</v>
      </c>
      <c r="P11" s="341">
        <v>0</v>
      </c>
      <c r="Q11" s="341">
        <v>0</v>
      </c>
      <c r="R11" s="340">
        <v>0</v>
      </c>
      <c r="S11" s="342">
        <v>0</v>
      </c>
      <c r="T11" s="340">
        <v>0</v>
      </c>
      <c r="U11" s="340">
        <v>0</v>
      </c>
    </row>
    <row r="12" spans="1:26" s="1" customFormat="1" ht="15" customHeight="1">
      <c r="A12" s="335"/>
      <c r="B12" s="337">
        <v>2</v>
      </c>
      <c r="C12" s="338" t="s">
        <v>538</v>
      </c>
      <c r="D12" s="6">
        <v>16</v>
      </c>
      <c r="E12" s="339">
        <v>20.27</v>
      </c>
      <c r="F12" s="6">
        <v>45</v>
      </c>
      <c r="G12" s="339">
        <v>197.27264175075103</v>
      </c>
      <c r="H12" s="6">
        <v>45</v>
      </c>
      <c r="I12" s="339">
        <v>78.369743890156002</v>
      </c>
      <c r="J12" s="340">
        <v>25</v>
      </c>
      <c r="K12" s="339">
        <v>56.17692602915799</v>
      </c>
      <c r="L12" s="341">
        <v>0</v>
      </c>
      <c r="M12" s="341">
        <v>0</v>
      </c>
      <c r="N12" s="340">
        <v>13</v>
      </c>
      <c r="O12" s="339">
        <v>36.819305549487993</v>
      </c>
      <c r="P12" s="341">
        <v>0</v>
      </c>
      <c r="Q12" s="341">
        <v>0</v>
      </c>
      <c r="R12" s="340">
        <v>0</v>
      </c>
      <c r="S12" s="342">
        <v>0</v>
      </c>
      <c r="T12" s="340">
        <v>0</v>
      </c>
      <c r="U12" s="340">
        <v>0</v>
      </c>
    </row>
    <row r="13" spans="1:26" s="345" customFormat="1" ht="15" customHeight="1">
      <c r="A13" s="335"/>
      <c r="B13" s="337">
        <v>3</v>
      </c>
      <c r="C13" s="338" t="s">
        <v>539</v>
      </c>
      <c r="D13" s="6">
        <v>105</v>
      </c>
      <c r="E13" s="339">
        <v>92.36</v>
      </c>
      <c r="F13" s="6">
        <v>96</v>
      </c>
      <c r="G13" s="339">
        <v>104.35531900000001</v>
      </c>
      <c r="H13" s="6">
        <v>123</v>
      </c>
      <c r="I13" s="339">
        <v>156.33148600000001</v>
      </c>
      <c r="J13" s="340">
        <v>116</v>
      </c>
      <c r="K13" s="339">
        <v>139.83757400000002</v>
      </c>
      <c r="L13" s="341">
        <v>4</v>
      </c>
      <c r="M13" s="339">
        <v>325</v>
      </c>
      <c r="N13" s="340">
        <v>137</v>
      </c>
      <c r="O13" s="339">
        <v>161.63532899999996</v>
      </c>
      <c r="P13" s="341">
        <v>7</v>
      </c>
      <c r="Q13" s="343">
        <v>146.67849999999999</v>
      </c>
      <c r="R13" s="340">
        <v>10</v>
      </c>
      <c r="S13" s="342">
        <v>14.60575</v>
      </c>
      <c r="T13" s="340">
        <v>0</v>
      </c>
      <c r="U13" s="344">
        <v>0</v>
      </c>
    </row>
    <row r="14" spans="1:26" ht="15.75" customHeight="1">
      <c r="A14" s="120"/>
      <c r="B14" s="558" t="s">
        <v>540</v>
      </c>
      <c r="C14" s="558"/>
      <c r="D14" s="346">
        <v>169</v>
      </c>
      <c r="E14" s="347">
        <v>118.7</v>
      </c>
      <c r="F14" s="346">
        <v>194</v>
      </c>
      <c r="G14" s="347">
        <v>363.29213164275103</v>
      </c>
      <c r="H14" s="346">
        <v>233</v>
      </c>
      <c r="I14" s="347">
        <v>267.71475388455599</v>
      </c>
      <c r="J14" s="346">
        <v>219</v>
      </c>
      <c r="K14" s="347">
        <v>250.340938194758</v>
      </c>
      <c r="L14" s="346">
        <v>4</v>
      </c>
      <c r="M14" s="347">
        <v>325</v>
      </c>
      <c r="N14" s="346">
        <v>192</v>
      </c>
      <c r="O14" s="347">
        <v>215.13691502908796</v>
      </c>
      <c r="P14" s="346">
        <v>7</v>
      </c>
      <c r="Q14" s="347">
        <v>146.67849999999999</v>
      </c>
      <c r="R14" s="348">
        <v>10</v>
      </c>
      <c r="S14" s="349">
        <v>14.60575</v>
      </c>
      <c r="T14" s="346">
        <v>0</v>
      </c>
      <c r="U14" s="347">
        <v>0</v>
      </c>
    </row>
    <row r="15" spans="1:26" ht="13.5" customHeight="1">
      <c r="A15" s="120"/>
      <c r="B15" s="88" t="s">
        <v>541</v>
      </c>
      <c r="C15" s="88"/>
      <c r="D15" s="88" t="s">
        <v>542</v>
      </c>
      <c r="E15" s="88"/>
      <c r="F15" s="88"/>
      <c r="G15" s="88"/>
      <c r="H15" s="88"/>
      <c r="I15" s="88"/>
      <c r="J15" s="88"/>
      <c r="K15" s="88"/>
    </row>
    <row r="16" spans="1:26" ht="13.5" customHeight="1">
      <c r="A16" s="120"/>
      <c r="B16" s="88" t="s">
        <v>543</v>
      </c>
      <c r="C16" s="88"/>
      <c r="D16" s="88"/>
      <c r="E16" s="88"/>
      <c r="F16" s="88"/>
      <c r="G16" s="88"/>
      <c r="H16" s="88"/>
      <c r="I16" s="88"/>
      <c r="J16" s="88"/>
      <c r="K16" s="88"/>
    </row>
    <row r="17" spans="1:21" ht="6.75" customHeight="1">
      <c r="A17" s="120"/>
      <c r="B17" s="88"/>
      <c r="C17" s="88"/>
      <c r="D17" s="88"/>
      <c r="E17" s="88"/>
      <c r="F17" s="88"/>
      <c r="G17" s="88"/>
      <c r="H17" s="88"/>
      <c r="I17" s="88"/>
      <c r="J17" s="88"/>
      <c r="K17" s="88"/>
    </row>
    <row r="18" spans="1:21" ht="14.5">
      <c r="B18" s="351" t="s">
        <v>544</v>
      </c>
      <c r="C18" s="115"/>
      <c r="D18" s="115"/>
      <c r="E18" s="115"/>
      <c r="F18" s="115"/>
      <c r="G18" s="115"/>
      <c r="H18" s="115"/>
      <c r="I18" s="115"/>
      <c r="J18" s="115"/>
      <c r="K18" s="115"/>
      <c r="L18" s="115"/>
      <c r="M18" s="115"/>
      <c r="N18" s="115"/>
      <c r="O18" s="352"/>
      <c r="P18" s="352"/>
      <c r="Q18" s="352"/>
      <c r="R18" s="352"/>
      <c r="S18" s="352"/>
      <c r="T18" s="352"/>
      <c r="U18" s="352"/>
    </row>
    <row r="19" spans="1:21" ht="13.5" customHeight="1">
      <c r="B19" s="353" t="s">
        <v>532</v>
      </c>
      <c r="C19" s="536" t="s">
        <v>545</v>
      </c>
      <c r="D19" s="538"/>
      <c r="E19" s="538"/>
      <c r="F19" s="538"/>
      <c r="G19" s="551"/>
      <c r="H19" s="536" t="s">
        <v>546</v>
      </c>
      <c r="I19" s="551"/>
      <c r="J19" s="536" t="s">
        <v>547</v>
      </c>
      <c r="K19" s="551"/>
      <c r="L19" s="536" t="s">
        <v>548</v>
      </c>
      <c r="M19" s="551"/>
      <c r="N19" s="536" t="s">
        <v>549</v>
      </c>
      <c r="O19" s="538"/>
      <c r="P19" s="354"/>
      <c r="Q19" s="354"/>
      <c r="R19" s="354"/>
      <c r="S19" s="354"/>
      <c r="T19" s="354"/>
      <c r="U19" s="354"/>
    </row>
    <row r="20" spans="1:21" s="1" customFormat="1" ht="14" customHeight="1">
      <c r="B20" s="337"/>
      <c r="H20" s="541"/>
      <c r="I20" s="541"/>
      <c r="J20" s="548"/>
      <c r="K20" s="548"/>
      <c r="M20" s="177"/>
      <c r="N20" s="541"/>
      <c r="O20" s="541"/>
      <c r="P20"/>
      <c r="Q20"/>
      <c r="R20"/>
      <c r="S20" s="356"/>
      <c r="T20" s="356"/>
      <c r="U20" s="337"/>
    </row>
    <row r="21" spans="1:21" s="1" customFormat="1" ht="14" customHeight="1">
      <c r="B21" s="337"/>
      <c r="H21" s="357"/>
      <c r="I21" s="357"/>
      <c r="J21" s="358"/>
      <c r="K21" s="358"/>
      <c r="M21" s="177"/>
      <c r="N21" s="357"/>
      <c r="O21" s="357"/>
      <c r="P21"/>
      <c r="Q21"/>
      <c r="R21"/>
      <c r="S21" s="356"/>
      <c r="T21" s="356"/>
      <c r="U21" s="337"/>
    </row>
    <row r="22" spans="1:21" s="1" customFormat="1" ht="13">
      <c r="B22" s="544" t="s">
        <v>521</v>
      </c>
      <c r="C22" s="544"/>
      <c r="D22" s="544"/>
      <c r="E22" s="544"/>
      <c r="F22" s="544"/>
      <c r="G22" s="544"/>
      <c r="H22" s="544"/>
      <c r="I22" s="544"/>
      <c r="J22" s="544"/>
      <c r="K22" s="544"/>
      <c r="L22" s="359"/>
      <c r="M22" s="360">
        <v>0</v>
      </c>
      <c r="N22" s="359"/>
      <c r="O22" s="359"/>
      <c r="P22" s="332"/>
      <c r="Q22" s="361"/>
      <c r="R22" s="361"/>
      <c r="S22" s="361"/>
      <c r="T22" s="332"/>
    </row>
    <row r="23" spans="1:21" s="1" customFormat="1" ht="13">
      <c r="B23" s="88" t="s">
        <v>551</v>
      </c>
      <c r="C23" s="362"/>
      <c r="D23" s="363"/>
      <c r="E23" s="363"/>
      <c r="F23" s="363"/>
      <c r="G23" s="363"/>
      <c r="H23" s="364"/>
      <c r="I23" s="364"/>
      <c r="J23" s="365"/>
      <c r="K23" s="365"/>
      <c r="M23" s="366"/>
      <c r="N23" s="367"/>
      <c r="O23" s="337"/>
      <c r="P23" s="337"/>
      <c r="Q23" s="337"/>
      <c r="R23" s="337"/>
      <c r="S23" s="337"/>
      <c r="T23" s="332"/>
    </row>
    <row r="24" spans="1:21" s="1" customFormat="1" ht="13">
      <c r="B24" s="88"/>
      <c r="C24" s="362"/>
      <c r="D24" s="363"/>
      <c r="E24" s="363"/>
      <c r="F24" s="363"/>
      <c r="G24" s="363"/>
      <c r="H24" s="364"/>
      <c r="I24" s="364"/>
      <c r="J24" s="365"/>
      <c r="K24" s="365"/>
      <c r="M24" s="366"/>
      <c r="N24" s="367"/>
      <c r="O24" s="337"/>
      <c r="P24" s="337"/>
      <c r="Q24" s="337"/>
      <c r="R24" s="337"/>
      <c r="S24" s="337"/>
      <c r="T24" s="332"/>
    </row>
    <row r="25" spans="1:21" s="1" customFormat="1" ht="13.5" customHeight="1">
      <c r="B25" s="368"/>
      <c r="C25" s="363"/>
      <c r="D25" s="363"/>
      <c r="E25" s="363"/>
      <c r="F25" s="363"/>
      <c r="G25" s="363"/>
      <c r="H25" s="364"/>
      <c r="I25" s="364"/>
      <c r="J25" s="365"/>
      <c r="K25" s="365"/>
      <c r="M25" s="369"/>
      <c r="N25" s="367"/>
      <c r="O25" s="337"/>
      <c r="P25" s="337"/>
      <c r="Q25" s="337"/>
      <c r="R25" s="337"/>
      <c r="S25" s="337"/>
      <c r="T25" s="337"/>
      <c r="U25" s="337"/>
    </row>
    <row r="26" spans="1:21" s="1" customFormat="1" ht="13.5" customHeight="1">
      <c r="B26" s="120" t="s">
        <v>552</v>
      </c>
      <c r="C26" s="120"/>
      <c r="D26" s="120"/>
      <c r="E26" s="120"/>
      <c r="F26" s="120"/>
      <c r="G26" s="120"/>
      <c r="H26" s="120"/>
      <c r="I26" s="120"/>
      <c r="J26" s="120"/>
      <c r="K26"/>
      <c r="L26"/>
      <c r="M26"/>
      <c r="N26"/>
      <c r="O26"/>
      <c r="P26"/>
      <c r="Q26"/>
      <c r="R26"/>
      <c r="S26"/>
      <c r="T26"/>
      <c r="U26"/>
    </row>
    <row r="27" spans="1:21" s="1" customFormat="1" ht="13.5" customHeight="1">
      <c r="B27" s="353" t="s">
        <v>532</v>
      </c>
      <c r="C27" s="536" t="s">
        <v>545</v>
      </c>
      <c r="D27" s="538"/>
      <c r="E27" s="538"/>
      <c r="F27" s="551"/>
      <c r="G27" s="536" t="s">
        <v>546</v>
      </c>
      <c r="H27" s="551"/>
      <c r="I27" s="536" t="s">
        <v>547</v>
      </c>
      <c r="J27" s="552"/>
      <c r="K27" s="551"/>
      <c r="L27" s="536" t="s">
        <v>548</v>
      </c>
      <c r="M27" s="538"/>
      <c r="N27" s="538"/>
      <c r="O27" s="551"/>
      <c r="P27" s="370"/>
      <c r="Q27" s="370"/>
      <c r="R27" s="370"/>
      <c r="S27" s="370"/>
      <c r="T27" s="370"/>
      <c r="U27" s="370"/>
    </row>
    <row r="28" spans="1:21" s="1" customFormat="1" ht="16" customHeight="1">
      <c r="G28" s="541"/>
      <c r="H28" s="541"/>
      <c r="I28" s="548"/>
      <c r="J28" s="548"/>
      <c r="K28" s="548"/>
      <c r="O28" s="177"/>
      <c r="P28" s="363"/>
      <c r="Q28" s="363"/>
      <c r="R28" s="363"/>
      <c r="S28" s="363"/>
      <c r="T28" s="363"/>
      <c r="U28" s="363"/>
    </row>
    <row r="29" spans="1:21" s="1" customFormat="1" ht="16" customHeight="1">
      <c r="G29" s="541"/>
      <c r="H29" s="541"/>
      <c r="I29" s="548"/>
      <c r="J29" s="548"/>
      <c r="K29" s="548"/>
      <c r="O29" s="177"/>
      <c r="P29" s="363"/>
      <c r="Q29" s="363"/>
      <c r="R29" s="363"/>
      <c r="S29" s="363"/>
      <c r="T29" s="363"/>
      <c r="U29" s="363"/>
    </row>
    <row r="30" spans="1:21" s="1" customFormat="1" ht="13.5" customHeight="1">
      <c r="B30" s="544" t="s">
        <v>521</v>
      </c>
      <c r="C30" s="544"/>
      <c r="D30" s="544"/>
      <c r="E30" s="544"/>
      <c r="F30" s="544"/>
      <c r="G30" s="544"/>
      <c r="H30" s="544"/>
      <c r="I30" s="544"/>
      <c r="J30" s="544"/>
      <c r="K30" s="544"/>
      <c r="L30" s="359"/>
      <c r="M30" s="359"/>
      <c r="N30" s="545">
        <v>0</v>
      </c>
      <c r="O30" s="545"/>
      <c r="P30" s="372"/>
      <c r="Q30" s="372"/>
      <c r="R30" s="372"/>
      <c r="S30" s="372"/>
    </row>
    <row r="31" spans="1:21" s="1" customFormat="1" ht="13.5" customHeight="1">
      <c r="B31" s="88" t="s">
        <v>551</v>
      </c>
      <c r="C31" s="363"/>
      <c r="D31" s="363"/>
      <c r="E31" s="363"/>
      <c r="F31" s="363"/>
      <c r="G31" s="363"/>
      <c r="H31" s="363"/>
      <c r="I31" s="363"/>
      <c r="J31" s="363"/>
      <c r="K31" s="363"/>
      <c r="L31" s="363"/>
      <c r="M31" s="363"/>
      <c r="N31" s="363"/>
      <c r="O31" s="363"/>
      <c r="P31" s="372"/>
      <c r="Q31" s="372"/>
      <c r="R31" s="372"/>
      <c r="S31" s="372"/>
    </row>
    <row r="32" spans="1:21" s="1" customFormat="1" ht="13.5" customHeight="1">
      <c r="B32" s="373"/>
      <c r="C32" s="338"/>
      <c r="D32" s="338"/>
      <c r="E32" s="374"/>
      <c r="F32" s="374"/>
      <c r="G32" s="549"/>
      <c r="H32" s="549"/>
      <c r="I32" s="375"/>
      <c r="J32" s="375"/>
      <c r="K32" s="376"/>
      <c r="L32" s="39"/>
      <c r="N32" s="377"/>
      <c r="O32" s="378"/>
      <c r="P32" s="372"/>
      <c r="Q32" s="372"/>
      <c r="R32" s="372"/>
      <c r="S32" s="372"/>
      <c r="T32" s="372"/>
      <c r="U32" s="372"/>
    </row>
    <row r="34" spans="1:21" s="1" customFormat="1" ht="14.5">
      <c r="B34" s="351" t="s">
        <v>553</v>
      </c>
      <c r="C34"/>
      <c r="D34"/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</row>
    <row r="35" spans="1:21" s="1" customFormat="1" ht="9" customHeight="1">
      <c r="B35" s="550" t="s">
        <v>532</v>
      </c>
      <c r="C35" s="536" t="s">
        <v>545</v>
      </c>
      <c r="D35" s="538"/>
      <c r="E35" s="551"/>
      <c r="F35" s="536" t="s">
        <v>546</v>
      </c>
      <c r="G35" s="551"/>
      <c r="H35" s="536" t="s">
        <v>554</v>
      </c>
      <c r="I35" s="538"/>
      <c r="J35" s="538"/>
      <c r="K35" s="538"/>
      <c r="L35" s="538"/>
      <c r="M35" s="551"/>
      <c r="N35" s="536" t="s">
        <v>548</v>
      </c>
      <c r="O35" s="538"/>
      <c r="P35" s="370"/>
      <c r="Q35" s="370"/>
      <c r="R35" s="370"/>
      <c r="S35" s="370"/>
    </row>
    <row r="36" spans="1:21" s="1" customFormat="1" ht="12.75" customHeight="1">
      <c r="B36" s="550"/>
      <c r="C36" s="536"/>
      <c r="D36" s="538"/>
      <c r="E36" s="551"/>
      <c r="F36" s="536"/>
      <c r="G36" s="551"/>
      <c r="H36" s="536"/>
      <c r="I36" s="538"/>
      <c r="J36" s="538"/>
      <c r="K36" s="538"/>
      <c r="L36" s="538"/>
      <c r="M36" s="551"/>
      <c r="N36" s="536"/>
      <c r="O36" s="538"/>
      <c r="P36" s="370"/>
      <c r="Q36" s="370"/>
      <c r="R36" s="370"/>
      <c r="S36" s="370"/>
    </row>
    <row r="37" spans="1:21" s="1" customFormat="1" ht="12.75" customHeight="1">
      <c r="B37" s="373"/>
      <c r="C37" s="338"/>
      <c r="D37" s="338"/>
      <c r="E37" s="338"/>
      <c r="F37" s="541"/>
      <c r="G37" s="541"/>
      <c r="H37" s="379"/>
      <c r="I37" s="379"/>
      <c r="J37" s="379"/>
      <c r="K37" s="379"/>
      <c r="L37" s="379"/>
      <c r="M37" s="379"/>
      <c r="O37" s="372"/>
      <c r="P37" s="372"/>
      <c r="Q37" s="372"/>
      <c r="R37" s="372"/>
      <c r="S37" s="372"/>
      <c r="T37" s="372"/>
      <c r="U37" s="372"/>
    </row>
    <row r="38" spans="1:21" s="1" customFormat="1" ht="12.75" customHeight="1">
      <c r="B38" s="373"/>
      <c r="C38" s="338"/>
      <c r="D38" s="338"/>
      <c r="E38" s="338"/>
      <c r="F38" s="542"/>
      <c r="G38" s="543"/>
      <c r="H38" s="379"/>
      <c r="I38" s="379"/>
      <c r="J38" s="379"/>
      <c r="K38" s="379"/>
      <c r="L38" s="379"/>
      <c r="M38" s="379"/>
      <c r="O38" s="372"/>
      <c r="P38" s="372"/>
      <c r="Q38" s="372"/>
      <c r="R38" s="372"/>
      <c r="S38" s="372"/>
      <c r="T38" s="372"/>
      <c r="U38" s="372"/>
    </row>
    <row r="39" spans="1:21" s="1" customFormat="1" ht="15" customHeight="1">
      <c r="B39" s="544" t="s">
        <v>521</v>
      </c>
      <c r="C39" s="544"/>
      <c r="D39" s="544"/>
      <c r="E39" s="544"/>
      <c r="F39" s="544"/>
      <c r="G39" s="544"/>
      <c r="H39" s="544"/>
      <c r="I39" s="544"/>
      <c r="J39" s="544"/>
      <c r="K39" s="544"/>
      <c r="L39" s="544"/>
      <c r="M39" s="544"/>
      <c r="N39" s="545">
        <v>0</v>
      </c>
      <c r="O39" s="545"/>
      <c r="P39" s="380"/>
      <c r="Q39" s="380"/>
      <c r="R39" s="380"/>
      <c r="S39" s="380"/>
    </row>
    <row r="40" spans="1:21" s="1" customFormat="1" ht="13.5" customHeight="1">
      <c r="B40" s="368" t="s">
        <v>551</v>
      </c>
      <c r="C40" s="363"/>
      <c r="D40" s="363"/>
      <c r="E40" s="363"/>
      <c r="F40" s="363"/>
      <c r="G40" s="363"/>
      <c r="H40" s="364"/>
      <c r="I40" s="364"/>
      <c r="J40" s="365"/>
      <c r="K40" s="365"/>
      <c r="M40" s="369"/>
      <c r="N40" s="367"/>
      <c r="O40" s="337"/>
      <c r="P40" s="337"/>
      <c r="Q40" s="337"/>
      <c r="R40" s="337"/>
      <c r="S40" s="337"/>
    </row>
    <row r="41" spans="1:21" s="1" customFormat="1" ht="12.75" customHeight="1">
      <c r="B41" s="373"/>
      <c r="C41" s="338"/>
      <c r="D41" s="338"/>
      <c r="E41" s="338"/>
      <c r="F41" s="546"/>
      <c r="G41" s="546"/>
      <c r="H41" s="547"/>
      <c r="I41" s="547"/>
      <c r="J41" s="547"/>
      <c r="K41" s="547"/>
      <c r="L41" s="547"/>
      <c r="M41" s="547"/>
      <c r="N41" s="381"/>
      <c r="O41" s="372"/>
      <c r="P41" s="372"/>
      <c r="Q41" s="372"/>
      <c r="R41" s="372"/>
      <c r="S41" s="372"/>
      <c r="T41" s="372"/>
      <c r="U41" s="372"/>
    </row>
    <row r="43" spans="1:21" s="1" customFormat="1" ht="13.5" customHeight="1">
      <c r="A43" s="114"/>
      <c r="B43" s="114"/>
      <c r="C43" s="114"/>
      <c r="D43" s="114"/>
      <c r="E43" s="114"/>
      <c r="F43" s="114"/>
      <c r="G43" s="114"/>
      <c r="H43" s="114"/>
      <c r="I43" s="114"/>
      <c r="J43" s="114"/>
      <c r="K43" s="114"/>
      <c r="L43" s="114"/>
      <c r="M43" s="114"/>
      <c r="N43" s="114"/>
      <c r="O43" s="114"/>
      <c r="P43" s="114"/>
      <c r="Q43" s="114"/>
      <c r="R43" s="114"/>
      <c r="S43" s="114"/>
      <c r="T43" s="114"/>
      <c r="U43" s="114"/>
    </row>
    <row r="44" spans="1:21" s="1" customFormat="1" ht="13.5" customHeight="1">
      <c r="A44" s="43"/>
      <c r="B44" s="43"/>
      <c r="C44" s="43"/>
      <c r="D44" s="43"/>
      <c r="E44" s="44"/>
      <c r="F44" s="44"/>
      <c r="G44" s="44"/>
      <c r="H44" s="44"/>
      <c r="I44" s="44"/>
      <c r="J44" s="44"/>
      <c r="K44" s="44"/>
      <c r="L44" s="44"/>
      <c r="M44" s="44"/>
      <c r="N44" s="44"/>
      <c r="O44" s="44"/>
      <c r="P44" s="117"/>
      <c r="Q44" s="117"/>
      <c r="R44" s="117"/>
      <c r="S44" s="117"/>
      <c r="T44" s="117"/>
      <c r="U44" s="117" t="s">
        <v>687</v>
      </c>
    </row>
    <row r="46" spans="1:21" ht="15" customHeight="1">
      <c r="O46" s="433"/>
      <c r="P46" s="433"/>
      <c r="Q46" s="433"/>
      <c r="R46" s="433"/>
      <c r="S46" s="433"/>
      <c r="T46" s="433"/>
      <c r="U46" s="433"/>
    </row>
  </sheetData>
  <mergeCells count="41">
    <mergeCell ref="N19:O19"/>
    <mergeCell ref="B6:U6"/>
    <mergeCell ref="B9:B10"/>
    <mergeCell ref="C9:C10"/>
    <mergeCell ref="D9:E9"/>
    <mergeCell ref="F9:G9"/>
    <mergeCell ref="H9:I9"/>
    <mergeCell ref="J9:M9"/>
    <mergeCell ref="N9:Q9"/>
    <mergeCell ref="R9:U9"/>
    <mergeCell ref="B14:C14"/>
    <mergeCell ref="C19:G19"/>
    <mergeCell ref="H19:I19"/>
    <mergeCell ref="J19:K19"/>
    <mergeCell ref="L19:M19"/>
    <mergeCell ref="H20:I20"/>
    <mergeCell ref="J20:K20"/>
    <mergeCell ref="N20:O20"/>
    <mergeCell ref="B22:K22"/>
    <mergeCell ref="C27:F27"/>
    <mergeCell ref="G27:H27"/>
    <mergeCell ref="I27:K27"/>
    <mergeCell ref="L27:O27"/>
    <mergeCell ref="N35:O36"/>
    <mergeCell ref="G28:H28"/>
    <mergeCell ref="I28:K28"/>
    <mergeCell ref="G29:H29"/>
    <mergeCell ref="I29:K29"/>
    <mergeCell ref="B30:K30"/>
    <mergeCell ref="N30:O30"/>
    <mergeCell ref="G32:H32"/>
    <mergeCell ref="B35:B36"/>
    <mergeCell ref="C35:E36"/>
    <mergeCell ref="F35:G36"/>
    <mergeCell ref="H35:M36"/>
    <mergeCell ref="F37:G37"/>
    <mergeCell ref="F38:G38"/>
    <mergeCell ref="B39:M39"/>
    <mergeCell ref="N39:O39"/>
    <mergeCell ref="F41:G41"/>
    <mergeCell ref="H41:M41"/>
  </mergeCells>
  <dataValidations count="1">
    <dataValidation type="list" allowBlank="1" showInputMessage="1" showErrorMessage="1" sqref="T22:T24" xr:uid="{00000000-0002-0000-2100-000000000000}">
      <formula1>$I$238:$I$248</formula1>
    </dataValidation>
  </dataValidations>
  <printOptions horizontalCentered="1"/>
  <pageMargins left="0.25" right="0.25" top="0.1" bottom="0" header="0" footer="0"/>
  <pageSetup paperSize="9" scale="35" fitToHeight="0" orientation="portrait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19">
    <pageSetUpPr fitToPage="1"/>
  </sheetPr>
  <dimension ref="A1:AB43"/>
  <sheetViews>
    <sheetView view="pageBreakPreview" topLeftCell="A3" zoomScale="50" zoomScaleNormal="100" zoomScaleSheetLayoutView="100" workbookViewId="0">
      <selection activeCell="D44" sqref="D44"/>
    </sheetView>
  </sheetViews>
  <sheetFormatPr defaultColWidth="9.453125" defaultRowHeight="15" customHeight="1"/>
  <cols>
    <col min="1" max="1" width="1.453125" customWidth="1"/>
    <col min="2" max="2" width="5.453125" customWidth="1"/>
    <col min="3" max="3" width="53.1796875" customWidth="1"/>
    <col min="4" max="4" width="11.453125" customWidth="1"/>
    <col min="5" max="5" width="9.453125" customWidth="1"/>
    <col min="6" max="6" width="13.453125" bestFit="1" customWidth="1"/>
    <col min="7" max="7" width="12.453125" customWidth="1"/>
    <col min="8" max="8" width="11.453125" customWidth="1"/>
    <col min="9" max="9" width="8.453125" customWidth="1"/>
    <col min="10" max="10" width="9.453125" customWidth="1"/>
    <col min="11" max="11" width="15.453125" customWidth="1"/>
    <col min="12" max="12" width="11.453125" customWidth="1"/>
    <col min="13" max="13" width="15" customWidth="1"/>
    <col min="14" max="14" width="11.453125" customWidth="1"/>
    <col min="15" max="15" width="13.453125" customWidth="1"/>
    <col min="16" max="16" width="11.1796875" customWidth="1"/>
    <col min="17" max="17" width="16.453125" customWidth="1"/>
    <col min="18" max="20" width="9.453125" customWidth="1"/>
    <col min="21" max="21" width="20.7265625" customWidth="1"/>
  </cols>
  <sheetData>
    <row r="1" spans="1:28" ht="12" customHeight="1"/>
    <row r="2" spans="1:28" ht="18" customHeight="1">
      <c r="B2" s="1"/>
      <c r="C2" s="6"/>
      <c r="D2" s="6"/>
      <c r="E2" s="6"/>
      <c r="F2" s="6"/>
      <c r="G2" s="6"/>
      <c r="P2" s="6"/>
      <c r="U2" s="9" t="s">
        <v>42</v>
      </c>
    </row>
    <row r="3" spans="1:28" s="12" customFormat="1" ht="15" customHeight="1">
      <c r="A3" s="114"/>
      <c r="B3" s="114"/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</row>
    <row r="4" spans="1:28" s="334" customFormat="1" ht="4.5" customHeight="1"/>
    <row r="5" spans="1:28" ht="2.25" customHeight="1">
      <c r="A5" s="120"/>
      <c r="P5" s="115"/>
      <c r="AB5" t="s">
        <v>529</v>
      </c>
    </row>
    <row r="6" spans="1:28" ht="18.75" customHeight="1">
      <c r="A6" s="120"/>
      <c r="B6" s="553" t="s">
        <v>626</v>
      </c>
      <c r="C6" s="553"/>
      <c r="D6" s="553"/>
      <c r="E6" s="553"/>
      <c r="F6" s="553"/>
      <c r="G6" s="553"/>
      <c r="H6" s="553"/>
      <c r="I6" s="553"/>
      <c r="J6" s="553"/>
      <c r="K6" s="553"/>
      <c r="L6" s="553"/>
      <c r="M6" s="553"/>
      <c r="N6" s="553"/>
      <c r="O6" s="553"/>
      <c r="P6" s="115"/>
    </row>
    <row r="7" spans="1:28" ht="3" customHeight="1">
      <c r="A7" s="120"/>
      <c r="B7" s="115"/>
      <c r="C7" s="115"/>
      <c r="D7" s="115"/>
      <c r="E7" s="115"/>
      <c r="F7" s="115"/>
      <c r="G7" s="115"/>
      <c r="H7" s="115"/>
      <c r="I7" s="115"/>
      <c r="J7" s="115"/>
      <c r="K7" s="115"/>
      <c r="L7" s="115"/>
      <c r="M7" s="115"/>
      <c r="N7" s="115"/>
      <c r="O7" s="115"/>
      <c r="P7" s="115"/>
    </row>
    <row r="8" spans="1:28" ht="14.5">
      <c r="A8" s="120"/>
      <c r="B8" s="120" t="s">
        <v>627</v>
      </c>
      <c r="C8" s="335"/>
      <c r="D8" s="335"/>
      <c r="E8" s="1"/>
    </row>
    <row r="9" spans="1:28" ht="12.75" customHeight="1">
      <c r="A9" s="120"/>
      <c r="B9" s="550" t="s">
        <v>532</v>
      </c>
      <c r="C9" s="554" t="s">
        <v>628</v>
      </c>
      <c r="D9" s="555">
        <v>2020</v>
      </c>
      <c r="E9" s="556"/>
      <c r="F9" s="555">
        <v>2021</v>
      </c>
      <c r="G9" s="556"/>
      <c r="H9" s="555">
        <v>2022</v>
      </c>
      <c r="I9" s="556"/>
      <c r="J9" s="536">
        <v>2023</v>
      </c>
      <c r="K9" s="552"/>
      <c r="L9" s="552"/>
      <c r="M9" s="551"/>
      <c r="N9" s="536">
        <v>2024</v>
      </c>
      <c r="O9" s="552"/>
      <c r="P9" s="552"/>
      <c r="Q9" s="551"/>
      <c r="R9" s="555">
        <v>2025</v>
      </c>
      <c r="S9" s="557"/>
      <c r="T9" s="557"/>
      <c r="U9" s="557"/>
    </row>
    <row r="10" spans="1:28" ht="12" customHeight="1">
      <c r="A10" s="120"/>
      <c r="B10" s="550"/>
      <c r="C10" s="554"/>
      <c r="D10" s="434" t="s">
        <v>521</v>
      </c>
      <c r="E10" s="336" t="s">
        <v>629</v>
      </c>
      <c r="F10" s="434" t="s">
        <v>521</v>
      </c>
      <c r="G10" s="336" t="s">
        <v>629</v>
      </c>
      <c r="H10" s="434" t="s">
        <v>521</v>
      </c>
      <c r="I10" s="336" t="s">
        <v>629</v>
      </c>
      <c r="J10" s="127" t="s">
        <v>521</v>
      </c>
      <c r="K10" s="435" t="s">
        <v>629</v>
      </c>
      <c r="L10" s="127" t="s">
        <v>521</v>
      </c>
      <c r="M10" s="435" t="s">
        <v>630</v>
      </c>
      <c r="N10" s="127" t="s">
        <v>521</v>
      </c>
      <c r="O10" s="435" t="s">
        <v>629</v>
      </c>
      <c r="P10" s="127" t="s">
        <v>521</v>
      </c>
      <c r="Q10" s="435" t="s">
        <v>630</v>
      </c>
      <c r="R10" s="127" t="s">
        <v>521</v>
      </c>
      <c r="S10" s="435" t="s">
        <v>629</v>
      </c>
      <c r="T10" s="127" t="s">
        <v>521</v>
      </c>
      <c r="U10" s="435" t="s">
        <v>630</v>
      </c>
    </row>
    <row r="11" spans="1:28" s="1" customFormat="1" ht="15" customHeight="1">
      <c r="A11" s="335"/>
      <c r="B11" s="337">
        <v>1</v>
      </c>
      <c r="C11" s="338" t="s">
        <v>537</v>
      </c>
      <c r="D11" s="340">
        <v>48</v>
      </c>
      <c r="E11" s="344">
        <v>6.07</v>
      </c>
      <c r="F11" s="340">
        <v>53</v>
      </c>
      <c r="G11" s="344">
        <v>61.664170891999994</v>
      </c>
      <c r="H11" s="340">
        <v>65</v>
      </c>
      <c r="I11" s="344">
        <v>33.013523994400003</v>
      </c>
      <c r="J11" s="340">
        <v>78</v>
      </c>
      <c r="K11" s="344">
        <v>54.326438165600003</v>
      </c>
      <c r="L11" s="340">
        <v>0</v>
      </c>
      <c r="M11" s="344">
        <v>0</v>
      </c>
      <c r="N11" s="340">
        <v>42</v>
      </c>
      <c r="O11" s="344">
        <v>16.682280479599999</v>
      </c>
      <c r="P11" s="340">
        <v>0</v>
      </c>
      <c r="Q11" s="344">
        <v>0</v>
      </c>
      <c r="R11" s="340">
        <v>0</v>
      </c>
      <c r="S11" s="340">
        <v>0</v>
      </c>
      <c r="T11" s="340">
        <v>0</v>
      </c>
      <c r="U11" s="340">
        <v>0</v>
      </c>
    </row>
    <row r="12" spans="1:28" s="1" customFormat="1" ht="15" customHeight="1">
      <c r="A12" s="335"/>
      <c r="B12" s="337">
        <v>2</v>
      </c>
      <c r="C12" s="338" t="s">
        <v>631</v>
      </c>
      <c r="D12" s="340">
        <v>16</v>
      </c>
      <c r="E12" s="344">
        <v>20.27</v>
      </c>
      <c r="F12" s="340">
        <v>45</v>
      </c>
      <c r="G12" s="344">
        <v>197.27264175075103</v>
      </c>
      <c r="H12" s="340">
        <v>45</v>
      </c>
      <c r="I12" s="344">
        <v>78.369743890156002</v>
      </c>
      <c r="J12" s="340">
        <v>25</v>
      </c>
      <c r="K12" s="344">
        <v>56.17692602915799</v>
      </c>
      <c r="L12" s="340">
        <v>0</v>
      </c>
      <c r="M12" s="344">
        <v>0</v>
      </c>
      <c r="N12" s="340">
        <v>13</v>
      </c>
      <c r="O12" s="344">
        <v>36.819305549487993</v>
      </c>
      <c r="P12" s="340">
        <v>0</v>
      </c>
      <c r="Q12" s="344">
        <v>0</v>
      </c>
      <c r="R12" s="340">
        <v>0</v>
      </c>
      <c r="S12" s="340">
        <v>0</v>
      </c>
      <c r="T12" s="340">
        <v>0</v>
      </c>
      <c r="U12" s="340">
        <v>0</v>
      </c>
    </row>
    <row r="13" spans="1:28" s="345" customFormat="1" ht="15" customHeight="1">
      <c r="A13" s="335"/>
      <c r="B13" s="337">
        <v>3</v>
      </c>
      <c r="C13" s="338" t="s">
        <v>632</v>
      </c>
      <c r="D13" s="340">
        <v>105</v>
      </c>
      <c r="E13" s="344">
        <v>92.36</v>
      </c>
      <c r="F13" s="340">
        <v>96</v>
      </c>
      <c r="G13" s="344">
        <v>104.35531900000001</v>
      </c>
      <c r="H13" s="340">
        <v>123</v>
      </c>
      <c r="I13" s="344">
        <v>156.33148600000001</v>
      </c>
      <c r="J13" s="340">
        <v>116</v>
      </c>
      <c r="K13" s="344">
        <v>139.83757400000002</v>
      </c>
      <c r="L13" s="340">
        <v>4</v>
      </c>
      <c r="M13" s="344">
        <v>325</v>
      </c>
      <c r="N13" s="340">
        <v>137</v>
      </c>
      <c r="O13" s="344">
        <v>161.63532899999996</v>
      </c>
      <c r="P13" s="340">
        <v>7</v>
      </c>
      <c r="Q13" s="344">
        <v>146.67849999999999</v>
      </c>
      <c r="R13" s="340">
        <v>10</v>
      </c>
      <c r="S13" s="340">
        <v>14.60575</v>
      </c>
      <c r="T13" s="340">
        <v>0</v>
      </c>
      <c r="U13" s="340">
        <v>0</v>
      </c>
    </row>
    <row r="14" spans="1:28" ht="15.75" customHeight="1">
      <c r="A14" s="120"/>
      <c r="B14" s="558" t="s">
        <v>540</v>
      </c>
      <c r="C14" s="558"/>
      <c r="D14" s="346">
        <v>169</v>
      </c>
      <c r="E14" s="347">
        <v>118.7</v>
      </c>
      <c r="F14" s="346">
        <v>194</v>
      </c>
      <c r="G14" s="347">
        <v>363.29213164275103</v>
      </c>
      <c r="H14" s="346">
        <v>233</v>
      </c>
      <c r="I14" s="346">
        <v>267.71475388455599</v>
      </c>
      <c r="J14" s="346">
        <v>219</v>
      </c>
      <c r="K14" s="347">
        <v>250.340938194758</v>
      </c>
      <c r="L14" s="346">
        <v>4</v>
      </c>
      <c r="M14" s="346">
        <v>325</v>
      </c>
      <c r="N14" s="346">
        <v>192</v>
      </c>
      <c r="O14" s="347">
        <v>215.13691502908796</v>
      </c>
      <c r="P14" s="346">
        <v>7</v>
      </c>
      <c r="Q14" s="347">
        <v>146.67849999999999</v>
      </c>
      <c r="R14" s="346">
        <v>10</v>
      </c>
      <c r="S14" s="346">
        <v>14.60575</v>
      </c>
      <c r="T14" s="346">
        <v>0</v>
      </c>
      <c r="U14" s="346">
        <v>0</v>
      </c>
    </row>
    <row r="15" spans="1:28" ht="13.5" customHeight="1">
      <c r="A15" s="120"/>
      <c r="B15" s="88" t="s">
        <v>633</v>
      </c>
      <c r="C15" s="88"/>
      <c r="D15" s="88" t="s">
        <v>634</v>
      </c>
      <c r="E15" s="88"/>
      <c r="F15" s="88"/>
      <c r="G15" s="88"/>
      <c r="H15" s="88"/>
      <c r="I15" s="88"/>
      <c r="J15" s="88"/>
      <c r="K15" s="88"/>
      <c r="P15" s="350"/>
    </row>
    <row r="16" spans="1:28" ht="13.5" customHeight="1">
      <c r="A16" s="120"/>
      <c r="B16" s="88" t="s">
        <v>635</v>
      </c>
      <c r="C16" s="88"/>
      <c r="D16" s="88"/>
      <c r="E16" s="88"/>
      <c r="F16" s="88"/>
      <c r="G16" s="88"/>
      <c r="H16" s="88"/>
      <c r="I16" s="88"/>
      <c r="J16" s="88"/>
      <c r="K16" s="88"/>
      <c r="P16" s="350"/>
    </row>
    <row r="17" spans="1:16" ht="6.75" customHeight="1">
      <c r="A17" s="120"/>
      <c r="B17" s="88"/>
      <c r="C17" s="88"/>
      <c r="D17" s="88"/>
      <c r="E17" s="88"/>
      <c r="F17" s="88"/>
      <c r="G17" s="88"/>
      <c r="H17" s="88"/>
      <c r="I17" s="88"/>
      <c r="J17" s="88"/>
      <c r="K17" s="88"/>
    </row>
    <row r="18" spans="1:16" ht="14.5">
      <c r="B18" s="351" t="s">
        <v>636</v>
      </c>
      <c r="C18" s="115"/>
      <c r="D18" s="115"/>
      <c r="E18" s="115"/>
      <c r="F18" s="115"/>
      <c r="G18" s="115"/>
      <c r="H18" s="115"/>
      <c r="I18" s="115"/>
      <c r="J18" s="115"/>
      <c r="K18" s="115"/>
      <c r="L18" s="115"/>
      <c r="M18" s="115"/>
      <c r="N18" s="115"/>
      <c r="O18" s="352"/>
      <c r="P18" s="352"/>
    </row>
    <row r="19" spans="1:16" ht="13.5" customHeight="1">
      <c r="B19" s="353" t="s">
        <v>532</v>
      </c>
      <c r="C19" s="536" t="s">
        <v>637</v>
      </c>
      <c r="D19" s="538"/>
      <c r="E19" s="538"/>
      <c r="F19" s="538"/>
      <c r="G19" s="551"/>
      <c r="H19" s="536" t="s">
        <v>638</v>
      </c>
      <c r="I19" s="551"/>
      <c r="J19" s="536" t="s">
        <v>639</v>
      </c>
      <c r="K19" s="551"/>
      <c r="L19" s="536" t="s">
        <v>640</v>
      </c>
      <c r="M19" s="551"/>
      <c r="N19" s="536" t="s">
        <v>641</v>
      </c>
      <c r="O19" s="538"/>
      <c r="P19" s="355"/>
    </row>
    <row r="20" spans="1:16" s="361" customFormat="1" ht="15" customHeight="1">
      <c r="B20" s="337"/>
      <c r="C20" s="1"/>
      <c r="D20" s="1"/>
      <c r="E20" s="1"/>
      <c r="F20" s="1"/>
      <c r="G20" s="1"/>
      <c r="H20" s="541"/>
      <c r="I20" s="541"/>
      <c r="J20" s="548"/>
      <c r="K20" s="548"/>
      <c r="L20" s="1"/>
      <c r="M20" s="177"/>
      <c r="N20" s="541"/>
      <c r="O20" s="541"/>
      <c r="P20" s="332"/>
    </row>
    <row r="21" spans="1:16" s="361" customFormat="1" ht="15" customHeight="1">
      <c r="B21" s="544" t="s">
        <v>521</v>
      </c>
      <c r="C21" s="544"/>
      <c r="D21" s="544"/>
      <c r="E21" s="544"/>
      <c r="F21" s="544"/>
      <c r="G21" s="544"/>
      <c r="H21" s="544"/>
      <c r="I21" s="544"/>
      <c r="J21" s="544"/>
      <c r="K21" s="544"/>
      <c r="L21" s="359"/>
      <c r="M21" s="360">
        <v>0</v>
      </c>
      <c r="N21" s="359"/>
      <c r="O21" s="359"/>
      <c r="P21" s="332"/>
    </row>
    <row r="22" spans="1:16" s="361" customFormat="1" ht="15" customHeight="1">
      <c r="B22" s="88" t="s">
        <v>642</v>
      </c>
      <c r="C22" s="362"/>
      <c r="D22" s="363"/>
      <c r="E22" s="363"/>
      <c r="F22" s="363"/>
      <c r="G22" s="363"/>
      <c r="H22" s="364"/>
      <c r="I22" s="364"/>
      <c r="J22" s="365"/>
      <c r="K22" s="365"/>
      <c r="L22" s="1"/>
      <c r="M22" s="366"/>
      <c r="N22" s="367"/>
      <c r="O22" s="337"/>
      <c r="P22" s="332"/>
    </row>
    <row r="23" spans="1:16" s="361" customFormat="1" ht="15" customHeight="1">
      <c r="B23" s="373"/>
      <c r="C23" s="338"/>
      <c r="E23" s="374"/>
      <c r="F23" s="374"/>
      <c r="G23" s="374"/>
      <c r="H23" s="560"/>
      <c r="I23" s="560"/>
      <c r="J23" s="436"/>
      <c r="K23" s="376"/>
      <c r="L23" s="1"/>
      <c r="M23" s="437"/>
      <c r="N23" s="438"/>
      <c r="O23" s="439"/>
      <c r="P23" s="332"/>
    </row>
    <row r="24" spans="1:16" s="361" customFormat="1" ht="15" customHeight="1">
      <c r="P24" s="332"/>
    </row>
    <row r="25" spans="1:16" s="361" customFormat="1" ht="15" customHeight="1">
      <c r="B25" s="120" t="s">
        <v>643</v>
      </c>
      <c r="C25" s="120"/>
      <c r="D25" s="120"/>
      <c r="E25" s="120"/>
      <c r="F25" s="120"/>
      <c r="G25" s="120"/>
      <c r="H25" s="120"/>
      <c r="I25" s="120"/>
      <c r="J25" s="120"/>
      <c r="K25"/>
      <c r="L25"/>
      <c r="M25"/>
      <c r="N25"/>
      <c r="O25"/>
      <c r="P25" s="332"/>
    </row>
    <row r="26" spans="1:16" s="361" customFormat="1" ht="15" customHeight="1">
      <c r="B26" s="353" t="s">
        <v>532</v>
      </c>
      <c r="C26" s="536" t="s">
        <v>637</v>
      </c>
      <c r="D26" s="538"/>
      <c r="E26" s="538"/>
      <c r="F26" s="551"/>
      <c r="G26" s="536" t="s">
        <v>638</v>
      </c>
      <c r="H26" s="551"/>
      <c r="I26" s="536" t="s">
        <v>639</v>
      </c>
      <c r="J26" s="552"/>
      <c r="K26" s="551"/>
      <c r="L26" s="536" t="s">
        <v>644</v>
      </c>
      <c r="M26" s="538"/>
      <c r="N26" s="538"/>
      <c r="O26" s="551"/>
      <c r="P26" s="332"/>
    </row>
    <row r="27" spans="1:16" s="361" customFormat="1" ht="15" customHeight="1">
      <c r="B27" s="1"/>
      <c r="C27" s="1"/>
      <c r="D27" s="1"/>
      <c r="E27" s="1"/>
      <c r="F27" s="1"/>
      <c r="G27" s="541"/>
      <c r="H27" s="541"/>
      <c r="I27" s="548"/>
      <c r="J27" s="548"/>
      <c r="K27" s="548"/>
      <c r="L27" s="1"/>
      <c r="M27" s="1"/>
      <c r="N27" s="1"/>
      <c r="O27" s="177"/>
      <c r="P27" s="332"/>
    </row>
    <row r="28" spans="1:16" s="361" customFormat="1" ht="15" customHeight="1">
      <c r="B28" s="544" t="s">
        <v>521</v>
      </c>
      <c r="C28" s="544"/>
      <c r="D28" s="544"/>
      <c r="E28" s="544"/>
      <c r="F28" s="544"/>
      <c r="G28" s="544"/>
      <c r="H28" s="544"/>
      <c r="I28" s="544"/>
      <c r="J28" s="544"/>
      <c r="K28" s="544"/>
      <c r="L28" s="359"/>
      <c r="M28" s="359"/>
      <c r="N28" s="545">
        <v>0</v>
      </c>
      <c r="O28" s="545" t="e">
        <v>#REF!</v>
      </c>
      <c r="P28" s="332"/>
    </row>
    <row r="29" spans="1:16" s="361" customFormat="1" ht="15" customHeight="1">
      <c r="B29" s="88" t="s">
        <v>642</v>
      </c>
      <c r="C29" s="363"/>
      <c r="D29" s="363"/>
      <c r="E29" s="363"/>
      <c r="F29" s="363"/>
      <c r="G29" s="363"/>
      <c r="H29" s="363"/>
      <c r="I29" s="363"/>
      <c r="J29" s="363"/>
      <c r="K29" s="363"/>
      <c r="L29" s="363"/>
      <c r="M29" s="363"/>
      <c r="N29" s="363"/>
      <c r="O29" s="363"/>
      <c r="P29" s="332"/>
    </row>
    <row r="30" spans="1:16" s="361" customFormat="1" ht="15" customHeight="1">
      <c r="B30" s="1"/>
      <c r="C30" s="1"/>
      <c r="D30" s="1"/>
      <c r="E30" s="1"/>
      <c r="F30" s="1"/>
      <c r="G30" s="541"/>
      <c r="H30" s="541"/>
      <c r="I30" s="548"/>
      <c r="J30" s="548"/>
      <c r="K30" s="548"/>
      <c r="L30" s="1"/>
      <c r="M30" s="1"/>
      <c r="N30" s="1"/>
      <c r="O30" s="177"/>
      <c r="P30" s="332"/>
    </row>
    <row r="31" spans="1:16" s="361" customFormat="1" ht="15" customHeight="1">
      <c r="B31" s="373"/>
      <c r="C31" s="338"/>
      <c r="E31" s="374"/>
      <c r="F31" s="374"/>
      <c r="G31" s="374"/>
      <c r="H31" s="560"/>
      <c r="I31" s="560"/>
      <c r="J31" s="436"/>
      <c r="K31" s="376"/>
      <c r="L31" s="1"/>
      <c r="M31" s="437"/>
      <c r="N31" s="438"/>
      <c r="O31" s="439"/>
      <c r="P31" s="332"/>
    </row>
    <row r="32" spans="1:16" s="361" customFormat="1" ht="15" customHeight="1">
      <c r="B32" s="351" t="s">
        <v>645</v>
      </c>
      <c r="C32"/>
      <c r="D32"/>
      <c r="E32"/>
      <c r="F32"/>
      <c r="G32"/>
      <c r="H32"/>
      <c r="I32"/>
      <c r="J32"/>
      <c r="K32"/>
      <c r="L32"/>
      <c r="M32"/>
      <c r="N32"/>
      <c r="O32"/>
      <c r="P32" s="332"/>
    </row>
    <row r="33" spans="1:21" s="361" customFormat="1" ht="15" customHeight="1">
      <c r="B33" s="550" t="s">
        <v>532</v>
      </c>
      <c r="C33" s="536" t="s">
        <v>637</v>
      </c>
      <c r="D33" s="538"/>
      <c r="E33" s="551"/>
      <c r="F33" s="536" t="s">
        <v>638</v>
      </c>
      <c r="G33" s="551"/>
      <c r="H33" s="536" t="s">
        <v>646</v>
      </c>
      <c r="I33" s="538"/>
      <c r="J33" s="538"/>
      <c r="K33" s="538"/>
      <c r="L33" s="538"/>
      <c r="M33" s="551"/>
      <c r="N33" s="536" t="s">
        <v>640</v>
      </c>
      <c r="O33" s="538"/>
      <c r="P33" s="332"/>
    </row>
    <row r="34" spans="1:21" s="361" customFormat="1" ht="15" customHeight="1">
      <c r="B34" s="550"/>
      <c r="C34" s="536"/>
      <c r="D34" s="538"/>
      <c r="E34" s="551"/>
      <c r="F34" s="536"/>
      <c r="G34" s="551"/>
      <c r="H34" s="536"/>
      <c r="I34" s="538"/>
      <c r="J34" s="538"/>
      <c r="K34" s="538"/>
      <c r="L34" s="538"/>
      <c r="M34" s="551"/>
      <c r="N34" s="536"/>
      <c r="O34" s="538"/>
      <c r="P34" s="332"/>
    </row>
    <row r="35" spans="1:21" s="361" customFormat="1" ht="15" customHeight="1">
      <c r="B35" s="373"/>
      <c r="C35" s="338"/>
      <c r="D35" s="338"/>
      <c r="E35" s="338"/>
      <c r="F35" s="541"/>
      <c r="G35" s="541"/>
      <c r="H35" s="559"/>
      <c r="I35" s="559"/>
      <c r="J35" s="559"/>
      <c r="K35" s="559"/>
      <c r="L35" s="559"/>
      <c r="M35" s="559"/>
      <c r="N35" s="1"/>
      <c r="O35" s="372"/>
      <c r="P35" s="332"/>
    </row>
    <row r="36" spans="1:21" s="361" customFormat="1" ht="15" customHeight="1">
      <c r="B36" s="544" t="s">
        <v>521</v>
      </c>
      <c r="C36" s="544"/>
      <c r="D36" s="544"/>
      <c r="E36" s="544"/>
      <c r="F36" s="544"/>
      <c r="G36" s="544"/>
      <c r="H36" s="544"/>
      <c r="I36" s="544"/>
      <c r="J36" s="544"/>
      <c r="K36" s="544"/>
      <c r="L36" s="544"/>
      <c r="M36" s="544"/>
      <c r="N36" s="545">
        <v>0</v>
      </c>
      <c r="O36" s="545" t="e">
        <v>#REF!</v>
      </c>
      <c r="P36" s="332"/>
    </row>
    <row r="37" spans="1:21" s="361" customFormat="1" ht="15" customHeight="1">
      <c r="B37" s="88" t="s">
        <v>642</v>
      </c>
      <c r="C37" s="363"/>
      <c r="D37" s="363"/>
      <c r="E37" s="363"/>
      <c r="F37" s="363"/>
      <c r="G37" s="363"/>
      <c r="H37" s="364"/>
      <c r="I37" s="364"/>
      <c r="J37" s="365"/>
      <c r="K37" s="365"/>
      <c r="L37" s="1"/>
      <c r="M37" s="369"/>
      <c r="N37" s="367"/>
      <c r="O37" s="337"/>
      <c r="P37" s="332"/>
    </row>
    <row r="38" spans="1:21" s="361" customFormat="1" ht="15" customHeight="1">
      <c r="B38" s="373"/>
      <c r="C38" s="338"/>
      <c r="E38" s="374"/>
      <c r="F38" s="374"/>
      <c r="G38" s="374"/>
      <c r="H38" s="560"/>
      <c r="I38" s="560"/>
      <c r="J38" s="436"/>
      <c r="K38" s="376"/>
      <c r="L38" s="1"/>
      <c r="M38" s="437"/>
      <c r="N38" s="438"/>
      <c r="O38" s="439"/>
      <c r="P38" s="332"/>
    </row>
    <row r="39" spans="1:21" s="361" customFormat="1" ht="15" customHeight="1">
      <c r="B39" s="88"/>
      <c r="C39" s="363"/>
      <c r="D39" s="363"/>
      <c r="E39" s="363"/>
      <c r="F39" s="363"/>
      <c r="G39" s="363"/>
      <c r="H39" s="364"/>
      <c r="I39" s="364"/>
      <c r="J39" s="365"/>
      <c r="K39" s="365"/>
      <c r="L39" s="1"/>
      <c r="M39" s="369"/>
      <c r="N39" s="367"/>
      <c r="O39" s="337"/>
      <c r="P39" s="332"/>
    </row>
    <row r="40" spans="1:21" s="1" customFormat="1" ht="13.5" customHeight="1">
      <c r="A40" s="114"/>
      <c r="B40" s="114"/>
      <c r="C40" s="114"/>
      <c r="D40" s="114"/>
      <c r="E40" s="114"/>
      <c r="F40" s="114"/>
      <c r="G40" s="114"/>
      <c r="H40" s="114"/>
      <c r="I40" s="114"/>
      <c r="J40" s="114"/>
      <c r="K40" s="114"/>
      <c r="L40" s="114"/>
      <c r="M40" s="114"/>
      <c r="N40" s="114"/>
      <c r="O40" s="114"/>
      <c r="P40" s="114"/>
      <c r="Q40" s="114"/>
      <c r="R40" s="114"/>
      <c r="S40" s="114"/>
      <c r="T40" s="114"/>
      <c r="U40" s="114"/>
    </row>
    <row r="41" spans="1:21" s="1" customFormat="1" ht="13.5" customHeight="1">
      <c r="A41" s="43"/>
      <c r="B41" s="43"/>
      <c r="C41" s="43"/>
      <c r="D41" s="43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44"/>
      <c r="P41" s="44"/>
      <c r="Q41" s="44"/>
      <c r="R41" s="44"/>
      <c r="S41" s="44"/>
      <c r="T41" s="44"/>
      <c r="U41" s="117" t="s">
        <v>647</v>
      </c>
    </row>
    <row r="43" spans="1:21" ht="15" customHeight="1">
      <c r="O43" s="433"/>
    </row>
  </sheetData>
  <mergeCells count="41">
    <mergeCell ref="B6:O6"/>
    <mergeCell ref="B9:B10"/>
    <mergeCell ref="C9:C10"/>
    <mergeCell ref="D9:E9"/>
    <mergeCell ref="F9:G9"/>
    <mergeCell ref="H9:I9"/>
    <mergeCell ref="J9:M9"/>
    <mergeCell ref="N9:Q9"/>
    <mergeCell ref="C26:F26"/>
    <mergeCell ref="G26:H26"/>
    <mergeCell ref="I26:K26"/>
    <mergeCell ref="L26:O26"/>
    <mergeCell ref="R9:U9"/>
    <mergeCell ref="B14:C14"/>
    <mergeCell ref="C19:G19"/>
    <mergeCell ref="H19:I19"/>
    <mergeCell ref="J19:K19"/>
    <mergeCell ref="L19:M19"/>
    <mergeCell ref="N19:O19"/>
    <mergeCell ref="H20:I20"/>
    <mergeCell ref="J20:K20"/>
    <mergeCell ref="N20:O20"/>
    <mergeCell ref="B21:K21"/>
    <mergeCell ref="H23:I23"/>
    <mergeCell ref="N33:O34"/>
    <mergeCell ref="G27:H27"/>
    <mergeCell ref="I27:K27"/>
    <mergeCell ref="B28:K28"/>
    <mergeCell ref="N28:O28"/>
    <mergeCell ref="G30:H30"/>
    <mergeCell ref="I30:K30"/>
    <mergeCell ref="H31:I31"/>
    <mergeCell ref="B33:B34"/>
    <mergeCell ref="C33:E34"/>
    <mergeCell ref="F33:G34"/>
    <mergeCell ref="H33:M34"/>
    <mergeCell ref="F35:G35"/>
    <mergeCell ref="H35:M35"/>
    <mergeCell ref="B36:M36"/>
    <mergeCell ref="N36:O36"/>
    <mergeCell ref="H38:I38"/>
  </mergeCells>
  <dataValidations count="1">
    <dataValidation type="list" allowBlank="1" showInputMessage="1" showErrorMessage="1" sqref="P20:P39" xr:uid="{00000000-0002-0000-2200-000000000000}">
      <formula1>#REF!</formula1>
    </dataValidation>
  </dataValidations>
  <printOptions horizontalCentered="1"/>
  <pageMargins left="0.25" right="0.25" top="0.1" bottom="0" header="0" footer="0"/>
  <pageSetup paperSize="9" scale="35" fitToHeight="0" orientation="portrait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40">
    <pageSetUpPr fitToPage="1"/>
  </sheetPr>
  <dimension ref="A1:V34"/>
  <sheetViews>
    <sheetView view="pageBreakPreview" zoomScale="49" zoomScaleNormal="100" zoomScaleSheetLayoutView="100" workbookViewId="0">
      <selection activeCell="C35" sqref="C35"/>
    </sheetView>
  </sheetViews>
  <sheetFormatPr defaultColWidth="9.453125" defaultRowHeight="15" customHeight="1"/>
  <cols>
    <col min="1" max="1" width="1.453125" customWidth="1"/>
    <col min="2" max="2" width="5.453125" customWidth="1"/>
    <col min="3" max="3" width="46.453125" bestFit="1" customWidth="1"/>
    <col min="4" max="4" width="11.453125" customWidth="1"/>
    <col min="5" max="5" width="9.453125" customWidth="1"/>
    <col min="6" max="6" width="11" customWidth="1"/>
    <col min="7" max="7" width="15.6328125" customWidth="1"/>
    <col min="8" max="8" width="11.453125" customWidth="1"/>
    <col min="9" max="9" width="8.453125" customWidth="1"/>
    <col min="10" max="10" width="12.453125" customWidth="1"/>
    <col min="11" max="11" width="14" customWidth="1"/>
    <col min="12" max="12" width="11.453125" customWidth="1"/>
    <col min="13" max="13" width="17.453125" customWidth="1"/>
    <col min="14" max="14" width="11.453125" customWidth="1"/>
    <col min="15" max="15" width="13.453125" customWidth="1"/>
    <col min="16" max="16" width="11.7265625" customWidth="1"/>
    <col min="17" max="17" width="13.90625" customWidth="1"/>
    <col min="18" max="18" width="16.453125" customWidth="1"/>
    <col min="19" max="20" width="9.453125" customWidth="1"/>
    <col min="21" max="21" width="12.54296875" customWidth="1"/>
    <col min="22" max="22" width="11.453125" bestFit="1" customWidth="1"/>
    <col min="23" max="23" width="14.453125" bestFit="1" customWidth="1"/>
  </cols>
  <sheetData>
    <row r="1" spans="1:21" s="1" customFormat="1" ht="13.5" customHeight="1">
      <c r="A1"/>
      <c r="B1"/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</row>
    <row r="2" spans="1:21" ht="12" customHeight="1"/>
    <row r="3" spans="1:21" ht="18" customHeight="1">
      <c r="B3" s="1"/>
      <c r="C3" s="6"/>
      <c r="D3" s="6"/>
      <c r="E3" s="6"/>
      <c r="F3" s="6"/>
      <c r="G3" s="6"/>
      <c r="P3" s="9"/>
      <c r="S3" s="10"/>
      <c r="T3" s="10"/>
      <c r="U3" s="10"/>
    </row>
    <row r="4" spans="1:21" s="12" customFormat="1" ht="15" customHeight="1">
      <c r="A4" s="114"/>
      <c r="B4" s="114"/>
      <c r="C4" s="114"/>
      <c r="D4" s="114"/>
      <c r="E4" s="114"/>
      <c r="F4" s="114"/>
      <c r="G4" s="114"/>
      <c r="H4" s="114"/>
      <c r="I4" s="114"/>
      <c r="J4" s="114"/>
      <c r="K4" s="114"/>
      <c r="L4" s="114"/>
      <c r="M4" s="114"/>
      <c r="N4" s="114"/>
      <c r="O4" s="114"/>
      <c r="P4" s="114"/>
      <c r="Q4" s="114"/>
      <c r="R4" s="114"/>
      <c r="S4" s="114"/>
      <c r="T4" s="114"/>
      <c r="U4" s="114"/>
    </row>
    <row r="5" spans="1:21" s="12" customFormat="1" ht="15" customHeight="1">
      <c r="A5" s="1"/>
      <c r="B5" s="373"/>
      <c r="C5" s="363"/>
      <c r="D5" s="363"/>
      <c r="E5" s="363"/>
      <c r="F5" s="363"/>
      <c r="G5" s="363"/>
      <c r="H5" s="364"/>
      <c r="I5" s="364"/>
      <c r="J5" s="365"/>
      <c r="K5" s="365"/>
      <c r="L5" s="1"/>
      <c r="M5" s="369"/>
      <c r="N5" s="367"/>
      <c r="O5" s="337"/>
      <c r="P5" s="337"/>
      <c r="Q5" s="337"/>
      <c r="R5" s="337"/>
      <c r="S5" s="337"/>
      <c r="T5" s="337"/>
      <c r="U5" s="337"/>
    </row>
    <row r="6" spans="1:21" s="1" customFormat="1" ht="13.5" customHeight="1">
      <c r="B6" s="351" t="s">
        <v>555</v>
      </c>
      <c r="C6"/>
      <c r="D6"/>
      <c r="E6"/>
      <c r="F6"/>
      <c r="G6"/>
      <c r="H6"/>
      <c r="I6"/>
      <c r="J6"/>
      <c r="K6"/>
      <c r="L6"/>
      <c r="M6"/>
      <c r="N6"/>
      <c r="O6"/>
      <c r="P6"/>
      <c r="Q6"/>
      <c r="R6" s="337"/>
      <c r="S6" s="337"/>
    </row>
    <row r="7" spans="1:21" s="1" customFormat="1" ht="14.25" customHeight="1">
      <c r="B7" s="550" t="s">
        <v>532</v>
      </c>
      <c r="C7" s="536" t="s">
        <v>545</v>
      </c>
      <c r="D7" s="538"/>
      <c r="E7" s="551"/>
      <c r="F7" s="536" t="s">
        <v>556</v>
      </c>
      <c r="G7" s="551"/>
      <c r="H7" s="536" t="s">
        <v>554</v>
      </c>
      <c r="I7" s="538"/>
      <c r="J7" s="538"/>
      <c r="K7" s="538"/>
      <c r="L7" s="538"/>
      <c r="M7" s="551"/>
      <c r="N7" s="478" t="s">
        <v>557</v>
      </c>
      <c r="O7" s="479"/>
      <c r="P7" s="479"/>
      <c r="Q7" s="480"/>
      <c r="R7" s="337"/>
      <c r="S7" s="337"/>
    </row>
    <row r="8" spans="1:21" s="1" customFormat="1" ht="14.25" customHeight="1">
      <c r="B8" s="550"/>
      <c r="C8" s="536"/>
      <c r="D8" s="538"/>
      <c r="E8" s="551"/>
      <c r="F8" s="536"/>
      <c r="G8" s="551"/>
      <c r="H8" s="536"/>
      <c r="I8" s="538"/>
      <c r="J8" s="538"/>
      <c r="K8" s="538"/>
      <c r="L8" s="538"/>
      <c r="M8" s="551"/>
      <c r="N8" s="572" t="s">
        <v>558</v>
      </c>
      <c r="O8" s="573"/>
      <c r="P8" s="572" t="s">
        <v>559</v>
      </c>
      <c r="Q8" s="574"/>
      <c r="R8" s="337"/>
      <c r="S8" s="337"/>
    </row>
    <row r="9" spans="1:21" s="1" customFormat="1" ht="14.25" customHeight="1">
      <c r="B9" s="382" t="s">
        <v>560</v>
      </c>
      <c r="C9" s="370"/>
      <c r="D9" s="370"/>
      <c r="E9" s="370"/>
      <c r="H9" s="559"/>
      <c r="I9" s="559"/>
      <c r="J9" s="559"/>
      <c r="K9" s="559"/>
      <c r="L9" s="559"/>
      <c r="M9" s="559"/>
      <c r="N9" s="370"/>
      <c r="O9" s="383"/>
      <c r="P9" s="383"/>
      <c r="Q9" s="383"/>
      <c r="R9" s="337"/>
      <c r="S9" s="337"/>
    </row>
    <row r="10" spans="1:21" s="1" customFormat="1" ht="14.25" customHeight="1">
      <c r="B10" s="382"/>
      <c r="C10" s="370"/>
      <c r="D10" s="370"/>
      <c r="E10" s="370"/>
      <c r="F10" s="542"/>
      <c r="G10" s="543"/>
      <c r="H10" s="379"/>
      <c r="I10" s="379"/>
      <c r="J10" s="379"/>
      <c r="K10" s="379"/>
      <c r="L10" s="379"/>
      <c r="M10" s="379"/>
      <c r="N10" s="370"/>
      <c r="O10" s="383"/>
      <c r="P10" s="383"/>
      <c r="Q10" s="383"/>
      <c r="R10" s="337"/>
      <c r="S10" s="337"/>
    </row>
    <row r="11" spans="1:21" s="1" customFormat="1" ht="14.25" customHeight="1">
      <c r="B11" s="384"/>
      <c r="C11" s="385"/>
      <c r="D11" s="385"/>
      <c r="E11" s="385"/>
      <c r="F11" s="541"/>
      <c r="G11" s="541"/>
      <c r="H11" s="559"/>
      <c r="I11" s="559"/>
      <c r="J11" s="559"/>
      <c r="K11" s="559"/>
      <c r="L11" s="559"/>
      <c r="M11" s="559"/>
      <c r="O11" s="386"/>
      <c r="P11" s="386"/>
      <c r="Q11" s="386"/>
      <c r="R11" s="386"/>
      <c r="S11" s="337"/>
      <c r="T11" s="337"/>
      <c r="U11" s="337"/>
    </row>
    <row r="12" spans="1:21" s="1" customFormat="1" ht="14.25" customHeight="1">
      <c r="B12" s="544" t="s">
        <v>561</v>
      </c>
      <c r="C12" s="544"/>
      <c r="D12" s="544"/>
      <c r="E12" s="544"/>
      <c r="F12" s="544"/>
      <c r="G12" s="544"/>
      <c r="H12" s="544"/>
      <c r="I12" s="544"/>
      <c r="J12" s="544"/>
      <c r="K12" s="544"/>
      <c r="L12" s="544"/>
      <c r="M12" s="544"/>
      <c r="N12" s="571">
        <v>0</v>
      </c>
      <c r="O12" s="571"/>
      <c r="P12" s="571">
        <v>0</v>
      </c>
      <c r="Q12" s="571"/>
      <c r="R12" s="337"/>
      <c r="S12" s="337"/>
    </row>
    <row r="13" spans="1:21" s="1" customFormat="1" ht="14.25" customHeight="1">
      <c r="B13" s="384"/>
      <c r="C13" s="385"/>
      <c r="D13" s="385"/>
      <c r="E13" s="385"/>
      <c r="F13" s="561"/>
      <c r="G13" s="561"/>
      <c r="H13" s="559"/>
      <c r="I13" s="559"/>
      <c r="J13" s="559"/>
      <c r="K13" s="559"/>
      <c r="L13" s="559"/>
      <c r="M13" s="559"/>
      <c r="O13" s="386"/>
      <c r="P13" s="386"/>
      <c r="Q13" s="386"/>
      <c r="R13" s="386"/>
      <c r="S13" s="337"/>
      <c r="T13" s="337"/>
      <c r="U13" s="337"/>
    </row>
    <row r="14" spans="1:21" s="1" customFormat="1" ht="15" customHeight="1">
      <c r="B14" s="550" t="s">
        <v>532</v>
      </c>
      <c r="C14" s="536" t="s">
        <v>545</v>
      </c>
      <c r="D14" s="538"/>
      <c r="E14" s="551"/>
      <c r="F14" s="572" t="s">
        <v>562</v>
      </c>
      <c r="G14" s="573"/>
      <c r="H14" s="536" t="s">
        <v>554</v>
      </c>
      <c r="I14" s="552"/>
      <c r="J14" s="552"/>
      <c r="K14" s="552"/>
      <c r="L14" s="552"/>
      <c r="M14" s="551"/>
      <c r="N14" s="478" t="s">
        <v>557</v>
      </c>
      <c r="O14" s="479"/>
      <c r="P14" s="479"/>
      <c r="Q14" s="480"/>
      <c r="R14" s="337"/>
      <c r="S14" s="337"/>
    </row>
    <row r="15" spans="1:21" s="1" customFormat="1" ht="15" customHeight="1">
      <c r="B15" s="550"/>
      <c r="C15" s="536"/>
      <c r="D15" s="538"/>
      <c r="E15" s="551"/>
      <c r="F15" s="572"/>
      <c r="G15" s="573"/>
      <c r="H15" s="536"/>
      <c r="I15" s="552"/>
      <c r="J15" s="552"/>
      <c r="K15" s="552"/>
      <c r="L15" s="552"/>
      <c r="M15" s="551"/>
      <c r="N15" s="572" t="s">
        <v>558</v>
      </c>
      <c r="O15" s="573"/>
      <c r="P15" s="572" t="s">
        <v>559</v>
      </c>
      <c r="Q15" s="574"/>
      <c r="R15" s="337"/>
      <c r="S15" s="337"/>
    </row>
    <row r="16" spans="1:21" s="1" customFormat="1" ht="15" customHeight="1">
      <c r="B16" s="382" t="s">
        <v>563</v>
      </c>
      <c r="C16" s="374"/>
      <c r="D16" s="374"/>
      <c r="E16" s="374"/>
      <c r="G16" s="374"/>
      <c r="H16" s="387"/>
      <c r="I16" s="387"/>
      <c r="J16" s="388"/>
      <c r="K16" s="388"/>
      <c r="L16" s="389"/>
      <c r="M16" s="390"/>
      <c r="N16" s="391"/>
      <c r="O16" s="386"/>
      <c r="P16" s="386"/>
      <c r="Q16" s="386"/>
      <c r="R16" s="337"/>
      <c r="S16" s="337"/>
    </row>
    <row r="17" spans="1:22" s="1" customFormat="1" ht="15" customHeight="1">
      <c r="B17" s="392">
        <v>1</v>
      </c>
      <c r="C17" s="374" t="s">
        <v>564</v>
      </c>
      <c r="D17" s="374"/>
      <c r="E17" s="374"/>
      <c r="F17" s="542" t="s">
        <v>565</v>
      </c>
      <c r="G17" s="543"/>
      <c r="H17" s="562" t="s">
        <v>566</v>
      </c>
      <c r="I17" s="562"/>
      <c r="J17" s="562"/>
      <c r="K17" s="562"/>
      <c r="L17" s="562"/>
      <c r="M17" s="562"/>
      <c r="N17" s="391"/>
      <c r="O17" s="386">
        <v>303.2</v>
      </c>
      <c r="P17" s="386"/>
      <c r="Q17" s="386"/>
      <c r="R17" s="337"/>
      <c r="S17" s="337"/>
    </row>
    <row r="18" spans="1:22" s="1" customFormat="1" ht="15" customHeight="1">
      <c r="B18" s="392">
        <v>2</v>
      </c>
      <c r="C18" s="374" t="s">
        <v>568</v>
      </c>
      <c r="D18" s="374"/>
      <c r="E18" s="374"/>
      <c r="F18" s="542" t="s">
        <v>569</v>
      </c>
      <c r="G18" s="543"/>
      <c r="H18" s="562" t="s">
        <v>570</v>
      </c>
      <c r="I18" s="562"/>
      <c r="J18" s="562"/>
      <c r="K18" s="562"/>
      <c r="L18" s="562"/>
      <c r="M18" s="562"/>
      <c r="N18" s="391"/>
      <c r="O18" s="386">
        <v>800</v>
      </c>
      <c r="P18" s="386"/>
      <c r="Q18" s="386"/>
      <c r="R18" s="337"/>
      <c r="S18" s="337"/>
    </row>
    <row r="19" spans="1:22" s="1" customFormat="1" ht="15" customHeight="1">
      <c r="B19" s="392">
        <v>3</v>
      </c>
      <c r="C19" s="374" t="s">
        <v>571</v>
      </c>
      <c r="D19" s="374"/>
      <c r="E19" s="374"/>
      <c r="F19" s="542" t="s">
        <v>572</v>
      </c>
      <c r="G19" s="543"/>
      <c r="H19" s="562" t="s">
        <v>573</v>
      </c>
      <c r="I19" s="562"/>
      <c r="J19" s="562"/>
      <c r="K19" s="562"/>
      <c r="L19" s="562"/>
      <c r="M19" s="562"/>
      <c r="N19" s="391"/>
      <c r="O19" s="386">
        <v>1150</v>
      </c>
      <c r="P19" s="386"/>
      <c r="Q19" s="386"/>
      <c r="R19" s="337"/>
      <c r="S19" s="337"/>
    </row>
    <row r="20" spans="1:22" s="1" customFormat="1" ht="15" customHeight="1">
      <c r="B20" s="392">
        <v>4</v>
      </c>
      <c r="C20" s="374" t="s">
        <v>575</v>
      </c>
      <c r="D20" s="374"/>
      <c r="E20" s="374"/>
      <c r="F20" s="542" t="s">
        <v>576</v>
      </c>
      <c r="G20" s="543"/>
      <c r="H20" s="562" t="s">
        <v>577</v>
      </c>
      <c r="I20" s="562"/>
      <c r="J20" s="562"/>
      <c r="K20" s="562"/>
      <c r="L20" s="562"/>
      <c r="M20" s="562"/>
      <c r="N20" s="391"/>
      <c r="O20" s="386">
        <v>2790.3449999999998</v>
      </c>
      <c r="P20" s="386"/>
      <c r="Q20" s="386"/>
      <c r="R20" s="337"/>
      <c r="S20" s="337"/>
    </row>
    <row r="21" spans="1:22" s="1" customFormat="1" ht="15" customHeight="1">
      <c r="B21" s="392">
        <v>5</v>
      </c>
      <c r="C21" s="374" t="s">
        <v>579</v>
      </c>
      <c r="D21" s="374"/>
      <c r="E21" s="374"/>
      <c r="F21" s="542" t="s">
        <v>580</v>
      </c>
      <c r="G21" s="543"/>
      <c r="H21" s="562" t="s">
        <v>570</v>
      </c>
      <c r="I21" s="562"/>
      <c r="J21" s="562"/>
      <c r="K21" s="562"/>
      <c r="L21" s="562"/>
      <c r="M21" s="562"/>
      <c r="N21" s="391"/>
      <c r="O21" s="386">
        <v>1500</v>
      </c>
      <c r="P21" s="386"/>
      <c r="Q21" s="386"/>
      <c r="R21" s="337"/>
      <c r="S21" s="337"/>
    </row>
    <row r="22" spans="1:22" s="1" customFormat="1" ht="15" customHeight="1">
      <c r="B22" s="392">
        <v>6</v>
      </c>
      <c r="C22" s="374" t="s">
        <v>579</v>
      </c>
      <c r="D22" s="374"/>
      <c r="E22" s="374"/>
      <c r="F22" s="542" t="s">
        <v>580</v>
      </c>
      <c r="G22" s="543"/>
      <c r="H22" s="562" t="s">
        <v>582</v>
      </c>
      <c r="I22" s="562"/>
      <c r="J22" s="562"/>
      <c r="K22" s="562"/>
      <c r="L22" s="562"/>
      <c r="M22" s="562"/>
      <c r="N22" s="391"/>
      <c r="O22" s="386">
        <v>1250</v>
      </c>
      <c r="P22" s="386"/>
      <c r="Q22" s="386"/>
      <c r="R22" s="337"/>
      <c r="S22" s="337"/>
    </row>
    <row r="23" spans="1:22" s="1" customFormat="1" ht="15" customHeight="1">
      <c r="B23" s="392">
        <v>7</v>
      </c>
      <c r="C23" s="374" t="s">
        <v>583</v>
      </c>
      <c r="D23" s="374"/>
      <c r="E23" s="374"/>
      <c r="F23" s="542" t="s">
        <v>584</v>
      </c>
      <c r="G23" s="543"/>
      <c r="H23" s="562" t="s">
        <v>585</v>
      </c>
      <c r="I23" s="562"/>
      <c r="J23" s="562"/>
      <c r="K23" s="562"/>
      <c r="L23" s="562"/>
      <c r="M23" s="562"/>
      <c r="N23" s="391"/>
      <c r="O23" s="386">
        <v>612.20500000000004</v>
      </c>
      <c r="P23" s="386"/>
      <c r="Q23" s="386"/>
      <c r="R23" s="337"/>
      <c r="S23" s="337"/>
    </row>
    <row r="24" spans="1:22" s="1" customFormat="1" ht="15" customHeight="1">
      <c r="B24" s="392">
        <v>8</v>
      </c>
      <c r="C24" s="374" t="s">
        <v>586</v>
      </c>
      <c r="D24" s="374"/>
      <c r="E24" s="374"/>
      <c r="F24" s="542" t="s">
        <v>587</v>
      </c>
      <c r="G24" s="543"/>
      <c r="H24" s="562" t="s">
        <v>588</v>
      </c>
      <c r="I24" s="562"/>
      <c r="J24" s="562"/>
      <c r="K24" s="562"/>
      <c r="L24" s="562"/>
      <c r="M24" s="562"/>
      <c r="N24" s="391"/>
      <c r="O24" s="386">
        <v>5000</v>
      </c>
      <c r="P24" s="386"/>
      <c r="Q24" s="386"/>
      <c r="R24" s="337"/>
      <c r="S24" s="337"/>
    </row>
    <row r="25" spans="1:22" s="1" customFormat="1" ht="15" customHeight="1">
      <c r="B25" s="392">
        <v>9</v>
      </c>
      <c r="C25" s="374" t="s">
        <v>586</v>
      </c>
      <c r="D25" s="374"/>
      <c r="E25" s="374"/>
      <c r="F25" s="542" t="s">
        <v>587</v>
      </c>
      <c r="G25" s="543"/>
      <c r="H25" s="562" t="s">
        <v>589</v>
      </c>
      <c r="I25" s="562"/>
      <c r="J25" s="562"/>
      <c r="K25" s="562"/>
      <c r="L25" s="562"/>
      <c r="M25" s="562"/>
      <c r="N25" s="391"/>
      <c r="O25" s="386">
        <v>1200</v>
      </c>
      <c r="P25" s="386"/>
      <c r="Q25" s="386"/>
      <c r="R25" s="337"/>
      <c r="S25" s="337"/>
    </row>
    <row r="26" spans="1:22" s="1" customFormat="1" ht="15" customHeight="1">
      <c r="B26" s="392">
        <v>10</v>
      </c>
      <c r="C26" s="374" t="s">
        <v>590</v>
      </c>
      <c r="D26" s="374"/>
      <c r="E26" s="374"/>
      <c r="F26" s="542" t="s">
        <v>591</v>
      </c>
      <c r="G26" s="543"/>
      <c r="H26" s="562" t="s">
        <v>577</v>
      </c>
      <c r="I26" s="562"/>
      <c r="J26" s="562"/>
      <c r="K26" s="562"/>
      <c r="L26" s="562"/>
      <c r="M26" s="562"/>
      <c r="N26" s="391"/>
      <c r="O26" s="386">
        <v>2066.9929999999999</v>
      </c>
      <c r="P26" s="386"/>
      <c r="Q26" s="386"/>
      <c r="R26" s="337"/>
      <c r="S26" s="337"/>
    </row>
    <row r="27" spans="1:22" s="1" customFormat="1" ht="15" customHeight="1">
      <c r="B27" s="563" t="s">
        <v>561</v>
      </c>
      <c r="C27" s="564"/>
      <c r="D27" s="564"/>
      <c r="E27" s="564"/>
      <c r="F27" s="564"/>
      <c r="G27" s="564"/>
      <c r="H27" s="564"/>
      <c r="I27" s="564"/>
      <c r="J27" s="564"/>
      <c r="K27" s="564"/>
      <c r="L27" s="564"/>
      <c r="M27" s="565"/>
      <c r="N27" s="566">
        <v>16672.742999999999</v>
      </c>
      <c r="O27" s="567"/>
      <c r="P27" s="566">
        <v>0</v>
      </c>
      <c r="Q27" s="567"/>
      <c r="S27" s="337"/>
      <c r="T27" s="337"/>
      <c r="U27" s="337"/>
      <c r="V27" s="394"/>
    </row>
    <row r="28" spans="1:22" s="1" customFormat="1" ht="15" customHeight="1">
      <c r="B28" s="568" t="s">
        <v>521</v>
      </c>
      <c r="C28" s="569"/>
      <c r="D28" s="569"/>
      <c r="E28" s="569"/>
      <c r="F28" s="569"/>
      <c r="G28" s="569"/>
      <c r="H28" s="569"/>
      <c r="I28" s="569"/>
      <c r="J28" s="569"/>
      <c r="K28" s="569"/>
      <c r="L28" s="569"/>
      <c r="M28" s="570"/>
      <c r="N28" s="566">
        <v>16672.742999999999</v>
      </c>
      <c r="O28" s="567"/>
      <c r="P28" s="566">
        <v>0</v>
      </c>
      <c r="Q28" s="567"/>
      <c r="S28" s="337"/>
      <c r="T28" s="337"/>
      <c r="U28" s="337"/>
      <c r="V28" s="394"/>
    </row>
    <row r="29" spans="1:22" s="1" customFormat="1" ht="15" customHeight="1">
      <c r="B29" s="88"/>
      <c r="C29" s="363"/>
      <c r="D29" s="363"/>
      <c r="E29" s="363"/>
      <c r="F29" s="363"/>
      <c r="G29" s="363"/>
      <c r="H29" s="364"/>
      <c r="I29" s="364"/>
      <c r="J29" s="365"/>
      <c r="K29" s="365"/>
      <c r="M29" s="369"/>
      <c r="N29" s="367"/>
      <c r="O29" s="337"/>
      <c r="P29" s="337"/>
      <c r="Q29" s="337"/>
      <c r="S29" s="337"/>
      <c r="T29" s="337"/>
      <c r="U29" s="337"/>
      <c r="V29" s="394"/>
    </row>
    <row r="30" spans="1:22" s="1" customFormat="1" ht="15" customHeight="1">
      <c r="B30" s="395"/>
      <c r="C30" s="385"/>
      <c r="D30" s="374"/>
      <c r="E30" s="374"/>
      <c r="F30" s="561"/>
      <c r="G30" s="561"/>
      <c r="H30" s="562"/>
      <c r="I30" s="562"/>
      <c r="J30" s="562"/>
      <c r="K30" s="562"/>
      <c r="L30" s="562"/>
      <c r="M30" s="562"/>
      <c r="N30" s="396"/>
      <c r="O30" s="386"/>
      <c r="P30" s="386"/>
      <c r="Q30" s="386"/>
      <c r="S30" s="337"/>
      <c r="T30" s="337"/>
      <c r="U30" s="337"/>
      <c r="V30" s="394"/>
    </row>
    <row r="31" spans="1:22" s="1" customFormat="1" ht="13.5" customHeight="1">
      <c r="A31" s="114"/>
      <c r="B31" s="114"/>
      <c r="C31" s="114"/>
      <c r="D31" s="114"/>
      <c r="E31" s="114"/>
      <c r="F31" s="114"/>
      <c r="G31" s="114"/>
      <c r="H31" s="114"/>
      <c r="I31" s="114"/>
      <c r="J31" s="114"/>
      <c r="K31" s="114"/>
      <c r="L31" s="114"/>
      <c r="M31" s="114"/>
      <c r="N31" s="114"/>
      <c r="O31" s="114"/>
      <c r="P31" s="114"/>
      <c r="Q31" s="114"/>
      <c r="R31" s="114"/>
      <c r="S31" s="114"/>
      <c r="T31" s="114"/>
      <c r="U31" s="114"/>
    </row>
    <row r="32" spans="1:22" s="1" customFormat="1" ht="13.5" customHeight="1">
      <c r="A32" s="43"/>
      <c r="B32" s="43"/>
      <c r="C32" s="43"/>
      <c r="D32" s="43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44"/>
      <c r="P32" s="44"/>
      <c r="Q32" s="44"/>
      <c r="R32" s="44"/>
      <c r="S32" s="117"/>
      <c r="T32" s="117"/>
      <c r="U32" s="117" t="s">
        <v>592</v>
      </c>
    </row>
    <row r="34" spans="15:21" ht="15" customHeight="1">
      <c r="O34" s="433"/>
      <c r="P34" s="433"/>
      <c r="Q34" s="433"/>
      <c r="R34" s="433"/>
      <c r="S34" s="433"/>
      <c r="T34" s="433"/>
      <c r="U34" s="433"/>
    </row>
  </sheetData>
  <mergeCells count="51">
    <mergeCell ref="B7:B8"/>
    <mergeCell ref="C7:E8"/>
    <mergeCell ref="F7:G8"/>
    <mergeCell ref="H7:M8"/>
    <mergeCell ref="N7:Q7"/>
    <mergeCell ref="N8:O8"/>
    <mergeCell ref="P8:Q8"/>
    <mergeCell ref="H9:M9"/>
    <mergeCell ref="F10:G10"/>
    <mergeCell ref="F11:G11"/>
    <mergeCell ref="H11:M11"/>
    <mergeCell ref="B12:M12"/>
    <mergeCell ref="P12:Q12"/>
    <mergeCell ref="F13:G13"/>
    <mergeCell ref="H13:M13"/>
    <mergeCell ref="B14:B15"/>
    <mergeCell ref="C14:E15"/>
    <mergeCell ref="F14:G15"/>
    <mergeCell ref="H14:M15"/>
    <mergeCell ref="N14:Q14"/>
    <mergeCell ref="N15:O15"/>
    <mergeCell ref="P15:Q15"/>
    <mergeCell ref="N12:O12"/>
    <mergeCell ref="F17:G17"/>
    <mergeCell ref="H17:M17"/>
    <mergeCell ref="F18:G18"/>
    <mergeCell ref="H18:M18"/>
    <mergeCell ref="F19:G19"/>
    <mergeCell ref="H19:M19"/>
    <mergeCell ref="F20:G20"/>
    <mergeCell ref="H20:M20"/>
    <mergeCell ref="F21:G21"/>
    <mergeCell ref="H21:M21"/>
    <mergeCell ref="F22:G22"/>
    <mergeCell ref="H22:M22"/>
    <mergeCell ref="F23:G23"/>
    <mergeCell ref="H23:M23"/>
    <mergeCell ref="F24:G24"/>
    <mergeCell ref="H24:M24"/>
    <mergeCell ref="F25:G25"/>
    <mergeCell ref="H25:M25"/>
    <mergeCell ref="N27:O27"/>
    <mergeCell ref="P27:Q27"/>
    <mergeCell ref="B28:M28"/>
    <mergeCell ref="N28:O28"/>
    <mergeCell ref="P28:Q28"/>
    <mergeCell ref="F30:G30"/>
    <mergeCell ref="H30:M30"/>
    <mergeCell ref="F26:G26"/>
    <mergeCell ref="H26:M26"/>
    <mergeCell ref="B27:M27"/>
  </mergeCells>
  <printOptions horizontalCentered="1"/>
  <pageMargins left="0.25" right="0.25" top="0.1" bottom="0" header="0" footer="0"/>
  <pageSetup paperSize="9" scale="35" fitToHeight="0" orientation="portrait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41">
    <pageSetUpPr fitToPage="1"/>
  </sheetPr>
  <dimension ref="A1:X35"/>
  <sheetViews>
    <sheetView view="pageBreakPreview" topLeftCell="A3" zoomScale="35" zoomScaleNormal="100" zoomScaleSheetLayoutView="100" workbookViewId="0">
      <selection activeCell="C41" sqref="C41"/>
    </sheetView>
  </sheetViews>
  <sheetFormatPr defaultColWidth="9.453125" defaultRowHeight="15" customHeight="1"/>
  <cols>
    <col min="1" max="1" width="1.453125" customWidth="1"/>
    <col min="2" max="2" width="5.453125" customWidth="1"/>
    <col min="3" max="3" width="53.1796875" customWidth="1"/>
    <col min="4" max="4" width="11.453125" customWidth="1"/>
    <col min="5" max="5" width="9.453125" customWidth="1"/>
    <col min="6" max="6" width="13.453125" bestFit="1" customWidth="1"/>
    <col min="7" max="7" width="12.453125" customWidth="1"/>
    <col min="8" max="8" width="11.453125" customWidth="1"/>
    <col min="9" max="9" width="8.453125" customWidth="1"/>
    <col min="10" max="10" width="9.453125" customWidth="1"/>
    <col min="11" max="11" width="15.453125" customWidth="1"/>
    <col min="12" max="12" width="11.453125" customWidth="1"/>
    <col min="13" max="13" width="15" customWidth="1"/>
    <col min="14" max="14" width="11.453125" customWidth="1"/>
    <col min="15" max="15" width="13.453125" customWidth="1"/>
    <col min="16" max="16" width="11.1796875" customWidth="1"/>
    <col min="17" max="17" width="16.453125" customWidth="1"/>
    <col min="18" max="20" width="9.453125" customWidth="1"/>
    <col min="21" max="21" width="20.7265625" customWidth="1"/>
  </cols>
  <sheetData>
    <row r="1" spans="1:21" s="1" customFormat="1" ht="13.5" customHeight="1">
      <c r="A1"/>
      <c r="B1"/>
      <c r="C1"/>
      <c r="D1"/>
      <c r="E1"/>
      <c r="F1"/>
      <c r="G1"/>
      <c r="H1"/>
      <c r="I1"/>
      <c r="J1"/>
      <c r="K1"/>
      <c r="L1"/>
      <c r="M1"/>
      <c r="N1"/>
      <c r="O1"/>
      <c r="P1" s="332"/>
    </row>
    <row r="2" spans="1:21" ht="12" customHeight="1"/>
    <row r="3" spans="1:21" ht="18" customHeight="1">
      <c r="B3" s="1"/>
      <c r="C3" s="6"/>
      <c r="D3" s="6"/>
      <c r="E3" s="6"/>
      <c r="F3" s="6"/>
      <c r="G3" s="6"/>
      <c r="P3" s="6"/>
      <c r="U3" s="9" t="s">
        <v>42</v>
      </c>
    </row>
    <row r="4" spans="1:21" s="12" customFormat="1" ht="15" customHeight="1">
      <c r="A4" s="114"/>
      <c r="B4" s="114"/>
      <c r="C4" s="114"/>
      <c r="D4" s="114"/>
      <c r="E4" s="114"/>
      <c r="F4" s="114"/>
      <c r="G4" s="114"/>
      <c r="H4" s="114"/>
      <c r="I4" s="114"/>
      <c r="J4" s="114"/>
      <c r="K4" s="114"/>
      <c r="L4" s="114"/>
      <c r="M4" s="114"/>
      <c r="N4" s="114"/>
      <c r="O4" s="114"/>
      <c r="P4" s="114"/>
      <c r="Q4" s="114"/>
      <c r="R4" s="114"/>
      <c r="S4" s="114"/>
      <c r="T4" s="114"/>
      <c r="U4" s="114"/>
    </row>
    <row r="5" spans="1:21" s="1" customFormat="1" ht="13.5" customHeight="1">
      <c r="B5" s="373"/>
      <c r="C5" s="363"/>
      <c r="D5" s="363"/>
      <c r="E5" s="363"/>
      <c r="F5" s="363"/>
      <c r="G5" s="363"/>
      <c r="H5" s="364"/>
      <c r="I5" s="364"/>
      <c r="J5" s="365"/>
      <c r="K5" s="365"/>
      <c r="M5" s="369"/>
      <c r="N5" s="367"/>
      <c r="O5" s="337"/>
      <c r="P5" s="332"/>
    </row>
    <row r="6" spans="1:21" s="1" customFormat="1" ht="13.5" customHeight="1">
      <c r="B6" s="351" t="s">
        <v>648</v>
      </c>
      <c r="C6"/>
      <c r="D6"/>
      <c r="E6"/>
      <c r="F6"/>
      <c r="G6"/>
      <c r="H6"/>
      <c r="I6"/>
      <c r="J6"/>
      <c r="K6"/>
      <c r="L6"/>
      <c r="M6"/>
      <c r="N6"/>
      <c r="O6"/>
      <c r="P6" s="332"/>
    </row>
    <row r="7" spans="1:21" s="1" customFormat="1" ht="14.25" customHeight="1">
      <c r="B7" s="550" t="s">
        <v>532</v>
      </c>
      <c r="C7" s="536" t="s">
        <v>649</v>
      </c>
      <c r="D7" s="538"/>
      <c r="E7" s="551"/>
      <c r="F7" s="536" t="s">
        <v>638</v>
      </c>
      <c r="G7" s="551"/>
      <c r="H7" s="536" t="s">
        <v>646</v>
      </c>
      <c r="I7" s="538"/>
      <c r="J7" s="538"/>
      <c r="K7" s="538"/>
      <c r="L7" s="538"/>
      <c r="M7" s="551"/>
      <c r="N7" s="578" t="s">
        <v>650</v>
      </c>
      <c r="O7" s="579"/>
      <c r="P7" s="579"/>
      <c r="Q7" s="579"/>
    </row>
    <row r="8" spans="1:21" s="1" customFormat="1" ht="14.25" customHeight="1">
      <c r="B8" s="550"/>
      <c r="C8" s="536"/>
      <c r="D8" s="538"/>
      <c r="E8" s="551"/>
      <c r="F8" s="536"/>
      <c r="G8" s="551"/>
      <c r="H8" s="536"/>
      <c r="I8" s="538"/>
      <c r="J8" s="538"/>
      <c r="K8" s="538"/>
      <c r="L8" s="538"/>
      <c r="M8" s="551"/>
      <c r="N8" s="572" t="s">
        <v>651</v>
      </c>
      <c r="O8" s="573"/>
      <c r="P8" s="572" t="s">
        <v>652</v>
      </c>
      <c r="Q8" s="574"/>
    </row>
    <row r="9" spans="1:21" s="1" customFormat="1" ht="14.25" customHeight="1">
      <c r="B9" s="382" t="s">
        <v>653</v>
      </c>
      <c r="C9" s="370"/>
      <c r="D9" s="370"/>
      <c r="E9" s="370"/>
      <c r="F9" s="580"/>
      <c r="G9" s="580"/>
      <c r="H9" s="370"/>
      <c r="I9" s="370"/>
      <c r="J9" s="370"/>
      <c r="K9" s="370"/>
      <c r="L9" s="370"/>
      <c r="M9" s="370"/>
      <c r="N9" s="370"/>
      <c r="O9" s="383"/>
      <c r="P9" s="332"/>
    </row>
    <row r="10" spans="1:21" s="1" customFormat="1" ht="14.15" customHeight="1">
      <c r="B10" s="384"/>
      <c r="C10" s="385"/>
      <c r="D10" s="385"/>
      <c r="E10" s="385"/>
      <c r="F10" s="541"/>
      <c r="G10" s="541"/>
      <c r="H10" s="559"/>
      <c r="I10" s="559"/>
      <c r="J10" s="559"/>
      <c r="K10" s="559"/>
      <c r="L10" s="559"/>
      <c r="M10" s="559"/>
      <c r="O10" s="386"/>
      <c r="P10" s="386"/>
      <c r="Q10" s="386"/>
    </row>
    <row r="11" spans="1:21" s="1" customFormat="1" ht="14.15" customHeight="1">
      <c r="B11" s="384"/>
      <c r="C11" s="385"/>
      <c r="D11" s="385"/>
      <c r="E11" s="385"/>
      <c r="F11" s="541"/>
      <c r="G11" s="541"/>
      <c r="H11" s="559"/>
      <c r="I11" s="559"/>
      <c r="J11" s="559"/>
      <c r="K11" s="559"/>
      <c r="L11" s="559"/>
      <c r="M11" s="559"/>
      <c r="O11" s="386"/>
      <c r="P11" s="386"/>
      <c r="Q11" s="386"/>
    </row>
    <row r="12" spans="1:21" s="1" customFormat="1" ht="14.15" customHeight="1">
      <c r="B12" s="544" t="s">
        <v>561</v>
      </c>
      <c r="C12" s="544"/>
      <c r="D12" s="544"/>
      <c r="E12" s="544"/>
      <c r="F12" s="544"/>
      <c r="G12" s="544"/>
      <c r="H12" s="544"/>
      <c r="I12" s="544"/>
      <c r="J12" s="544"/>
      <c r="K12" s="544"/>
      <c r="L12" s="544"/>
      <c r="M12" s="544"/>
      <c r="N12" s="440"/>
      <c r="O12" s="440">
        <v>0</v>
      </c>
      <c r="P12" s="571">
        <v>0</v>
      </c>
      <c r="Q12" s="571">
        <v>0</v>
      </c>
    </row>
    <row r="13" spans="1:21" s="1" customFormat="1" ht="14.25" customHeight="1">
      <c r="B13" s="384"/>
      <c r="C13" s="385"/>
      <c r="D13" s="385"/>
      <c r="E13" s="385"/>
      <c r="F13" s="561"/>
      <c r="G13" s="561"/>
      <c r="O13" s="386"/>
      <c r="P13" s="371"/>
      <c r="Q13" s="386"/>
    </row>
    <row r="14" spans="1:21" s="1" customFormat="1" ht="14.25" customHeight="1">
      <c r="B14" s="384"/>
      <c r="C14" s="385"/>
      <c r="D14" s="385"/>
      <c r="E14" s="385"/>
      <c r="F14" s="561"/>
      <c r="G14" s="561"/>
      <c r="H14" s="559"/>
      <c r="I14" s="559"/>
      <c r="J14" s="559"/>
      <c r="K14" s="559"/>
      <c r="L14" s="559"/>
      <c r="M14" s="559"/>
      <c r="N14" s="381"/>
      <c r="O14" s="386"/>
      <c r="P14" s="371"/>
      <c r="Q14" s="386"/>
    </row>
    <row r="15" spans="1:21" s="1" customFormat="1" ht="15" customHeight="1">
      <c r="B15" s="550" t="s">
        <v>532</v>
      </c>
      <c r="C15" s="536" t="s">
        <v>649</v>
      </c>
      <c r="D15" s="538"/>
      <c r="E15" s="551"/>
      <c r="F15" s="536" t="s">
        <v>654</v>
      </c>
      <c r="G15" s="551"/>
      <c r="H15" s="536" t="s">
        <v>646</v>
      </c>
      <c r="I15" s="538"/>
      <c r="J15" s="538"/>
      <c r="K15" s="538"/>
      <c r="L15" s="538"/>
      <c r="M15" s="551"/>
      <c r="N15" s="578" t="s">
        <v>650</v>
      </c>
      <c r="O15" s="579"/>
      <c r="P15" s="579"/>
      <c r="Q15" s="579"/>
    </row>
    <row r="16" spans="1:21" s="1" customFormat="1" ht="15" customHeight="1">
      <c r="B16" s="550"/>
      <c r="C16" s="536"/>
      <c r="D16" s="538"/>
      <c r="E16" s="551"/>
      <c r="F16" s="536"/>
      <c r="G16" s="551"/>
      <c r="H16" s="536"/>
      <c r="I16" s="538"/>
      <c r="J16" s="538"/>
      <c r="K16" s="538"/>
      <c r="L16" s="538"/>
      <c r="M16" s="551"/>
      <c r="N16" s="572" t="s">
        <v>651</v>
      </c>
      <c r="O16" s="573"/>
      <c r="P16" s="572" t="s">
        <v>652</v>
      </c>
      <c r="Q16" s="574"/>
    </row>
    <row r="17" spans="1:24" s="1" customFormat="1" ht="15" customHeight="1">
      <c r="B17" s="382" t="s">
        <v>655</v>
      </c>
      <c r="C17" s="374"/>
      <c r="D17" s="374"/>
      <c r="E17" s="374"/>
      <c r="G17" s="374"/>
      <c r="H17" s="387"/>
      <c r="I17" s="387"/>
      <c r="J17" s="388"/>
      <c r="K17" s="388"/>
      <c r="L17" s="389"/>
      <c r="M17" s="390"/>
      <c r="N17" s="391"/>
      <c r="O17" s="386"/>
      <c r="P17" s="371"/>
      <c r="Q17" s="386"/>
    </row>
    <row r="18" spans="1:24" s="1" customFormat="1" ht="13">
      <c r="B18" s="392">
        <v>1</v>
      </c>
      <c r="C18" s="385" t="s">
        <v>564</v>
      </c>
      <c r="F18" s="542" t="s">
        <v>565</v>
      </c>
      <c r="G18" s="543"/>
      <c r="H18" s="562" t="s">
        <v>656</v>
      </c>
      <c r="I18" s="562"/>
      <c r="J18" s="562"/>
      <c r="K18" s="562"/>
      <c r="L18" s="562"/>
      <c r="M18" s="562"/>
      <c r="O18" s="386">
        <v>303.2</v>
      </c>
      <c r="R18" s="337"/>
      <c r="S18" s="337"/>
      <c r="T18" s="337"/>
      <c r="U18" s="337"/>
      <c r="V18" s="371"/>
      <c r="X18" s="394"/>
    </row>
    <row r="19" spans="1:24" s="1" customFormat="1" ht="13">
      <c r="B19" s="392">
        <v>2</v>
      </c>
      <c r="C19" s="385" t="s">
        <v>568</v>
      </c>
      <c r="F19" s="542" t="s">
        <v>569</v>
      </c>
      <c r="G19" s="543"/>
      <c r="H19" s="562" t="s">
        <v>657</v>
      </c>
      <c r="I19" s="562"/>
      <c r="J19" s="562"/>
      <c r="K19" s="562"/>
      <c r="L19" s="562"/>
      <c r="M19" s="562"/>
      <c r="O19" s="386">
        <v>800</v>
      </c>
      <c r="R19" s="337"/>
      <c r="S19" s="337"/>
      <c r="T19" s="337"/>
      <c r="U19" s="337"/>
      <c r="V19" s="371"/>
      <c r="X19" s="394"/>
    </row>
    <row r="20" spans="1:24" s="1" customFormat="1" ht="13">
      <c r="B20" s="392">
        <v>3</v>
      </c>
      <c r="C20" s="374" t="s">
        <v>571</v>
      </c>
      <c r="D20" s="374"/>
      <c r="E20" s="374"/>
      <c r="F20" s="542" t="s">
        <v>572</v>
      </c>
      <c r="G20" s="543"/>
      <c r="H20" s="562" t="s">
        <v>658</v>
      </c>
      <c r="I20" s="562"/>
      <c r="J20" s="562"/>
      <c r="K20" s="562"/>
      <c r="L20" s="562"/>
      <c r="M20" s="562"/>
      <c r="N20" s="391"/>
      <c r="O20" s="386">
        <v>1150</v>
      </c>
      <c r="R20" s="337"/>
      <c r="S20" s="337"/>
      <c r="T20" s="337"/>
      <c r="U20" s="337"/>
      <c r="V20" s="371"/>
      <c r="X20" s="394"/>
    </row>
    <row r="21" spans="1:24" s="1" customFormat="1" ht="13">
      <c r="B21" s="392">
        <v>4</v>
      </c>
      <c r="C21" s="374" t="s">
        <v>575</v>
      </c>
      <c r="D21" s="374"/>
      <c r="E21" s="374"/>
      <c r="F21" s="542" t="s">
        <v>576</v>
      </c>
      <c r="G21" s="543"/>
      <c r="H21" s="562" t="s">
        <v>659</v>
      </c>
      <c r="I21" s="562"/>
      <c r="J21" s="562"/>
      <c r="K21" s="562"/>
      <c r="L21" s="562"/>
      <c r="M21" s="562"/>
      <c r="N21" s="391"/>
      <c r="O21" s="386">
        <v>2790.3449999999998</v>
      </c>
      <c r="R21" s="337"/>
      <c r="S21" s="337"/>
      <c r="T21" s="337"/>
      <c r="U21" s="337"/>
      <c r="V21" s="371"/>
      <c r="X21" s="394"/>
    </row>
    <row r="22" spans="1:24" s="1" customFormat="1" ht="13">
      <c r="B22" s="392">
        <v>5</v>
      </c>
      <c r="C22" s="374" t="s">
        <v>579</v>
      </c>
      <c r="D22" s="374"/>
      <c r="E22" s="374"/>
      <c r="F22" s="542" t="s">
        <v>580</v>
      </c>
      <c r="G22" s="543"/>
      <c r="H22" s="562" t="s">
        <v>657</v>
      </c>
      <c r="I22" s="562"/>
      <c r="J22" s="562"/>
      <c r="K22" s="562"/>
      <c r="L22" s="562"/>
      <c r="M22" s="562"/>
      <c r="N22" s="391"/>
      <c r="O22" s="386">
        <v>1500</v>
      </c>
      <c r="R22" s="337"/>
      <c r="S22" s="337"/>
      <c r="T22" s="337"/>
      <c r="U22" s="337"/>
      <c r="V22" s="371"/>
      <c r="X22" s="394"/>
    </row>
    <row r="23" spans="1:24" s="1" customFormat="1" ht="13">
      <c r="B23" s="392">
        <v>6</v>
      </c>
      <c r="C23" s="374" t="s">
        <v>579</v>
      </c>
      <c r="D23" s="374"/>
      <c r="E23" s="374"/>
      <c r="F23" s="542" t="s">
        <v>580</v>
      </c>
      <c r="G23" s="543"/>
      <c r="H23" s="562" t="s">
        <v>660</v>
      </c>
      <c r="I23" s="562"/>
      <c r="J23" s="562"/>
      <c r="K23" s="562"/>
      <c r="L23" s="562"/>
      <c r="M23" s="562"/>
      <c r="N23" s="391"/>
      <c r="O23" s="386">
        <v>1250</v>
      </c>
      <c r="R23" s="337"/>
      <c r="S23" s="337"/>
      <c r="T23" s="337"/>
      <c r="U23" s="337"/>
      <c r="V23" s="371"/>
      <c r="X23" s="394"/>
    </row>
    <row r="24" spans="1:24" s="1" customFormat="1" ht="13">
      <c r="B24" s="392">
        <v>7</v>
      </c>
      <c r="C24" s="374" t="s">
        <v>583</v>
      </c>
      <c r="D24" s="374"/>
      <c r="E24" s="374"/>
      <c r="F24" s="542" t="s">
        <v>584</v>
      </c>
      <c r="G24" s="543"/>
      <c r="H24" s="562" t="s">
        <v>661</v>
      </c>
      <c r="I24" s="562"/>
      <c r="J24" s="562"/>
      <c r="K24" s="562"/>
      <c r="L24" s="562"/>
      <c r="M24" s="562"/>
      <c r="N24" s="391"/>
      <c r="O24" s="386">
        <v>612.20500000000004</v>
      </c>
      <c r="R24" s="337"/>
      <c r="S24" s="337"/>
      <c r="T24" s="337"/>
      <c r="U24" s="337"/>
      <c r="V24" s="371"/>
      <c r="X24" s="394"/>
    </row>
    <row r="25" spans="1:24" s="1" customFormat="1" ht="13">
      <c r="B25" s="392">
        <v>8</v>
      </c>
      <c r="C25" s="374" t="s">
        <v>586</v>
      </c>
      <c r="D25" s="374"/>
      <c r="E25" s="374"/>
      <c r="F25" s="542" t="s">
        <v>587</v>
      </c>
      <c r="G25" s="543"/>
      <c r="H25" s="562" t="s">
        <v>662</v>
      </c>
      <c r="I25" s="562"/>
      <c r="J25" s="562"/>
      <c r="K25" s="562"/>
      <c r="L25" s="562"/>
      <c r="M25" s="562"/>
      <c r="N25" s="391"/>
      <c r="O25" s="386">
        <v>5000</v>
      </c>
      <c r="R25" s="337"/>
      <c r="S25" s="337"/>
      <c r="T25" s="337"/>
      <c r="U25" s="337"/>
      <c r="V25" s="371"/>
      <c r="X25" s="394"/>
    </row>
    <row r="26" spans="1:24" s="1" customFormat="1" ht="13">
      <c r="B26" s="392">
        <v>9</v>
      </c>
      <c r="C26" s="374" t="s">
        <v>586</v>
      </c>
      <c r="D26" s="374"/>
      <c r="E26" s="374"/>
      <c r="F26" s="542" t="s">
        <v>587</v>
      </c>
      <c r="G26" s="543"/>
      <c r="H26" s="562" t="s">
        <v>663</v>
      </c>
      <c r="I26" s="562"/>
      <c r="J26" s="562"/>
      <c r="K26" s="562"/>
      <c r="L26" s="562"/>
      <c r="M26" s="562"/>
      <c r="N26" s="391"/>
      <c r="O26" s="386">
        <v>1200</v>
      </c>
      <c r="R26" s="337"/>
      <c r="S26" s="337"/>
      <c r="T26" s="337"/>
      <c r="U26" s="337"/>
      <c r="V26" s="371"/>
      <c r="X26" s="394"/>
    </row>
    <row r="27" spans="1:24" s="1" customFormat="1" ht="13">
      <c r="B27" s="392">
        <v>10</v>
      </c>
      <c r="C27" s="374" t="s">
        <v>590</v>
      </c>
      <c r="D27" s="374"/>
      <c r="E27" s="374"/>
      <c r="F27" s="542" t="s">
        <v>591</v>
      </c>
      <c r="G27" s="543"/>
      <c r="H27" s="562" t="s">
        <v>659</v>
      </c>
      <c r="I27" s="562"/>
      <c r="J27" s="562"/>
      <c r="K27" s="562"/>
      <c r="L27" s="562"/>
      <c r="M27" s="562"/>
      <c r="N27" s="391"/>
      <c r="O27" s="386">
        <v>2066.9929999999999</v>
      </c>
      <c r="R27" s="337"/>
      <c r="S27" s="337"/>
      <c r="T27" s="337"/>
      <c r="U27" s="337"/>
      <c r="V27" s="371"/>
      <c r="X27" s="394"/>
    </row>
    <row r="28" spans="1:24" s="1" customFormat="1" ht="15" customHeight="1">
      <c r="B28" s="563" t="s">
        <v>561</v>
      </c>
      <c r="C28" s="564"/>
      <c r="D28" s="564"/>
      <c r="E28" s="564"/>
      <c r="F28" s="564"/>
      <c r="G28" s="564"/>
      <c r="H28" s="564"/>
      <c r="I28" s="564"/>
      <c r="J28" s="564"/>
      <c r="K28" s="564"/>
      <c r="L28" s="564"/>
      <c r="M28" s="565"/>
      <c r="N28" s="566">
        <v>16672.742999999999</v>
      </c>
      <c r="O28" s="567"/>
      <c r="P28" s="566">
        <v>0</v>
      </c>
      <c r="Q28" s="567"/>
    </row>
    <row r="29" spans="1:24" s="1" customFormat="1" ht="15" customHeight="1">
      <c r="B29" s="575" t="s">
        <v>521</v>
      </c>
      <c r="C29" s="575"/>
      <c r="D29" s="575"/>
      <c r="E29" s="575"/>
      <c r="F29" s="575"/>
      <c r="G29" s="575"/>
      <c r="H29" s="575"/>
      <c r="I29" s="575"/>
      <c r="J29" s="575"/>
      <c r="K29" s="575"/>
      <c r="L29" s="575"/>
      <c r="M29" s="575"/>
      <c r="N29" s="566">
        <v>16672.742999999999</v>
      </c>
      <c r="O29" s="567">
        <v>0</v>
      </c>
      <c r="P29" s="566">
        <v>0</v>
      </c>
      <c r="Q29" s="567"/>
    </row>
    <row r="30" spans="1:24" s="1" customFormat="1" ht="15" customHeight="1">
      <c r="B30" s="395"/>
      <c r="C30" s="385"/>
      <c r="D30" s="374"/>
      <c r="E30" s="374"/>
      <c r="F30" s="576"/>
      <c r="G30" s="576"/>
      <c r="H30" s="562"/>
      <c r="I30" s="577"/>
      <c r="J30" s="577"/>
      <c r="K30" s="577"/>
      <c r="L30" s="577"/>
      <c r="M30" s="577"/>
      <c r="N30" s="396"/>
      <c r="O30" s="386"/>
      <c r="P30" s="371"/>
      <c r="Q30" s="386"/>
    </row>
    <row r="31" spans="1:24" s="1" customFormat="1" ht="15" customHeight="1">
      <c r="B31" s="395"/>
      <c r="C31" s="385"/>
      <c r="D31" s="374"/>
      <c r="E31" s="374"/>
      <c r="F31" s="561"/>
      <c r="G31" s="561"/>
      <c r="H31" s="562"/>
      <c r="I31" s="577"/>
      <c r="J31" s="577"/>
      <c r="K31" s="577"/>
      <c r="L31" s="577"/>
      <c r="M31" s="577"/>
      <c r="N31" s="396"/>
      <c r="O31" s="386"/>
      <c r="P31" s="371"/>
      <c r="Q31" s="386"/>
    </row>
    <row r="32" spans="1:24" ht="15" customHeight="1">
      <c r="A32" s="114"/>
      <c r="B32" s="114"/>
      <c r="C32" s="114"/>
      <c r="D32" s="114"/>
      <c r="E32" s="114"/>
      <c r="F32" s="114"/>
      <c r="G32" s="114"/>
      <c r="H32" s="114"/>
      <c r="I32" s="114"/>
      <c r="J32" s="114"/>
      <c r="K32" s="114"/>
      <c r="L32" s="114"/>
      <c r="M32" s="114"/>
      <c r="N32" s="114"/>
      <c r="O32" s="114"/>
      <c r="P32" s="114"/>
      <c r="Q32" s="114"/>
      <c r="R32" s="114"/>
      <c r="S32" s="114"/>
      <c r="T32" s="114"/>
      <c r="U32" s="114"/>
    </row>
    <row r="33" spans="1:21" ht="15" customHeight="1">
      <c r="A33" s="43"/>
      <c r="B33" s="43"/>
      <c r="C33" s="43"/>
      <c r="D33" s="43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44"/>
      <c r="P33" s="44"/>
      <c r="Q33" s="44"/>
      <c r="R33" s="44"/>
      <c r="S33" s="44"/>
      <c r="T33" s="44"/>
      <c r="U33" s="117" t="s">
        <v>664</v>
      </c>
    </row>
    <row r="35" spans="1:21" ht="15" customHeight="1">
      <c r="O35" s="433"/>
    </row>
  </sheetData>
  <mergeCells count="54">
    <mergeCell ref="N7:Q7"/>
    <mergeCell ref="F11:G11"/>
    <mergeCell ref="H11:M11"/>
    <mergeCell ref="B7:B8"/>
    <mergeCell ref="C7:E8"/>
    <mergeCell ref="F7:G8"/>
    <mergeCell ref="H7:M8"/>
    <mergeCell ref="N8:O8"/>
    <mergeCell ref="P8:Q8"/>
    <mergeCell ref="F9:G9"/>
    <mergeCell ref="F10:G10"/>
    <mergeCell ref="H10:M10"/>
    <mergeCell ref="B15:B16"/>
    <mergeCell ref="C15:E16"/>
    <mergeCell ref="F15:G16"/>
    <mergeCell ref="H15:M16"/>
    <mergeCell ref="N15:Q15"/>
    <mergeCell ref="N16:O16"/>
    <mergeCell ref="P16:Q16"/>
    <mergeCell ref="B12:M12"/>
    <mergeCell ref="P12:Q12"/>
    <mergeCell ref="F13:G13"/>
    <mergeCell ref="F14:G14"/>
    <mergeCell ref="H14:M14"/>
    <mergeCell ref="F18:G18"/>
    <mergeCell ref="H18:M18"/>
    <mergeCell ref="F19:G19"/>
    <mergeCell ref="H19:M19"/>
    <mergeCell ref="F20:G20"/>
    <mergeCell ref="H20:M20"/>
    <mergeCell ref="F21:G21"/>
    <mergeCell ref="H21:M21"/>
    <mergeCell ref="F22:G22"/>
    <mergeCell ref="H22:M22"/>
    <mergeCell ref="F23:G23"/>
    <mergeCell ref="H23:M23"/>
    <mergeCell ref="F24:G24"/>
    <mergeCell ref="H24:M24"/>
    <mergeCell ref="F25:G25"/>
    <mergeCell ref="H25:M25"/>
    <mergeCell ref="F26:G26"/>
    <mergeCell ref="H26:M26"/>
    <mergeCell ref="F27:G27"/>
    <mergeCell ref="H27:M27"/>
    <mergeCell ref="B28:M28"/>
    <mergeCell ref="F31:G31"/>
    <mergeCell ref="H31:M31"/>
    <mergeCell ref="P28:Q28"/>
    <mergeCell ref="B29:M29"/>
    <mergeCell ref="N29:O29"/>
    <mergeCell ref="P29:Q29"/>
    <mergeCell ref="F30:G30"/>
    <mergeCell ref="H30:M30"/>
    <mergeCell ref="N28:O28"/>
  </mergeCells>
  <dataValidations count="2">
    <dataValidation type="list" allowBlank="1" showInputMessage="1" showErrorMessage="1" sqref="V18:V27" xr:uid="{00000000-0002-0000-2400-000000000000}">
      <formula1>#REF!</formula1>
    </dataValidation>
    <dataValidation type="list" allowBlank="1" showInputMessage="1" showErrorMessage="1" sqref="P12:P14 P28:P31 P17" xr:uid="{00000000-0002-0000-2400-000001000000}">
      <formula1>#REF!</formula1>
    </dataValidation>
  </dataValidations>
  <printOptions horizontalCentered="1"/>
  <pageMargins left="0.25" right="0.25" top="0.1" bottom="0" header="0" footer="0"/>
  <pageSetup paperSize="9" scale="35" fitToHeight="0" orientation="portrait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42">
    <pageSetUpPr fitToPage="1"/>
  </sheetPr>
  <dimension ref="A1:U27"/>
  <sheetViews>
    <sheetView view="pageBreakPreview" topLeftCell="A4" zoomScale="76" zoomScaleNormal="100" zoomScaleSheetLayoutView="100" workbookViewId="0">
      <selection activeCell="C21" sqref="C21"/>
    </sheetView>
  </sheetViews>
  <sheetFormatPr defaultColWidth="9.453125" defaultRowHeight="15" customHeight="1"/>
  <cols>
    <col min="1" max="1" width="1.453125" customWidth="1"/>
    <col min="2" max="2" width="5.453125" customWidth="1"/>
    <col min="3" max="3" width="46.453125" bestFit="1" customWidth="1"/>
    <col min="4" max="4" width="11.453125" customWidth="1"/>
    <col min="5" max="5" width="9.453125" customWidth="1"/>
    <col min="6" max="6" width="11" customWidth="1"/>
    <col min="7" max="7" width="15.6328125" customWidth="1"/>
    <col min="8" max="8" width="11.453125" customWidth="1"/>
    <col min="9" max="9" width="8.453125" customWidth="1"/>
    <col min="10" max="10" width="12.453125" customWidth="1"/>
    <col min="11" max="11" width="14" customWidth="1"/>
    <col min="12" max="12" width="11.453125" customWidth="1"/>
    <col min="13" max="13" width="17.453125" customWidth="1"/>
    <col min="14" max="14" width="11.453125" customWidth="1"/>
    <col min="15" max="15" width="13.453125" customWidth="1"/>
    <col min="16" max="16" width="11.7265625" customWidth="1"/>
    <col min="17" max="17" width="13.90625" customWidth="1"/>
    <col min="18" max="18" width="16.453125" customWidth="1"/>
    <col min="19" max="20" width="9.453125" customWidth="1"/>
    <col min="21" max="21" width="12.54296875" customWidth="1"/>
    <col min="22" max="22" width="11.453125" bestFit="1" customWidth="1"/>
    <col min="23" max="23" width="14.453125" bestFit="1" customWidth="1"/>
  </cols>
  <sheetData>
    <row r="1" spans="1:21" s="1" customFormat="1" ht="7.5" customHeight="1">
      <c r="B1" s="88"/>
      <c r="C1" s="363"/>
      <c r="D1" s="363"/>
      <c r="E1" s="363"/>
      <c r="F1" s="363"/>
      <c r="G1" s="363"/>
      <c r="H1" s="364"/>
      <c r="I1" s="364"/>
      <c r="J1" s="365"/>
      <c r="K1" s="365"/>
      <c r="M1" s="369"/>
      <c r="N1" s="367"/>
      <c r="O1" s="337"/>
      <c r="P1" s="337"/>
      <c r="Q1" s="337"/>
      <c r="R1" s="337"/>
      <c r="S1" s="337"/>
      <c r="T1" s="337"/>
      <c r="U1" s="337"/>
    </row>
    <row r="2" spans="1:21" s="1" customFormat="1" ht="15" customHeight="1">
      <c r="B2" s="88"/>
      <c r="C2" s="363"/>
      <c r="D2" s="363"/>
      <c r="E2" s="363"/>
      <c r="F2" s="363"/>
      <c r="G2" s="363"/>
      <c r="H2" s="364"/>
      <c r="I2" s="364"/>
      <c r="J2" s="365"/>
      <c r="K2" s="365"/>
      <c r="M2" s="369"/>
      <c r="N2" s="367"/>
      <c r="O2" s="337"/>
      <c r="P2" s="337"/>
      <c r="Q2" s="337"/>
      <c r="R2" s="337"/>
      <c r="S2" s="337"/>
      <c r="T2" s="337"/>
      <c r="U2" s="337"/>
    </row>
    <row r="3" spans="1:21" s="1" customFormat="1" ht="15" customHeight="1">
      <c r="A3"/>
      <c r="C3" s="6"/>
      <c r="D3" s="6"/>
      <c r="E3" s="6"/>
      <c r="F3" s="6"/>
      <c r="G3" s="6"/>
      <c r="H3"/>
      <c r="I3"/>
      <c r="J3"/>
      <c r="K3"/>
      <c r="L3"/>
      <c r="M3"/>
      <c r="N3"/>
      <c r="P3" s="9"/>
      <c r="S3" s="10"/>
      <c r="T3" s="10"/>
      <c r="U3" s="10" t="s">
        <v>0</v>
      </c>
    </row>
    <row r="4" spans="1:21" s="1" customFormat="1" ht="14.5">
      <c r="A4" s="114"/>
      <c r="B4" s="114"/>
      <c r="C4" s="114"/>
      <c r="D4" s="114"/>
      <c r="E4" s="114"/>
      <c r="F4" s="114"/>
      <c r="G4" s="114"/>
      <c r="H4" s="114"/>
      <c r="I4" s="114"/>
      <c r="J4" s="114"/>
      <c r="K4" s="114"/>
      <c r="L4" s="114"/>
      <c r="M4" s="114"/>
      <c r="N4" s="114"/>
      <c r="O4" s="114"/>
      <c r="P4" s="114"/>
      <c r="Q4" s="114"/>
      <c r="R4" s="114"/>
      <c r="S4" s="114"/>
      <c r="T4" s="114"/>
      <c r="U4" s="114"/>
    </row>
    <row r="5" spans="1:21" s="1" customFormat="1" ht="15" customHeight="1">
      <c r="B5" s="88"/>
      <c r="C5" s="363"/>
      <c r="D5" s="363"/>
      <c r="E5" s="363"/>
      <c r="F5" s="363"/>
      <c r="G5" s="363"/>
      <c r="H5" s="364"/>
      <c r="I5" s="364"/>
      <c r="J5" s="365"/>
      <c r="K5" s="365"/>
      <c r="M5" s="369"/>
      <c r="N5" s="367"/>
      <c r="O5" s="337"/>
      <c r="P5" s="337"/>
      <c r="Q5" s="337"/>
      <c r="R5" s="337"/>
      <c r="S5" s="337"/>
      <c r="T5" s="337"/>
      <c r="U5" s="337"/>
    </row>
    <row r="6" spans="1:21" s="1" customFormat="1" ht="15" customHeight="1"/>
    <row r="7" spans="1:21" s="1" customFormat="1" ht="15" customHeight="1">
      <c r="A7" s="582" t="s">
        <v>593</v>
      </c>
      <c r="B7" s="582"/>
      <c r="C7" s="582"/>
      <c r="D7" s="582"/>
      <c r="E7" s="582"/>
      <c r="F7" s="582"/>
      <c r="G7" s="582"/>
      <c r="H7" s="582"/>
      <c r="I7" s="582"/>
      <c r="J7" s="582"/>
      <c r="K7" s="582"/>
      <c r="L7" s="582"/>
      <c r="M7" s="582"/>
      <c r="N7" s="582"/>
      <c r="O7" s="582"/>
      <c r="P7" s="582"/>
      <c r="Q7" s="582"/>
      <c r="R7" s="582"/>
      <c r="S7" s="582"/>
      <c r="T7" s="582"/>
      <c r="U7" s="582"/>
    </row>
    <row r="8" spans="1:21" s="1" customFormat="1" ht="15" customHeight="1">
      <c r="A8" s="397"/>
      <c r="B8" s="397"/>
      <c r="C8" s="397"/>
      <c r="D8" s="397"/>
      <c r="E8" s="397"/>
      <c r="F8" s="397"/>
      <c r="G8" s="397"/>
      <c r="H8" s="397"/>
      <c r="I8" s="397"/>
      <c r="J8" s="397"/>
      <c r="K8" s="397"/>
      <c r="L8" s="397"/>
      <c r="M8" s="397"/>
      <c r="N8" s="397"/>
      <c r="O8" s="397"/>
      <c r="P8" s="397"/>
      <c r="Q8"/>
      <c r="R8" s="397"/>
      <c r="S8" s="397"/>
      <c r="T8" s="397"/>
      <c r="U8" s="397"/>
    </row>
    <row r="9" spans="1:21" s="1" customFormat="1" ht="15" customHeight="1">
      <c r="A9"/>
      <c r="B9" s="120" t="s">
        <v>594</v>
      </c>
      <c r="C9"/>
      <c r="D9"/>
      <c r="E9"/>
      <c r="F9"/>
      <c r="G9"/>
      <c r="H9"/>
      <c r="I9"/>
      <c r="J9"/>
      <c r="K9"/>
      <c r="L9"/>
      <c r="M9"/>
      <c r="N9" s="398"/>
      <c r="O9" s="398"/>
      <c r="P9" s="398"/>
      <c r="Q9" s="398"/>
      <c r="R9" s="398"/>
      <c r="S9" s="398"/>
      <c r="T9" s="398"/>
      <c r="U9" s="398"/>
    </row>
    <row r="10" spans="1:21" s="1" customFormat="1" ht="15" customHeight="1">
      <c r="A10"/>
      <c r="B10" s="120"/>
      <c r="C10"/>
      <c r="D10"/>
      <c r="E10"/>
      <c r="F10"/>
      <c r="G10"/>
      <c r="H10"/>
      <c r="I10"/>
      <c r="J10"/>
      <c r="K10"/>
      <c r="L10"/>
      <c r="M10"/>
      <c r="N10"/>
      <c r="O10"/>
      <c r="P10"/>
      <c r="Q10"/>
      <c r="R10"/>
      <c r="S10"/>
      <c r="T10"/>
      <c r="U10"/>
    </row>
    <row r="11" spans="1:21" s="1" customFormat="1" ht="15" customHeight="1">
      <c r="A11"/>
      <c r="B11" s="550" t="s">
        <v>532</v>
      </c>
      <c r="C11" s="536" t="s">
        <v>545</v>
      </c>
      <c r="D11" s="538"/>
      <c r="E11" s="538"/>
      <c r="F11" s="551"/>
      <c r="G11" s="536" t="s">
        <v>595</v>
      </c>
      <c r="H11" s="552"/>
      <c r="I11" s="552"/>
      <c r="J11" s="552"/>
      <c r="K11" s="552"/>
      <c r="L11" s="552"/>
      <c r="M11" s="551"/>
      <c r="N11" s="536" t="s">
        <v>596</v>
      </c>
      <c r="O11" s="551"/>
      <c r="P11"/>
      <c r="Q11"/>
      <c r="R11"/>
      <c r="S11"/>
      <c r="T11"/>
      <c r="U11"/>
    </row>
    <row r="12" spans="1:21" ht="15" customHeight="1">
      <c r="A12" s="198"/>
      <c r="B12" s="550"/>
      <c r="C12" s="536"/>
      <c r="D12" s="538"/>
      <c r="E12" s="538"/>
      <c r="F12" s="551"/>
      <c r="G12" s="536"/>
      <c r="H12" s="552"/>
      <c r="I12" s="552"/>
      <c r="J12" s="552"/>
      <c r="K12" s="552"/>
      <c r="L12" s="552"/>
      <c r="M12" s="551"/>
      <c r="N12" s="536"/>
      <c r="O12" s="551"/>
    </row>
    <row r="13" spans="1:21" s="1" customFormat="1" ht="15" customHeight="1">
      <c r="A13" s="198"/>
      <c r="B13" s="399">
        <v>1</v>
      </c>
      <c r="C13" s="363" t="s">
        <v>597</v>
      </c>
      <c r="D13" s="400"/>
      <c r="E13" s="400"/>
      <c r="F13" s="400"/>
      <c r="G13" s="581" t="s">
        <v>598</v>
      </c>
      <c r="H13" s="581"/>
      <c r="I13" s="581"/>
      <c r="J13" s="581"/>
      <c r="K13" s="581"/>
      <c r="L13" s="581"/>
      <c r="M13" s="581"/>
      <c r="N13" s="577">
        <v>45663</v>
      </c>
      <c r="O13" s="577"/>
      <c r="P13"/>
      <c r="Q13"/>
      <c r="R13"/>
      <c r="S13"/>
      <c r="T13"/>
      <c r="U13"/>
    </row>
    <row r="14" spans="1:21" s="1" customFormat="1" ht="15" customHeight="1">
      <c r="A14" s="198"/>
      <c r="B14" s="399">
        <v>2</v>
      </c>
      <c r="C14" s="363" t="s">
        <v>599</v>
      </c>
      <c r="D14" s="400"/>
      <c r="E14" s="400"/>
      <c r="F14" s="400"/>
      <c r="G14" s="581" t="s">
        <v>600</v>
      </c>
      <c r="H14" s="581"/>
      <c r="I14" s="581"/>
      <c r="J14" s="581"/>
      <c r="K14" s="581"/>
      <c r="L14" s="581"/>
      <c r="M14" s="581"/>
      <c r="N14" s="577">
        <v>45671</v>
      </c>
      <c r="O14" s="577"/>
      <c r="P14"/>
      <c r="Q14"/>
      <c r="R14"/>
      <c r="S14"/>
      <c r="T14"/>
      <c r="U14"/>
    </row>
    <row r="15" spans="1:21" s="1" customFormat="1" ht="15" customHeight="1">
      <c r="A15" s="198"/>
      <c r="B15" s="399">
        <v>3</v>
      </c>
      <c r="C15" s="363" t="s">
        <v>601</v>
      </c>
      <c r="D15" s="400"/>
      <c r="E15" s="400"/>
      <c r="F15" s="400"/>
      <c r="G15" s="581" t="s">
        <v>602</v>
      </c>
      <c r="H15" s="581"/>
      <c r="I15" s="581"/>
      <c r="J15" s="581"/>
      <c r="K15" s="581"/>
      <c r="L15" s="581"/>
      <c r="M15" s="581"/>
      <c r="N15" s="577">
        <v>45674</v>
      </c>
      <c r="O15" s="577"/>
      <c r="P15"/>
      <c r="Q15"/>
      <c r="R15"/>
      <c r="S15"/>
      <c r="T15"/>
      <c r="U15"/>
    </row>
    <row r="16" spans="1:21" s="1" customFormat="1" ht="15" customHeight="1">
      <c r="A16" s="198"/>
      <c r="B16" s="399">
        <v>4</v>
      </c>
      <c r="C16" s="363" t="s">
        <v>603</v>
      </c>
      <c r="D16" s="401"/>
      <c r="E16" s="401"/>
      <c r="F16" s="401"/>
      <c r="G16" s="581" t="s">
        <v>604</v>
      </c>
      <c r="H16" s="581"/>
      <c r="I16" s="581"/>
      <c r="J16" s="581"/>
      <c r="K16" s="581"/>
      <c r="L16" s="581"/>
      <c r="M16" s="581"/>
      <c r="N16" s="577">
        <v>45681</v>
      </c>
      <c r="O16" s="577"/>
      <c r="P16"/>
      <c r="Q16"/>
      <c r="R16"/>
      <c r="S16"/>
      <c r="T16"/>
      <c r="U16"/>
    </row>
    <row r="17" spans="1:21" s="1" customFormat="1" ht="15" customHeight="1">
      <c r="A17" s="198"/>
      <c r="B17" s="399">
        <v>5</v>
      </c>
      <c r="C17" s="363" t="s">
        <v>605</v>
      </c>
      <c r="D17" s="400"/>
      <c r="E17" s="400"/>
      <c r="F17" s="400"/>
      <c r="G17" s="581" t="s">
        <v>600</v>
      </c>
      <c r="H17" s="581"/>
      <c r="I17" s="581"/>
      <c r="J17" s="581"/>
      <c r="K17" s="581"/>
      <c r="L17" s="581"/>
      <c r="M17" s="581"/>
      <c r="N17" s="577">
        <v>45698</v>
      </c>
      <c r="O17" s="577"/>
      <c r="P17"/>
      <c r="Q17"/>
      <c r="R17"/>
      <c r="S17"/>
      <c r="T17"/>
      <c r="U17"/>
    </row>
    <row r="18" spans="1:21" s="1" customFormat="1" ht="15" customHeight="1">
      <c r="A18" s="198"/>
      <c r="B18" s="399">
        <v>6</v>
      </c>
      <c r="C18" s="363" t="s">
        <v>688</v>
      </c>
      <c r="D18" s="400"/>
      <c r="E18" s="400"/>
      <c r="F18" s="400"/>
      <c r="G18" s="581" t="s">
        <v>598</v>
      </c>
      <c r="H18" s="581"/>
      <c r="I18" s="581"/>
      <c r="J18" s="581"/>
      <c r="K18" s="581"/>
      <c r="L18" s="581"/>
      <c r="M18" s="581"/>
      <c r="N18" s="577">
        <v>45701</v>
      </c>
      <c r="O18" s="577"/>
      <c r="P18"/>
      <c r="Q18"/>
      <c r="R18"/>
      <c r="S18"/>
      <c r="T18"/>
      <c r="U18"/>
    </row>
    <row r="19" spans="1:21" s="1" customFormat="1" ht="15" customHeight="1">
      <c r="A19" s="198"/>
      <c r="C19" s="363"/>
      <c r="D19" s="400"/>
      <c r="E19" s="400"/>
      <c r="F19" s="400"/>
      <c r="G19" s="402"/>
      <c r="H19" s="402"/>
      <c r="I19" s="402"/>
      <c r="J19" s="402"/>
      <c r="K19" s="402"/>
      <c r="L19" s="402"/>
      <c r="M19" s="402"/>
      <c r="N19" s="403"/>
      <c r="O19" s="403"/>
      <c r="P19"/>
      <c r="Q19"/>
      <c r="R19"/>
      <c r="S19"/>
      <c r="T19"/>
      <c r="U19"/>
    </row>
    <row r="20" spans="1:21" s="1" customFormat="1" ht="15" customHeight="1">
      <c r="A20" s="198"/>
      <c r="C20" s="363"/>
      <c r="D20" s="400"/>
      <c r="E20" s="400"/>
      <c r="F20" s="400"/>
      <c r="G20" s="402"/>
      <c r="H20" s="402"/>
      <c r="I20" s="402"/>
      <c r="J20" s="402"/>
      <c r="K20" s="402"/>
      <c r="L20" s="402"/>
      <c r="M20" s="402"/>
      <c r="N20" s="403"/>
      <c r="O20" s="403"/>
      <c r="P20"/>
      <c r="Q20"/>
      <c r="R20"/>
      <c r="S20"/>
      <c r="T20"/>
      <c r="U20"/>
    </row>
    <row r="21" spans="1:21" s="1" customFormat="1" ht="15" customHeight="1">
      <c r="A21" s="198"/>
      <c r="B21" s="404"/>
      <c r="C21" s="363"/>
      <c r="D21" s="400"/>
      <c r="E21" s="400"/>
      <c r="F21" s="400"/>
      <c r="G21" s="402"/>
      <c r="H21" s="402"/>
      <c r="I21" s="402"/>
      <c r="J21" s="402"/>
      <c r="K21" s="402"/>
      <c r="L21" s="402"/>
      <c r="M21" s="402"/>
      <c r="N21" s="403"/>
      <c r="O21" s="403"/>
      <c r="P21" s="403"/>
      <c r="Q21" s="403"/>
      <c r="R21" s="403"/>
      <c r="S21" s="403"/>
      <c r="T21" s="403"/>
      <c r="U21" s="403"/>
    </row>
    <row r="22" spans="1:21" s="1" customFormat="1" ht="15" customHeight="1">
      <c r="A22" s="198"/>
      <c r="B22" s="399"/>
      <c r="C22" s="363"/>
      <c r="D22" s="400"/>
      <c r="E22" s="400"/>
      <c r="F22" s="400"/>
      <c r="G22" s="402"/>
      <c r="H22" s="402"/>
      <c r="I22" s="402"/>
      <c r="J22" s="402"/>
      <c r="K22" s="402"/>
      <c r="L22" s="402"/>
      <c r="M22" s="402"/>
      <c r="N22" s="403"/>
      <c r="O22" s="403"/>
      <c r="P22" s="403"/>
      <c r="Q22" s="403"/>
      <c r="R22" s="403"/>
      <c r="S22" s="403"/>
      <c r="T22" s="403"/>
      <c r="U22" s="403"/>
    </row>
    <row r="23" spans="1:21" s="1" customFormat="1" ht="15" customHeight="1">
      <c r="A23" s="198"/>
      <c r="C23" s="363"/>
      <c r="D23" s="400"/>
      <c r="E23" s="400"/>
      <c r="F23" s="400"/>
      <c r="G23" s="402"/>
      <c r="H23" s="402"/>
      <c r="I23" s="402"/>
      <c r="J23" s="402"/>
      <c r="K23" s="402"/>
      <c r="L23" s="402"/>
      <c r="M23" s="402"/>
      <c r="N23" s="403"/>
      <c r="O23" s="403"/>
      <c r="P23" s="403"/>
      <c r="Q23" s="403"/>
      <c r="R23" s="403"/>
      <c r="S23" s="403"/>
      <c r="T23" s="403"/>
      <c r="U23" s="403"/>
    </row>
    <row r="24" spans="1:21" s="1" customFormat="1" ht="15" customHeight="1">
      <c r="A24" s="114"/>
      <c r="B24" s="114"/>
      <c r="C24" s="114"/>
      <c r="D24" s="114"/>
      <c r="E24" s="114"/>
      <c r="F24" s="114"/>
      <c r="G24" s="114"/>
      <c r="H24" s="114"/>
      <c r="I24" s="114"/>
      <c r="J24" s="114"/>
      <c r="K24" s="114"/>
      <c r="L24" s="114"/>
      <c r="M24" s="114"/>
      <c r="N24" s="114"/>
      <c r="O24" s="114"/>
      <c r="P24" s="114"/>
      <c r="Q24" s="114"/>
      <c r="R24" s="114"/>
      <c r="S24" s="114"/>
      <c r="T24" s="114"/>
      <c r="U24" s="114"/>
    </row>
    <row r="25" spans="1:21" s="1" customFormat="1" ht="15" customHeight="1">
      <c r="A25" s="43"/>
      <c r="B25" s="43"/>
      <c r="C25" s="43"/>
      <c r="D25" s="43"/>
      <c r="E25" s="44"/>
      <c r="F25" s="44"/>
      <c r="G25" s="44"/>
      <c r="H25" s="44"/>
      <c r="I25" s="44"/>
      <c r="J25" s="44"/>
      <c r="K25" s="405"/>
      <c r="L25" s="405"/>
      <c r="M25" s="44"/>
      <c r="N25" s="44"/>
      <c r="O25" s="44"/>
      <c r="P25" s="44"/>
      <c r="Q25" s="44"/>
      <c r="R25" s="44"/>
      <c r="S25" s="117"/>
      <c r="T25" s="117"/>
      <c r="U25" s="117" t="s">
        <v>606</v>
      </c>
    </row>
    <row r="27" spans="1:21" ht="15" customHeight="1">
      <c r="O27" s="433"/>
      <c r="P27" s="433"/>
      <c r="Q27" s="433"/>
      <c r="R27" s="433"/>
      <c r="S27" s="433"/>
      <c r="T27" s="433"/>
      <c r="U27" s="433"/>
    </row>
  </sheetData>
  <mergeCells count="17">
    <mergeCell ref="G15:M15"/>
    <mergeCell ref="N15:O15"/>
    <mergeCell ref="G18:M18"/>
    <mergeCell ref="N18:O18"/>
    <mergeCell ref="A7:U7"/>
    <mergeCell ref="B11:B12"/>
    <mergeCell ref="C11:F12"/>
    <mergeCell ref="G11:M12"/>
    <mergeCell ref="N11:O12"/>
    <mergeCell ref="G16:M16"/>
    <mergeCell ref="N16:O16"/>
    <mergeCell ref="G17:M17"/>
    <mergeCell ref="N17:O17"/>
    <mergeCell ref="G13:M13"/>
    <mergeCell ref="N13:O13"/>
    <mergeCell ref="G14:M14"/>
    <mergeCell ref="N14:O14"/>
  </mergeCells>
  <printOptions horizontalCentered="1"/>
  <pageMargins left="0.25" right="0.25" top="0.1" bottom="0" header="0" footer="0"/>
  <pageSetup paperSize="9" scale="35" fitToHeight="0" orientation="portrait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43">
    <pageSetUpPr fitToPage="1"/>
  </sheetPr>
  <dimension ref="A1:W25"/>
  <sheetViews>
    <sheetView view="pageBreakPreview" zoomScale="53" zoomScaleNormal="100" zoomScaleSheetLayoutView="100" workbookViewId="0">
      <selection activeCell="F19" sqref="F19"/>
    </sheetView>
  </sheetViews>
  <sheetFormatPr defaultColWidth="9.453125" defaultRowHeight="15" customHeight="1"/>
  <cols>
    <col min="1" max="1" width="1.453125" customWidth="1"/>
    <col min="2" max="2" width="5.453125" customWidth="1"/>
    <col min="3" max="3" width="53.1796875" customWidth="1"/>
    <col min="4" max="4" width="11.453125" customWidth="1"/>
    <col min="5" max="5" width="9.453125" customWidth="1"/>
    <col min="6" max="6" width="13.453125" bestFit="1" customWidth="1"/>
    <col min="7" max="7" width="12.453125" customWidth="1"/>
    <col min="8" max="8" width="11.453125" customWidth="1"/>
    <col min="9" max="9" width="8.453125" customWidth="1"/>
    <col min="10" max="10" width="9.453125" customWidth="1"/>
    <col min="11" max="11" width="15.453125" customWidth="1"/>
    <col min="12" max="12" width="11.453125" customWidth="1"/>
    <col min="13" max="13" width="15" customWidth="1"/>
    <col min="14" max="14" width="11.453125" customWidth="1"/>
    <col min="15" max="15" width="13.453125" customWidth="1"/>
    <col min="16" max="16" width="11.1796875" customWidth="1"/>
    <col min="17" max="17" width="16.453125" customWidth="1"/>
    <col min="18" max="20" width="9.453125" customWidth="1"/>
    <col min="21" max="21" width="20.7265625" customWidth="1"/>
  </cols>
  <sheetData>
    <row r="1" spans="1:23" s="1" customFormat="1" ht="15" customHeight="1">
      <c r="B1" s="88"/>
      <c r="C1" s="363"/>
      <c r="D1" s="363"/>
      <c r="E1" s="363"/>
      <c r="F1" s="363"/>
      <c r="G1" s="363"/>
      <c r="H1" s="364"/>
      <c r="I1" s="364"/>
      <c r="J1" s="365"/>
      <c r="K1" s="365"/>
      <c r="M1" s="369"/>
      <c r="N1" s="367"/>
      <c r="O1" s="337"/>
    </row>
    <row r="2" spans="1:23" s="1" customFormat="1" ht="20.9" customHeight="1">
      <c r="A2"/>
      <c r="C2" s="6"/>
      <c r="D2" s="6"/>
      <c r="E2" s="6"/>
      <c r="F2" s="6"/>
      <c r="G2" s="6"/>
      <c r="H2"/>
      <c r="I2"/>
      <c r="J2"/>
      <c r="K2"/>
      <c r="L2"/>
      <c r="M2"/>
      <c r="N2"/>
      <c r="P2" s="6"/>
      <c r="Q2"/>
      <c r="R2"/>
      <c r="S2"/>
      <c r="T2"/>
      <c r="U2" s="9" t="s">
        <v>42</v>
      </c>
    </row>
    <row r="3" spans="1:23" s="1" customFormat="1" ht="14.5">
      <c r="A3" s="114"/>
      <c r="B3" s="114"/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</row>
    <row r="4" spans="1:23" s="1" customFormat="1" ht="15" customHeight="1">
      <c r="B4" s="88"/>
      <c r="C4" s="363"/>
      <c r="D4" s="363"/>
      <c r="E4" s="363"/>
      <c r="F4" s="363"/>
      <c r="G4" s="363"/>
      <c r="H4" s="364"/>
      <c r="I4" s="364"/>
      <c r="J4" s="365"/>
      <c r="K4" s="365"/>
      <c r="M4" s="369"/>
      <c r="N4" s="367"/>
      <c r="O4" s="337"/>
    </row>
    <row r="5" spans="1:23" s="1" customFormat="1" ht="15" customHeight="1"/>
    <row r="6" spans="1:23" s="1" customFormat="1" ht="15" customHeight="1">
      <c r="A6" s="582" t="s">
        <v>665</v>
      </c>
      <c r="B6" s="582"/>
      <c r="C6" s="582"/>
      <c r="D6" s="582"/>
      <c r="E6" s="582"/>
      <c r="F6" s="582"/>
      <c r="G6" s="582"/>
      <c r="H6" s="582"/>
      <c r="I6" s="582"/>
      <c r="J6" s="582"/>
      <c r="K6" s="582"/>
      <c r="L6" s="582"/>
      <c r="M6" s="582"/>
      <c r="N6" s="582"/>
      <c r="O6" s="582"/>
    </row>
    <row r="7" spans="1:23" s="1" customFormat="1" ht="15" customHeight="1">
      <c r="A7" s="397"/>
      <c r="B7" s="397"/>
      <c r="C7" s="397"/>
      <c r="D7" s="397"/>
      <c r="E7" s="397"/>
      <c r="F7" s="397"/>
      <c r="G7" s="397"/>
      <c r="H7" s="397"/>
      <c r="I7" s="397"/>
      <c r="J7" s="397"/>
      <c r="K7" s="397"/>
      <c r="L7" s="397"/>
      <c r="M7" s="397"/>
      <c r="N7" s="397"/>
      <c r="O7" s="397"/>
    </row>
    <row r="8" spans="1:23" s="1" customFormat="1" ht="15" customHeight="1">
      <c r="A8"/>
      <c r="B8" s="120" t="s">
        <v>666</v>
      </c>
      <c r="C8"/>
      <c r="D8"/>
      <c r="E8"/>
      <c r="F8"/>
      <c r="G8"/>
      <c r="H8"/>
      <c r="I8"/>
      <c r="J8"/>
      <c r="K8"/>
      <c r="L8"/>
      <c r="M8"/>
      <c r="N8" s="398"/>
      <c r="O8" s="398"/>
    </row>
    <row r="9" spans="1:23" s="1" customFormat="1" ht="15" customHeight="1">
      <c r="A9"/>
      <c r="B9" s="120"/>
      <c r="C9"/>
      <c r="D9"/>
      <c r="E9"/>
      <c r="F9"/>
      <c r="G9"/>
      <c r="H9"/>
      <c r="I9"/>
      <c r="J9"/>
      <c r="K9"/>
      <c r="L9"/>
      <c r="M9"/>
      <c r="N9"/>
      <c r="O9"/>
    </row>
    <row r="10" spans="1:23" s="1" customFormat="1" ht="15" customHeight="1">
      <c r="A10"/>
      <c r="B10" s="550" t="s">
        <v>532</v>
      </c>
      <c r="C10" s="536" t="s">
        <v>649</v>
      </c>
      <c r="D10" s="538"/>
      <c r="E10" s="538"/>
      <c r="F10" s="551"/>
      <c r="G10" s="536" t="s">
        <v>667</v>
      </c>
      <c r="H10" s="538"/>
      <c r="I10" s="538"/>
      <c r="J10" s="538"/>
      <c r="K10" s="538"/>
      <c r="L10" s="538"/>
      <c r="M10" s="538"/>
      <c r="N10" s="536" t="s">
        <v>668</v>
      </c>
      <c r="O10" s="551"/>
    </row>
    <row r="11" spans="1:23" ht="15" customHeight="1">
      <c r="A11" s="198"/>
      <c r="B11" s="550"/>
      <c r="C11" s="536"/>
      <c r="D11" s="538"/>
      <c r="E11" s="538"/>
      <c r="F11" s="551"/>
      <c r="G11" s="536"/>
      <c r="H11" s="538"/>
      <c r="I11" s="538"/>
      <c r="J11" s="538"/>
      <c r="K11" s="538"/>
      <c r="L11" s="538"/>
      <c r="M11" s="538"/>
      <c r="N11" s="536"/>
      <c r="O11" s="551"/>
    </row>
    <row r="12" spans="1:23" ht="15" customHeight="1">
      <c r="A12" s="198"/>
      <c r="B12" s="399">
        <v>1</v>
      </c>
      <c r="C12" s="363" t="s">
        <v>597</v>
      </c>
      <c r="D12" s="400"/>
      <c r="E12" s="400"/>
      <c r="F12" s="400"/>
      <c r="G12" s="581" t="s">
        <v>669</v>
      </c>
      <c r="H12" s="581"/>
      <c r="I12" s="581"/>
      <c r="J12" s="581"/>
      <c r="K12" s="581"/>
      <c r="L12" s="581"/>
      <c r="M12" s="581"/>
      <c r="N12" s="577">
        <v>45663</v>
      </c>
      <c r="O12" s="577"/>
    </row>
    <row r="13" spans="1:23" ht="15" customHeight="1">
      <c r="A13" s="198"/>
      <c r="B13" s="399">
        <v>2</v>
      </c>
      <c r="C13" s="363" t="s">
        <v>599</v>
      </c>
      <c r="D13" s="400"/>
      <c r="E13" s="400"/>
      <c r="F13" s="400"/>
      <c r="G13" s="581" t="s">
        <v>670</v>
      </c>
      <c r="H13" s="581" t="s">
        <v>600</v>
      </c>
      <c r="I13" s="581" t="s">
        <v>600</v>
      </c>
      <c r="J13" s="581" t="s">
        <v>600</v>
      </c>
      <c r="K13" s="581" t="s">
        <v>600</v>
      </c>
      <c r="L13" s="581" t="s">
        <v>600</v>
      </c>
      <c r="M13" s="581" t="s">
        <v>600</v>
      </c>
      <c r="N13" s="577">
        <v>45671</v>
      </c>
      <c r="O13" s="577"/>
    </row>
    <row r="14" spans="1:23" s="1" customFormat="1" ht="15" customHeight="1">
      <c r="A14" s="198"/>
      <c r="B14" s="399">
        <v>3</v>
      </c>
      <c r="C14" s="363" t="s">
        <v>601</v>
      </c>
      <c r="D14" s="400"/>
      <c r="E14" s="400"/>
      <c r="F14" s="400"/>
      <c r="G14" s="581" t="s">
        <v>671</v>
      </c>
      <c r="H14" s="581"/>
      <c r="I14" s="581"/>
      <c r="J14" s="581"/>
      <c r="K14" s="581"/>
      <c r="L14" s="581"/>
      <c r="M14" s="581"/>
      <c r="N14" s="577">
        <v>45674</v>
      </c>
      <c r="O14" s="577"/>
      <c r="P14"/>
      <c r="Q14"/>
      <c r="R14"/>
      <c r="S14"/>
      <c r="T14"/>
      <c r="U14"/>
      <c r="V14"/>
      <c r="W14"/>
    </row>
    <row r="15" spans="1:23" ht="15" customHeight="1">
      <c r="A15" s="198"/>
      <c r="B15" s="399">
        <v>4</v>
      </c>
      <c r="C15" s="363" t="s">
        <v>603</v>
      </c>
      <c r="D15" s="401"/>
      <c r="E15" s="401"/>
      <c r="F15" s="401"/>
      <c r="G15" s="581" t="s">
        <v>672</v>
      </c>
      <c r="H15" s="581"/>
      <c r="I15" s="581"/>
      <c r="J15" s="581"/>
      <c r="K15" s="581"/>
      <c r="L15" s="581"/>
      <c r="M15" s="581"/>
      <c r="N15" s="577">
        <v>45681</v>
      </c>
      <c r="O15" s="577"/>
    </row>
    <row r="16" spans="1:23" ht="15" customHeight="1">
      <c r="A16" s="198"/>
      <c r="B16" s="399">
        <v>5</v>
      </c>
      <c r="C16" s="363" t="s">
        <v>605</v>
      </c>
      <c r="D16" s="400"/>
      <c r="E16" s="400"/>
      <c r="F16" s="400"/>
      <c r="G16" s="581" t="s">
        <v>670</v>
      </c>
      <c r="H16" s="581" t="s">
        <v>600</v>
      </c>
      <c r="I16" s="581" t="s">
        <v>600</v>
      </c>
      <c r="J16" s="581" t="s">
        <v>600</v>
      </c>
      <c r="K16" s="581" t="s">
        <v>600</v>
      </c>
      <c r="L16" s="581" t="s">
        <v>600</v>
      </c>
      <c r="M16" s="581" t="s">
        <v>600</v>
      </c>
      <c r="N16" s="577">
        <v>45698</v>
      </c>
      <c r="O16" s="577"/>
    </row>
    <row r="17" spans="1:21" ht="15" customHeight="1">
      <c r="A17" s="198"/>
      <c r="B17" s="399">
        <v>6</v>
      </c>
      <c r="C17" s="363" t="s">
        <v>688</v>
      </c>
      <c r="D17" s="400"/>
      <c r="E17" s="400"/>
      <c r="F17" s="400"/>
      <c r="G17" s="581" t="s">
        <v>669</v>
      </c>
      <c r="H17" s="581"/>
      <c r="I17" s="581"/>
      <c r="J17" s="581"/>
      <c r="K17" s="581"/>
      <c r="L17" s="581"/>
      <c r="M17" s="581"/>
      <c r="N17" s="577">
        <v>45701</v>
      </c>
      <c r="O17" s="577"/>
    </row>
    <row r="18" spans="1:21" ht="15" customHeight="1">
      <c r="A18" s="198"/>
      <c r="B18" s="399"/>
      <c r="C18" s="363"/>
      <c r="D18" s="400"/>
      <c r="E18" s="400"/>
      <c r="F18" s="400"/>
      <c r="G18" s="402"/>
      <c r="H18" s="402"/>
      <c r="I18" s="402"/>
      <c r="J18" s="402"/>
      <c r="K18" s="402"/>
      <c r="L18" s="402"/>
      <c r="M18" s="402"/>
      <c r="N18" s="403"/>
      <c r="O18" s="403"/>
    </row>
    <row r="19" spans="1:21" ht="15" customHeight="1">
      <c r="A19" s="198"/>
      <c r="B19" s="399"/>
      <c r="C19" s="363"/>
      <c r="D19" s="400"/>
      <c r="E19" s="400"/>
      <c r="F19" s="400"/>
      <c r="G19" s="402"/>
      <c r="H19" s="402"/>
      <c r="I19" s="402"/>
      <c r="J19" s="402"/>
      <c r="K19" s="402"/>
      <c r="L19" s="402"/>
      <c r="M19" s="402"/>
      <c r="N19" s="403"/>
      <c r="O19" s="403"/>
    </row>
    <row r="20" spans="1:21" ht="15" customHeight="1">
      <c r="A20" s="198"/>
      <c r="B20" s="399"/>
      <c r="C20" s="363"/>
      <c r="D20" s="400"/>
      <c r="E20" s="400"/>
      <c r="F20" s="400"/>
      <c r="G20" s="581"/>
      <c r="H20" s="581"/>
      <c r="I20" s="581"/>
      <c r="J20" s="581"/>
      <c r="K20" s="581"/>
      <c r="L20" s="581"/>
      <c r="M20" s="581"/>
      <c r="N20" s="577"/>
      <c r="O20" s="577"/>
    </row>
    <row r="21" spans="1:21" ht="15" customHeight="1">
      <c r="A21" s="198"/>
      <c r="B21" s="399"/>
      <c r="C21" s="363"/>
      <c r="D21" s="400"/>
      <c r="E21" s="400"/>
      <c r="F21" s="400"/>
      <c r="G21" s="581"/>
      <c r="H21" s="581"/>
      <c r="I21" s="581"/>
      <c r="J21" s="581"/>
      <c r="K21" s="581"/>
      <c r="L21" s="581"/>
      <c r="M21" s="581"/>
      <c r="N21" s="577"/>
      <c r="O21" s="577"/>
    </row>
    <row r="22" spans="1:21" s="1" customFormat="1" ht="15" customHeight="1">
      <c r="A22" s="114"/>
      <c r="B22" s="114"/>
      <c r="C22" s="114"/>
      <c r="D22" s="114"/>
      <c r="E22" s="114"/>
      <c r="F22" s="114"/>
      <c r="G22" s="114"/>
      <c r="H22" s="114"/>
      <c r="I22" s="114"/>
      <c r="J22" s="114"/>
      <c r="K22" s="114"/>
      <c r="L22" s="114"/>
      <c r="M22" s="114"/>
      <c r="N22" s="114"/>
      <c r="O22" s="114"/>
      <c r="P22" s="114"/>
      <c r="Q22" s="114"/>
      <c r="R22" s="114"/>
      <c r="S22" s="114"/>
      <c r="T22" s="114"/>
      <c r="U22" s="114"/>
    </row>
    <row r="23" spans="1:21" s="1" customFormat="1" ht="15" customHeight="1">
      <c r="A23" s="43"/>
      <c r="B23" s="43"/>
      <c r="C23" s="43"/>
      <c r="D23" s="43"/>
      <c r="E23" s="44"/>
      <c r="F23" s="44"/>
      <c r="G23" s="44"/>
      <c r="H23" s="44"/>
      <c r="I23" s="44"/>
      <c r="J23" s="44"/>
      <c r="K23" s="405"/>
      <c r="L23" s="405"/>
      <c r="M23" s="44"/>
      <c r="N23" s="44"/>
      <c r="O23" s="44"/>
      <c r="P23" s="44"/>
      <c r="Q23" s="44"/>
      <c r="R23" s="44"/>
      <c r="S23" s="44"/>
      <c r="T23" s="44"/>
      <c r="U23" s="117" t="s">
        <v>673</v>
      </c>
    </row>
    <row r="25" spans="1:21" ht="15" customHeight="1">
      <c r="O25" s="433"/>
    </row>
  </sheetData>
  <mergeCells count="21">
    <mergeCell ref="A6:O6"/>
    <mergeCell ref="B10:B11"/>
    <mergeCell ref="C10:F11"/>
    <mergeCell ref="G10:M11"/>
    <mergeCell ref="N10:O11"/>
    <mergeCell ref="G12:M12"/>
    <mergeCell ref="N12:O12"/>
    <mergeCell ref="G13:M13"/>
    <mergeCell ref="N13:O13"/>
    <mergeCell ref="G14:M14"/>
    <mergeCell ref="N14:O14"/>
    <mergeCell ref="G21:M21"/>
    <mergeCell ref="N21:O21"/>
    <mergeCell ref="G15:M15"/>
    <mergeCell ref="N15:O15"/>
    <mergeCell ref="G16:M16"/>
    <mergeCell ref="N16:O16"/>
    <mergeCell ref="G20:M20"/>
    <mergeCell ref="N20:O20"/>
    <mergeCell ref="G17:M17"/>
    <mergeCell ref="N17:O17"/>
  </mergeCells>
  <printOptions horizontalCentered="1"/>
  <pageMargins left="0.25" right="0.25" top="0.1" bottom="0" header="0" footer="0"/>
  <pageSetup paperSize="9" scale="35" fitToHeight="0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AZ78"/>
  <sheetViews>
    <sheetView view="pageBreakPreview" topLeftCell="A40" zoomScaleNormal="145" zoomScaleSheetLayoutView="100" workbookViewId="0">
      <selection activeCell="G50" sqref="G50:G51"/>
    </sheetView>
  </sheetViews>
  <sheetFormatPr defaultColWidth="9.453125" defaultRowHeight="14.5"/>
  <cols>
    <col min="1" max="1" width="5.453125" customWidth="1"/>
    <col min="2" max="2" width="7.453125" customWidth="1"/>
    <col min="3" max="4" width="10.453125" bestFit="1" customWidth="1"/>
    <col min="5" max="5" width="10.453125" customWidth="1"/>
    <col min="6" max="6" width="11.453125" customWidth="1"/>
    <col min="7" max="7" width="15.453125" customWidth="1"/>
    <col min="8" max="8" width="19.90625" bestFit="1" customWidth="1"/>
    <col min="9" max="9" width="12.453125" customWidth="1"/>
    <col min="10" max="10" width="11.453125" bestFit="1" customWidth="1"/>
    <col min="11" max="11" width="9.453125" hidden="1" customWidth="1"/>
    <col min="12" max="12" width="11.453125" hidden="1" customWidth="1"/>
    <col min="13" max="13" width="9.453125" hidden="1" customWidth="1"/>
    <col min="14" max="14" width="15.453125" hidden="1" customWidth="1"/>
    <col min="15" max="15" width="10.453125" hidden="1" customWidth="1"/>
    <col min="16" max="16" width="12" hidden="1" customWidth="1"/>
    <col min="17" max="17" width="10.453125" hidden="1" customWidth="1"/>
    <col min="18" max="18" width="10.81640625" hidden="1" customWidth="1"/>
    <col min="19" max="19" width="20" hidden="1" customWidth="1"/>
    <col min="20" max="20" width="9.81640625" bestFit="1" customWidth="1"/>
  </cols>
  <sheetData>
    <row r="1" spans="1:52" ht="12.75" customHeight="1">
      <c r="A1" s="1"/>
    </row>
    <row r="2" spans="1:52">
      <c r="A2" s="1"/>
      <c r="H2" s="9"/>
      <c r="I2" s="10" t="s">
        <v>0</v>
      </c>
      <c r="L2" s="449"/>
      <c r="M2" s="449"/>
      <c r="N2" s="449"/>
      <c r="O2" s="449"/>
      <c r="P2" s="449"/>
      <c r="Q2" s="449"/>
      <c r="R2" s="449"/>
      <c r="S2" s="449"/>
    </row>
    <row r="3" spans="1:52" s="12" customFormat="1" ht="7.4" customHeight="1">
      <c r="A3" s="11"/>
      <c r="B3" s="11"/>
      <c r="C3" s="11"/>
      <c r="D3" s="11"/>
      <c r="E3" s="11"/>
      <c r="F3" s="11"/>
      <c r="G3" s="11"/>
      <c r="H3" s="11"/>
      <c r="I3" s="11"/>
      <c r="J3"/>
      <c r="K3"/>
      <c r="L3" s="449"/>
      <c r="M3" s="449"/>
      <c r="N3" s="449"/>
      <c r="O3" s="449"/>
      <c r="P3" s="449"/>
      <c r="Q3" s="449"/>
      <c r="R3" s="449"/>
      <c r="S3" s="449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</row>
    <row r="4" spans="1:52" ht="12.65" customHeight="1">
      <c r="L4" s="36"/>
      <c r="M4" s="16"/>
      <c r="N4" s="15"/>
      <c r="O4" s="16"/>
      <c r="P4" s="16"/>
      <c r="Q4" s="16"/>
      <c r="R4" s="16"/>
      <c r="S4" s="16"/>
      <c r="T4" s="16"/>
      <c r="U4" s="16"/>
      <c r="V4" s="16"/>
      <c r="W4" s="16"/>
    </row>
    <row r="5" spans="1:52">
      <c r="L5" s="19"/>
      <c r="N5" s="19"/>
      <c r="O5" s="8"/>
      <c r="P5" s="19"/>
      <c r="Q5" s="20"/>
      <c r="R5" s="19"/>
      <c r="S5" s="20"/>
      <c r="T5" s="19"/>
      <c r="V5" s="19"/>
    </row>
    <row r="6" spans="1:52">
      <c r="L6" s="19"/>
      <c r="N6" s="19"/>
      <c r="O6" s="8"/>
      <c r="P6" s="19"/>
      <c r="Q6" s="20"/>
      <c r="R6" s="19"/>
      <c r="S6" s="20"/>
      <c r="T6" s="19"/>
      <c r="U6" s="20"/>
      <c r="V6" s="19"/>
    </row>
    <row r="7" spans="1:52">
      <c r="L7" s="19"/>
      <c r="N7" s="19"/>
      <c r="O7" s="8"/>
      <c r="P7" s="19"/>
      <c r="Q7" s="20"/>
      <c r="R7" s="19"/>
      <c r="S7" s="20"/>
      <c r="T7" s="19"/>
      <c r="U7" s="20"/>
      <c r="V7" s="19"/>
    </row>
    <row r="8" spans="1:52">
      <c r="L8" s="19"/>
      <c r="N8" s="19"/>
      <c r="O8" s="8"/>
      <c r="P8" s="19"/>
      <c r="Q8" s="20"/>
      <c r="R8" s="19"/>
      <c r="S8" s="20"/>
      <c r="T8" s="19"/>
      <c r="U8" s="20"/>
      <c r="V8" s="19"/>
    </row>
    <row r="9" spans="1:52">
      <c r="D9" s="61"/>
      <c r="L9" s="19"/>
      <c r="N9" s="19"/>
      <c r="O9" s="8"/>
      <c r="P9" s="19"/>
      <c r="Q9" s="20"/>
      <c r="R9" s="19"/>
      <c r="S9" s="20"/>
      <c r="T9" s="19"/>
      <c r="U9" s="20"/>
      <c r="V9" s="19"/>
    </row>
    <row r="10" spans="1:52">
      <c r="D10" s="61"/>
      <c r="L10" s="19"/>
      <c r="N10" s="19"/>
      <c r="O10" s="8"/>
      <c r="P10" s="19"/>
      <c r="Q10" s="20"/>
      <c r="R10" s="19"/>
      <c r="S10" s="20"/>
      <c r="T10" s="19"/>
      <c r="U10" s="20"/>
      <c r="V10" s="19"/>
    </row>
    <row r="11" spans="1:52">
      <c r="D11" s="61"/>
      <c r="L11" s="19"/>
      <c r="N11" s="19"/>
      <c r="O11" s="8"/>
      <c r="P11" s="19"/>
      <c r="Q11" s="20"/>
      <c r="R11" s="19"/>
      <c r="S11" s="20"/>
      <c r="T11" s="19"/>
      <c r="U11" s="20"/>
    </row>
    <row r="12" spans="1:52">
      <c r="L12" s="19"/>
      <c r="N12" s="19"/>
      <c r="O12" s="8"/>
      <c r="P12" s="19"/>
      <c r="Q12" s="20"/>
      <c r="R12" s="19"/>
      <c r="S12" s="20"/>
      <c r="T12" s="19"/>
      <c r="U12" s="20"/>
    </row>
    <row r="13" spans="1:52">
      <c r="E13" s="62"/>
      <c r="L13" s="19"/>
      <c r="N13" s="19"/>
      <c r="O13" s="8"/>
      <c r="P13" s="19"/>
      <c r="Q13" s="20"/>
      <c r="R13" s="19"/>
      <c r="S13" s="20"/>
      <c r="T13" s="19"/>
      <c r="U13" s="20"/>
    </row>
    <row r="14" spans="1:52">
      <c r="E14" s="62"/>
      <c r="L14" s="19"/>
      <c r="N14" s="19"/>
      <c r="O14" s="8"/>
      <c r="P14" s="19"/>
      <c r="Q14" s="20"/>
      <c r="R14" s="19"/>
      <c r="S14" s="20"/>
      <c r="T14" s="19"/>
      <c r="U14" s="20"/>
    </row>
    <row r="15" spans="1:52">
      <c r="L15" s="19"/>
      <c r="N15" s="19"/>
      <c r="O15" s="30"/>
      <c r="P15" s="19"/>
      <c r="Q15" s="20"/>
      <c r="R15" s="19"/>
      <c r="S15" s="20"/>
      <c r="T15" s="19"/>
      <c r="U15" s="20"/>
    </row>
    <row r="16" spans="1:52" ht="14.5" customHeight="1">
      <c r="L16" s="19"/>
      <c r="N16" s="19"/>
      <c r="O16" s="8"/>
      <c r="P16" s="19"/>
      <c r="Q16" s="20"/>
      <c r="S16" s="20"/>
      <c r="T16" s="19"/>
      <c r="U16" s="20"/>
    </row>
    <row r="17" spans="3:21" ht="15" customHeight="1">
      <c r="C17" s="465" t="s">
        <v>2</v>
      </c>
      <c r="D17" s="449"/>
      <c r="E17" s="449"/>
      <c r="F17" s="449"/>
      <c r="G17" s="449"/>
      <c r="L17" s="19"/>
      <c r="N17" s="19"/>
      <c r="O17" s="8"/>
      <c r="P17" s="19"/>
      <c r="Q17" s="20"/>
      <c r="R17" s="19"/>
      <c r="S17" s="20"/>
      <c r="T17" s="19"/>
      <c r="U17" s="20"/>
    </row>
    <row r="18" spans="3:21" ht="5.25" customHeight="1">
      <c r="L18" s="19"/>
      <c r="N18" s="19"/>
      <c r="P18" s="19"/>
      <c r="S18" s="20"/>
    </row>
    <row r="19" spans="3:21" ht="14.25" customHeight="1">
      <c r="C19" s="466"/>
      <c r="D19" s="467"/>
      <c r="E19" s="468"/>
      <c r="F19" s="63">
        <v>2024</v>
      </c>
      <c r="G19" s="64">
        <v>2025</v>
      </c>
      <c r="H19" s="65"/>
      <c r="I19" s="65"/>
      <c r="L19" s="19"/>
      <c r="N19" s="19"/>
      <c r="O19" s="8"/>
      <c r="P19" s="19"/>
      <c r="Q19" s="20"/>
      <c r="R19" s="19"/>
      <c r="S19" s="20"/>
      <c r="T19" s="19"/>
      <c r="U19" s="20"/>
    </row>
    <row r="20" spans="3:21" ht="12.75" customHeight="1">
      <c r="C20" s="469" t="s">
        <v>3</v>
      </c>
      <c r="D20" s="470"/>
      <c r="E20" s="471"/>
      <c r="F20" s="66"/>
      <c r="G20" s="67"/>
      <c r="H20" s="65"/>
      <c r="I20" s="65"/>
      <c r="K20" s="31"/>
      <c r="L20" s="19"/>
      <c r="N20" s="19"/>
      <c r="O20" s="8"/>
      <c r="P20" s="19"/>
      <c r="Q20" s="20"/>
      <c r="R20" s="19"/>
      <c r="S20" s="20"/>
      <c r="T20" s="19"/>
      <c r="U20" s="20"/>
    </row>
    <row r="21" spans="3:21">
      <c r="C21" s="456" t="s">
        <v>4</v>
      </c>
      <c r="D21" s="457"/>
      <c r="E21" s="458"/>
      <c r="F21" s="68">
        <v>7079.9049999999997</v>
      </c>
      <c r="G21" s="68">
        <v>6638.4589999999998</v>
      </c>
      <c r="H21" s="65"/>
      <c r="I21" s="65"/>
      <c r="L21" s="19"/>
      <c r="N21" s="19"/>
      <c r="O21" s="8"/>
      <c r="P21" s="19"/>
      <c r="Q21" s="20"/>
      <c r="R21" s="19"/>
      <c r="S21" s="20"/>
      <c r="T21" s="19"/>
      <c r="U21" s="20"/>
    </row>
    <row r="22" spans="3:21">
      <c r="C22" s="456" t="s">
        <v>5</v>
      </c>
      <c r="D22" s="457"/>
      <c r="E22" s="458"/>
      <c r="F22" s="69">
        <v>943</v>
      </c>
      <c r="G22" s="69">
        <v>951</v>
      </c>
      <c r="H22" s="65"/>
      <c r="I22" s="65"/>
      <c r="L22" s="19"/>
      <c r="N22" s="19"/>
      <c r="O22" s="8"/>
      <c r="P22" s="19"/>
      <c r="Q22" s="20"/>
      <c r="R22" s="19"/>
      <c r="S22" s="20"/>
      <c r="T22" s="19"/>
      <c r="U22" s="20"/>
    </row>
    <row r="23" spans="3:21" ht="16.5" customHeight="1">
      <c r="C23" s="456" t="s">
        <v>6</v>
      </c>
      <c r="D23" s="457"/>
      <c r="E23" s="458"/>
      <c r="F23" s="69">
        <v>41</v>
      </c>
      <c r="G23" s="69">
        <v>8</v>
      </c>
      <c r="H23" s="65"/>
      <c r="I23" s="65"/>
      <c r="L23" s="19"/>
      <c r="M23" s="32"/>
      <c r="N23" s="19"/>
      <c r="O23" s="8"/>
      <c r="P23" s="19"/>
      <c r="Q23" s="20"/>
      <c r="R23" s="19"/>
      <c r="S23" s="20"/>
      <c r="T23" s="19"/>
      <c r="U23" s="20"/>
    </row>
    <row r="24" spans="3:21" ht="12.75" customHeight="1">
      <c r="C24" s="456" t="s">
        <v>7</v>
      </c>
      <c r="D24" s="457"/>
      <c r="E24" s="458"/>
      <c r="F24" s="69">
        <v>1</v>
      </c>
      <c r="G24" s="69">
        <v>0</v>
      </c>
      <c r="H24" s="65"/>
      <c r="I24" s="65"/>
      <c r="L24" s="19"/>
      <c r="M24" s="32"/>
      <c r="N24" s="19"/>
      <c r="O24" s="8"/>
      <c r="P24" s="19"/>
      <c r="Q24" s="20"/>
      <c r="R24" s="19"/>
      <c r="S24" s="20"/>
      <c r="T24" s="19"/>
      <c r="U24" s="20"/>
    </row>
    <row r="25" spans="3:21" ht="12.75" customHeight="1">
      <c r="C25" s="456" t="s">
        <v>8</v>
      </c>
      <c r="D25" s="457"/>
      <c r="E25" s="458"/>
      <c r="F25" s="68">
        <v>12335.832712686501</v>
      </c>
      <c r="G25" s="68">
        <v>11401.299998250101</v>
      </c>
      <c r="H25" s="70"/>
      <c r="I25" s="71"/>
      <c r="L25" s="19"/>
      <c r="N25" s="19"/>
      <c r="O25" s="8"/>
      <c r="P25" s="19"/>
      <c r="Q25" s="20"/>
      <c r="R25" s="19"/>
      <c r="S25" s="20"/>
      <c r="T25" s="19"/>
      <c r="U25" s="20"/>
    </row>
    <row r="26" spans="3:21">
      <c r="C26" s="456" t="s">
        <v>9</v>
      </c>
      <c r="D26" s="457"/>
      <c r="E26" s="458"/>
      <c r="F26" s="68">
        <v>759.78274899522671</v>
      </c>
      <c r="G26" s="68">
        <v>696.6880536663673</v>
      </c>
      <c r="H26" s="65"/>
      <c r="I26" s="72"/>
      <c r="L26" s="19"/>
      <c r="N26" s="19"/>
      <c r="O26" s="8"/>
      <c r="P26" s="19"/>
      <c r="Q26" s="20"/>
      <c r="R26" s="19"/>
      <c r="S26" s="20"/>
      <c r="T26" s="19"/>
      <c r="U26" s="20"/>
    </row>
    <row r="27" spans="3:21">
      <c r="C27" s="456" t="s">
        <v>10</v>
      </c>
      <c r="D27" s="457"/>
      <c r="E27" s="458"/>
      <c r="F27" s="68">
        <v>4718.9086376060004</v>
      </c>
      <c r="G27" s="68">
        <v>520.17162932300005</v>
      </c>
      <c r="H27" s="65"/>
      <c r="I27" s="65"/>
      <c r="L27" s="19"/>
      <c r="N27" s="19"/>
      <c r="O27" s="8"/>
      <c r="P27" s="19"/>
      <c r="Q27" s="20"/>
      <c r="R27" s="19"/>
      <c r="S27" s="20"/>
      <c r="T27" s="19"/>
      <c r="U27" s="20"/>
    </row>
    <row r="28" spans="3:21">
      <c r="C28" s="456" t="s">
        <v>11</v>
      </c>
      <c r="D28" s="457"/>
      <c r="E28" s="458"/>
      <c r="F28" s="68">
        <v>3045.6860091014942</v>
      </c>
      <c r="G28" s="68">
        <v>325.06836503392998</v>
      </c>
      <c r="H28" s="65"/>
      <c r="I28" s="65"/>
      <c r="L28" s="19"/>
      <c r="M28" s="35"/>
      <c r="N28" s="19"/>
      <c r="O28" s="8"/>
      <c r="P28" s="19"/>
      <c r="Q28" s="20"/>
      <c r="R28" s="19"/>
      <c r="S28" s="20"/>
      <c r="T28" s="19"/>
      <c r="U28" s="20"/>
    </row>
    <row r="29" spans="3:21">
      <c r="C29" s="456" t="s">
        <v>12</v>
      </c>
      <c r="D29" s="457"/>
      <c r="E29" s="458"/>
      <c r="F29" s="68">
        <v>268224.71099999995</v>
      </c>
      <c r="G29" s="68">
        <v>35298.215999999993</v>
      </c>
      <c r="H29" s="65"/>
      <c r="I29" s="65"/>
      <c r="L29" s="19"/>
      <c r="N29" s="19"/>
      <c r="O29" s="8"/>
      <c r="P29" s="19"/>
      <c r="Q29" s="20"/>
      <c r="R29" s="19"/>
      <c r="S29" s="20"/>
      <c r="T29" s="19"/>
      <c r="U29" s="20"/>
    </row>
    <row r="30" spans="3:21" ht="12" customHeight="1">
      <c r="C30" s="456" t="s">
        <v>13</v>
      </c>
      <c r="D30" s="457"/>
      <c r="E30" s="458"/>
      <c r="F30" s="69">
        <v>237</v>
      </c>
      <c r="G30" s="69">
        <v>29</v>
      </c>
      <c r="H30" s="65"/>
      <c r="I30" s="65"/>
      <c r="L30" s="19"/>
      <c r="N30" s="19"/>
      <c r="O30" s="8"/>
      <c r="P30" s="19"/>
      <c r="Q30" s="20"/>
      <c r="R30" s="19"/>
      <c r="S30" s="20"/>
      <c r="T30" s="19"/>
      <c r="U30" s="20"/>
    </row>
    <row r="31" spans="3:21" ht="12.75" customHeight="1">
      <c r="C31" s="453" t="s">
        <v>14</v>
      </c>
      <c r="D31" s="454"/>
      <c r="E31" s="455"/>
      <c r="F31" s="68"/>
      <c r="G31" s="68"/>
      <c r="H31" s="65"/>
      <c r="I31" s="65"/>
      <c r="L31" s="19"/>
      <c r="M31" s="8"/>
      <c r="N31" s="19"/>
      <c r="O31" s="8"/>
      <c r="P31" s="19"/>
      <c r="Q31" s="20"/>
      <c r="R31" s="19"/>
      <c r="S31" s="20"/>
      <c r="T31" s="19"/>
      <c r="U31" s="20"/>
    </row>
    <row r="32" spans="3:21">
      <c r="C32" s="456" t="s">
        <v>15</v>
      </c>
      <c r="D32" s="457"/>
      <c r="E32" s="458"/>
      <c r="F32" s="68">
        <v>20875.917842388186</v>
      </c>
      <c r="G32" s="73">
        <v>18700.695970413792</v>
      </c>
      <c r="H32" s="65"/>
      <c r="I32" s="65"/>
      <c r="L32" s="19"/>
      <c r="M32" s="8"/>
      <c r="N32" s="19"/>
      <c r="O32" s="8"/>
      <c r="P32" s="19"/>
      <c r="Q32" s="20"/>
      <c r="R32" s="19"/>
      <c r="S32" s="20"/>
      <c r="T32" s="19"/>
      <c r="U32" s="20"/>
    </row>
    <row r="33" spans="3:24">
      <c r="C33" s="456" t="s">
        <v>16</v>
      </c>
      <c r="D33" s="457"/>
      <c r="E33" s="458"/>
      <c r="F33" s="68">
        <v>12869.514097932519</v>
      </c>
      <c r="G33" s="73">
        <v>11222.876622485897</v>
      </c>
      <c r="H33" s="65"/>
      <c r="I33" s="65"/>
      <c r="L33" s="19"/>
      <c r="N33" s="19"/>
      <c r="O33" s="8"/>
      <c r="P33" s="19"/>
      <c r="Q33" s="20"/>
      <c r="R33" s="36"/>
      <c r="S33" s="20"/>
      <c r="T33" s="19"/>
      <c r="U33" s="20"/>
    </row>
    <row r="34" spans="3:24" ht="12.75" customHeight="1">
      <c r="C34" s="456" t="s">
        <v>17</v>
      </c>
      <c r="D34" s="457"/>
      <c r="E34" s="458"/>
      <c r="F34" s="68">
        <v>1154.1271434599157</v>
      </c>
      <c r="G34" s="73">
        <v>1234.6263793103449</v>
      </c>
      <c r="H34" s="65"/>
      <c r="I34" s="65"/>
      <c r="L34" s="19"/>
      <c r="N34" s="19"/>
      <c r="O34" s="35"/>
      <c r="P34" s="19"/>
      <c r="Q34" s="20"/>
      <c r="R34" s="19"/>
      <c r="S34" s="20"/>
      <c r="T34" s="19"/>
      <c r="U34" s="20"/>
    </row>
    <row r="35" spans="3:24">
      <c r="C35" s="453" t="s">
        <v>18</v>
      </c>
      <c r="D35" s="454"/>
      <c r="E35" s="455"/>
      <c r="F35" s="68" t="s">
        <v>19</v>
      </c>
      <c r="G35" s="73" t="s">
        <v>19</v>
      </c>
      <c r="H35" s="65"/>
      <c r="I35" s="65"/>
      <c r="L35" s="19"/>
      <c r="N35" s="19"/>
      <c r="O35" s="8"/>
      <c r="P35" s="19"/>
      <c r="Q35" s="20"/>
      <c r="R35" s="19"/>
      <c r="S35" s="20"/>
      <c r="T35" s="19"/>
      <c r="U35" s="20"/>
      <c r="V35" s="2"/>
      <c r="W35" s="2"/>
      <c r="X35" s="2"/>
    </row>
    <row r="36" spans="3:24">
      <c r="C36" s="453" t="s">
        <v>20</v>
      </c>
      <c r="D36" s="454"/>
      <c r="E36" s="455"/>
      <c r="F36" s="68">
        <v>6601.6662898887835</v>
      </c>
      <c r="G36" s="68">
        <v>6571.273747980068</v>
      </c>
      <c r="H36" s="65"/>
      <c r="I36" s="32"/>
      <c r="L36" s="19"/>
      <c r="N36" s="19"/>
      <c r="O36" s="8"/>
      <c r="P36" s="19"/>
      <c r="Q36" s="20"/>
      <c r="R36" s="19"/>
      <c r="S36" s="20"/>
      <c r="T36" s="19"/>
      <c r="U36" s="20"/>
    </row>
    <row r="37" spans="3:24">
      <c r="C37" s="456" t="s">
        <v>21</v>
      </c>
      <c r="D37" s="457"/>
      <c r="E37" s="458"/>
      <c r="F37" s="68">
        <v>6114.4103050000003</v>
      </c>
      <c r="G37" s="68">
        <v>6090.5414049999999</v>
      </c>
      <c r="H37" s="74"/>
      <c r="I37" s="75"/>
      <c r="L37" s="19"/>
      <c r="N37" s="19"/>
      <c r="O37" s="8"/>
      <c r="P37" s="19"/>
      <c r="R37" s="19"/>
      <c r="S37" s="20"/>
      <c r="T37" s="19"/>
      <c r="U37" s="20"/>
    </row>
    <row r="38" spans="3:24" ht="12.75" customHeight="1">
      <c r="C38" s="456" t="s">
        <v>22</v>
      </c>
      <c r="D38" s="457"/>
      <c r="E38" s="458"/>
      <c r="F38" s="68">
        <v>487.25598488878296</v>
      </c>
      <c r="G38" s="68">
        <v>480.73234298006798</v>
      </c>
      <c r="H38" s="75"/>
      <c r="I38" s="76"/>
      <c r="L38" s="19"/>
      <c r="N38" s="19"/>
      <c r="O38" s="37"/>
      <c r="P38" s="19"/>
      <c r="R38" s="19"/>
      <c r="S38" s="20"/>
      <c r="T38" s="19"/>
      <c r="U38" s="20"/>
    </row>
    <row r="39" spans="3:24">
      <c r="C39" s="453" t="s">
        <v>23</v>
      </c>
      <c r="D39" s="454"/>
      <c r="E39" s="455"/>
      <c r="F39" s="68">
        <v>588.11529999999993</v>
      </c>
      <c r="G39" s="68">
        <v>587.80430000000001</v>
      </c>
      <c r="H39" s="8"/>
      <c r="I39" s="76"/>
      <c r="L39" s="19"/>
      <c r="N39" s="19"/>
      <c r="O39" s="8"/>
      <c r="P39" s="19"/>
      <c r="R39" s="19"/>
      <c r="S39" s="20"/>
      <c r="T39" s="19"/>
      <c r="U39" s="20"/>
    </row>
    <row r="40" spans="3:24" ht="12" customHeight="1">
      <c r="C40" s="456" t="s">
        <v>21</v>
      </c>
      <c r="D40" s="457"/>
      <c r="E40" s="458"/>
      <c r="F40" s="68">
        <v>502.09899999999999</v>
      </c>
      <c r="G40" s="68">
        <v>502.09899999999999</v>
      </c>
      <c r="H40" s="77"/>
      <c r="I40" s="65"/>
      <c r="L40" s="19"/>
      <c r="N40" s="19"/>
      <c r="O40" s="8"/>
      <c r="P40" s="19"/>
      <c r="Q40" s="38"/>
      <c r="R40" s="19"/>
      <c r="S40" s="20"/>
      <c r="T40" s="19"/>
      <c r="U40" s="20"/>
    </row>
    <row r="41" spans="3:24" ht="12.75" customHeight="1">
      <c r="C41" s="456" t="s">
        <v>22</v>
      </c>
      <c r="D41" s="457"/>
      <c r="E41" s="458"/>
      <c r="F41" s="68">
        <v>86.016300000000001</v>
      </c>
      <c r="G41" s="68">
        <v>85.705299999999994</v>
      </c>
      <c r="H41" s="76"/>
      <c r="I41" s="65"/>
      <c r="L41" s="19"/>
      <c r="N41" s="19"/>
      <c r="O41" s="8"/>
      <c r="P41" s="19"/>
      <c r="Q41" s="38"/>
      <c r="R41" s="19"/>
      <c r="S41" s="20"/>
      <c r="T41" s="19"/>
      <c r="U41" s="20"/>
    </row>
    <row r="42" spans="3:24" ht="11.25" customHeight="1">
      <c r="C42" s="453" t="s">
        <v>24</v>
      </c>
      <c r="D42" s="454"/>
      <c r="E42" s="455"/>
      <c r="F42" s="68"/>
      <c r="G42" s="78"/>
      <c r="H42" s="65"/>
      <c r="I42" s="65"/>
      <c r="L42" s="19"/>
      <c r="N42" s="19"/>
      <c r="O42" s="8"/>
      <c r="P42" s="19"/>
      <c r="R42" s="19"/>
      <c r="S42" s="20"/>
      <c r="T42" s="19"/>
      <c r="U42" s="20"/>
    </row>
    <row r="43" spans="3:24">
      <c r="C43" s="453" t="s">
        <v>25</v>
      </c>
      <c r="D43" s="454"/>
      <c r="E43" s="455"/>
      <c r="F43" s="68">
        <v>53.501586029087989</v>
      </c>
      <c r="G43" s="68">
        <v>0</v>
      </c>
      <c r="H43" s="65"/>
      <c r="I43" s="65"/>
      <c r="L43" s="19"/>
      <c r="N43" s="19"/>
      <c r="O43" s="8"/>
      <c r="P43" s="19"/>
      <c r="Q43" s="39"/>
      <c r="R43" s="19"/>
      <c r="S43" s="20"/>
      <c r="T43" s="19"/>
      <c r="U43" s="20"/>
    </row>
    <row r="44" spans="3:24">
      <c r="C44" s="456" t="s">
        <v>26</v>
      </c>
      <c r="D44" s="457"/>
      <c r="E44" s="458"/>
      <c r="F44" s="68">
        <v>16.682280479599999</v>
      </c>
      <c r="G44" s="68">
        <v>0</v>
      </c>
      <c r="H44" s="65"/>
      <c r="I44" s="65"/>
      <c r="L44" s="19"/>
      <c r="N44" s="19"/>
      <c r="O44" s="8"/>
      <c r="P44" s="19"/>
      <c r="Q44" s="39"/>
      <c r="R44" s="19"/>
      <c r="S44" s="20"/>
      <c r="T44" s="19"/>
      <c r="U44" s="20"/>
    </row>
    <row r="45" spans="3:24">
      <c r="C45" s="456" t="s">
        <v>27</v>
      </c>
      <c r="D45" s="457"/>
      <c r="E45" s="458"/>
      <c r="F45" s="68">
        <v>36.819305549487993</v>
      </c>
      <c r="G45" s="68">
        <v>0</v>
      </c>
      <c r="H45" s="65"/>
      <c r="I45" s="65"/>
      <c r="L45" s="19"/>
      <c r="N45" s="19"/>
      <c r="O45" s="8"/>
      <c r="P45" s="19"/>
      <c r="Q45" s="39"/>
      <c r="R45" s="19"/>
      <c r="S45" s="20"/>
      <c r="T45" s="19"/>
      <c r="U45" s="20"/>
    </row>
    <row r="46" spans="3:24">
      <c r="C46" s="453" t="s">
        <v>28</v>
      </c>
      <c r="D46" s="454"/>
      <c r="E46" s="455"/>
      <c r="F46" s="68">
        <v>929.93432899999993</v>
      </c>
      <c r="G46" s="68">
        <v>124.80574999999999</v>
      </c>
      <c r="H46" s="65"/>
      <c r="I46" s="65"/>
      <c r="L46" s="19"/>
      <c r="N46" s="19"/>
      <c r="O46" s="8"/>
      <c r="P46" s="19"/>
      <c r="Q46" s="39"/>
      <c r="R46" s="19"/>
      <c r="S46" s="20"/>
      <c r="T46" s="19"/>
      <c r="U46" s="20"/>
    </row>
    <row r="47" spans="3:24" ht="12.75" customHeight="1">
      <c r="C47" s="453" t="s">
        <v>29</v>
      </c>
      <c r="D47" s="454"/>
      <c r="E47" s="455"/>
      <c r="F47" s="68"/>
      <c r="G47" s="79"/>
      <c r="H47" s="65"/>
      <c r="I47" s="65"/>
      <c r="L47" s="19"/>
      <c r="N47" s="19"/>
      <c r="O47" s="8"/>
      <c r="P47" s="19"/>
      <c r="Q47" s="39"/>
      <c r="R47" s="19"/>
      <c r="S47" s="20"/>
      <c r="T47" s="19"/>
      <c r="U47" s="20"/>
    </row>
    <row r="48" spans="3:24">
      <c r="C48" s="456" t="s">
        <v>30</v>
      </c>
      <c r="D48" s="457"/>
      <c r="E48" s="458"/>
      <c r="F48" s="68">
        <v>768.29899999999998</v>
      </c>
      <c r="G48" s="80">
        <v>110.2</v>
      </c>
      <c r="H48" s="65"/>
      <c r="I48" s="65"/>
      <c r="L48" s="19"/>
      <c r="N48" s="19"/>
      <c r="O48" s="8"/>
      <c r="P48" s="19"/>
      <c r="Q48" s="39"/>
      <c r="R48" s="19"/>
      <c r="S48" s="20"/>
      <c r="T48" s="19"/>
      <c r="U48" s="20"/>
    </row>
    <row r="49" spans="1:21" ht="12.75" customHeight="1">
      <c r="C49" s="453" t="s">
        <v>31</v>
      </c>
      <c r="D49" s="454"/>
      <c r="E49" s="455"/>
      <c r="F49" s="68"/>
      <c r="G49" s="80"/>
      <c r="H49" s="65"/>
      <c r="I49" s="65"/>
      <c r="L49" s="19"/>
      <c r="M49" s="40"/>
      <c r="N49" s="19"/>
      <c r="O49" s="8"/>
      <c r="P49" s="19"/>
      <c r="Q49" s="39"/>
      <c r="R49" s="19"/>
      <c r="S49" s="20"/>
      <c r="T49" s="19"/>
      <c r="U49" s="20"/>
    </row>
    <row r="50" spans="1:21">
      <c r="C50" s="456" t="s">
        <v>32</v>
      </c>
      <c r="D50" s="457"/>
      <c r="E50" s="458"/>
      <c r="F50" s="68">
        <v>139.23165899999995</v>
      </c>
      <c r="G50" s="81">
        <v>11.005750000000001</v>
      </c>
      <c r="H50" s="65"/>
      <c r="I50" s="72"/>
      <c r="L50" s="19"/>
      <c r="N50" s="19"/>
      <c r="O50" s="8"/>
      <c r="P50" s="19"/>
      <c r="Q50" s="39"/>
      <c r="R50" s="19"/>
      <c r="S50" s="20"/>
      <c r="T50" s="19"/>
      <c r="U50" s="20"/>
    </row>
    <row r="51" spans="1:21">
      <c r="C51" s="462" t="s">
        <v>33</v>
      </c>
      <c r="D51" s="463"/>
      <c r="E51" s="464"/>
      <c r="F51" s="68">
        <v>22.403670000000002</v>
      </c>
      <c r="G51" s="81">
        <v>3.6</v>
      </c>
      <c r="H51" s="65"/>
      <c r="I51" s="65"/>
      <c r="L51" s="19"/>
      <c r="N51" s="19"/>
      <c r="O51" s="8"/>
      <c r="P51" s="19"/>
      <c r="Q51" s="39"/>
      <c r="R51" s="19"/>
      <c r="S51" s="20"/>
      <c r="T51" s="19"/>
      <c r="U51" s="20"/>
    </row>
    <row r="52" spans="1:21" ht="13.5" customHeight="1">
      <c r="C52" s="453" t="s">
        <v>34</v>
      </c>
      <c r="D52" s="454"/>
      <c r="E52" s="455"/>
      <c r="F52" s="68">
        <v>146.67849999999999</v>
      </c>
      <c r="G52" s="80">
        <v>0</v>
      </c>
      <c r="H52" s="65"/>
      <c r="I52" s="65"/>
      <c r="L52" s="19"/>
      <c r="N52" s="19"/>
      <c r="O52" s="8"/>
      <c r="P52" s="19"/>
      <c r="Q52" s="39"/>
      <c r="R52" s="19"/>
      <c r="S52" s="20"/>
      <c r="T52" s="19"/>
      <c r="U52" s="20"/>
    </row>
    <row r="53" spans="1:21" ht="13.5" customHeight="1">
      <c r="C53" s="453" t="s">
        <v>31</v>
      </c>
      <c r="D53" s="454"/>
      <c r="E53" s="455"/>
      <c r="F53" s="68"/>
      <c r="G53" s="80"/>
      <c r="H53" s="65"/>
      <c r="I53" s="65"/>
      <c r="L53" s="19"/>
      <c r="M53" s="41"/>
      <c r="N53" s="19"/>
      <c r="O53" s="8"/>
      <c r="P53" s="19"/>
      <c r="Q53" s="39"/>
      <c r="R53" s="19"/>
      <c r="S53" s="20"/>
      <c r="T53" s="19"/>
      <c r="U53" s="20"/>
    </row>
    <row r="54" spans="1:21" ht="13.5" customHeight="1">
      <c r="C54" s="456" t="s">
        <v>32</v>
      </c>
      <c r="D54" s="457"/>
      <c r="E54" s="458"/>
      <c r="F54" s="68">
        <v>146.67849999999999</v>
      </c>
      <c r="G54" s="81">
        <v>0</v>
      </c>
      <c r="H54" s="65"/>
      <c r="I54" s="65"/>
      <c r="L54" s="19"/>
      <c r="N54" s="19"/>
      <c r="O54" s="8"/>
      <c r="P54" s="19"/>
      <c r="Q54" s="39"/>
      <c r="R54" s="19"/>
      <c r="S54" s="20"/>
      <c r="T54" s="19"/>
      <c r="U54" s="20"/>
    </row>
    <row r="55" spans="1:21" ht="13.5" customHeight="1">
      <c r="C55" s="453" t="s">
        <v>35</v>
      </c>
      <c r="D55" s="454"/>
      <c r="E55" s="455"/>
      <c r="F55" s="68"/>
      <c r="G55" s="80"/>
      <c r="H55" s="65"/>
      <c r="I55" s="65"/>
      <c r="L55" s="19"/>
      <c r="M55" s="8"/>
      <c r="N55" s="19"/>
      <c r="O55" s="8"/>
      <c r="P55" s="19"/>
      <c r="Q55" s="39"/>
    </row>
    <row r="56" spans="1:21" ht="13.5" customHeight="1">
      <c r="C56" s="456" t="s">
        <v>36</v>
      </c>
      <c r="D56" s="457"/>
      <c r="E56" s="458"/>
      <c r="F56" s="69">
        <v>42</v>
      </c>
      <c r="G56" s="82">
        <v>0</v>
      </c>
      <c r="H56" s="65"/>
      <c r="I56" s="65"/>
      <c r="L56" s="19">
        <v>44138</v>
      </c>
      <c r="M56">
        <v>29.5</v>
      </c>
      <c r="N56" s="19">
        <v>44439</v>
      </c>
      <c r="O56" s="8">
        <v>21</v>
      </c>
      <c r="P56" s="19">
        <v>44853</v>
      </c>
      <c r="Q56" s="39">
        <v>1.9998</v>
      </c>
      <c r="S56" s="20"/>
    </row>
    <row r="57" spans="1:21" ht="13.5" customHeight="1">
      <c r="C57" s="459" t="s">
        <v>37</v>
      </c>
      <c r="D57" s="460"/>
      <c r="E57" s="461"/>
      <c r="F57" s="83">
        <v>13</v>
      </c>
      <c r="G57" s="84">
        <v>0</v>
      </c>
      <c r="H57" s="65"/>
      <c r="I57" s="65"/>
      <c r="L57" s="19">
        <v>44145</v>
      </c>
      <c r="M57">
        <v>10</v>
      </c>
      <c r="N57" s="19">
        <v>44446</v>
      </c>
      <c r="O57" s="8">
        <v>10</v>
      </c>
      <c r="P57" s="19">
        <v>44859</v>
      </c>
      <c r="Q57" s="39">
        <v>12.154285</v>
      </c>
      <c r="S57" s="20"/>
    </row>
    <row r="58" spans="1:21" ht="13.5" customHeight="1">
      <c r="C58" s="85"/>
      <c r="D58" s="85"/>
      <c r="E58" s="85"/>
      <c r="F58" s="86"/>
      <c r="G58" s="87"/>
      <c r="H58" s="72"/>
      <c r="I58" s="65"/>
      <c r="L58" s="19">
        <v>44152</v>
      </c>
      <c r="M58">
        <v>24.6</v>
      </c>
      <c r="N58" s="19">
        <v>44453</v>
      </c>
      <c r="O58" s="8">
        <v>21</v>
      </c>
      <c r="P58" s="19">
        <v>44866</v>
      </c>
      <c r="Q58" s="39">
        <v>1.3720000000000001</v>
      </c>
      <c r="S58" s="20"/>
    </row>
    <row r="59" spans="1:21" ht="13.5" customHeight="1">
      <c r="C59" s="88" t="s">
        <v>38</v>
      </c>
      <c r="D59" s="85"/>
      <c r="E59" s="89"/>
      <c r="F59" s="90"/>
      <c r="G59" s="87"/>
      <c r="H59" s="72"/>
      <c r="I59" s="65"/>
      <c r="L59" s="19"/>
      <c r="N59" s="19"/>
      <c r="O59" s="8"/>
      <c r="P59" s="19"/>
      <c r="Q59" s="39"/>
      <c r="S59" s="20"/>
    </row>
    <row r="60" spans="1:21" ht="13.5" customHeight="1">
      <c r="C60" s="445" t="s">
        <v>39</v>
      </c>
      <c r="D60" s="85"/>
      <c r="E60" s="85"/>
      <c r="F60" s="86"/>
      <c r="G60" s="87"/>
      <c r="H60" s="72"/>
      <c r="I60" s="65"/>
      <c r="L60" s="19"/>
      <c r="N60" s="19">
        <v>44462</v>
      </c>
      <c r="O60" s="8">
        <v>6.1</v>
      </c>
      <c r="P60" s="19">
        <v>44867</v>
      </c>
      <c r="Q60">
        <v>1.4553</v>
      </c>
      <c r="S60" s="20"/>
    </row>
    <row r="61" spans="1:21" ht="13.5" customHeight="1">
      <c r="C61" s="88" t="s">
        <v>40</v>
      </c>
      <c r="H61" s="72"/>
      <c r="I61" s="65"/>
      <c r="L61" s="19">
        <v>44159</v>
      </c>
      <c r="M61">
        <v>10</v>
      </c>
      <c r="N61" s="19">
        <v>44467</v>
      </c>
      <c r="O61" s="8">
        <v>12</v>
      </c>
      <c r="P61" s="19">
        <v>44873</v>
      </c>
      <c r="Q61" s="39">
        <v>10</v>
      </c>
      <c r="S61" s="20"/>
    </row>
    <row r="62" spans="1:21" ht="13.5" customHeight="1">
      <c r="C62" s="88"/>
      <c r="H62" s="65"/>
      <c r="I62" s="65"/>
      <c r="L62" s="19">
        <v>44166</v>
      </c>
      <c r="M62">
        <v>25.6</v>
      </c>
      <c r="N62" s="19">
        <v>44474</v>
      </c>
      <c r="O62" s="8">
        <v>5</v>
      </c>
      <c r="P62" s="19">
        <v>44880</v>
      </c>
      <c r="Q62" s="39">
        <v>5.9749999999999996</v>
      </c>
      <c r="S62" s="20"/>
    </row>
    <row r="63" spans="1:21" ht="13.5" customHeight="1">
      <c r="A63" s="42"/>
      <c r="B63" s="42"/>
      <c r="C63" s="42"/>
      <c r="D63" s="42"/>
      <c r="E63" s="42"/>
      <c r="F63" s="42"/>
      <c r="G63" s="42"/>
      <c r="H63" s="42"/>
      <c r="I63" s="42"/>
      <c r="L63" s="19">
        <v>44173</v>
      </c>
      <c r="M63">
        <v>6.14</v>
      </c>
      <c r="N63" s="19">
        <v>44481</v>
      </c>
      <c r="O63" s="8">
        <v>8</v>
      </c>
      <c r="P63" s="19">
        <v>44887</v>
      </c>
      <c r="Q63" s="39">
        <v>15.2</v>
      </c>
      <c r="S63" s="20"/>
    </row>
    <row r="64" spans="1:21" ht="12.75" customHeight="1">
      <c r="A64" s="43"/>
      <c r="B64" s="43"/>
      <c r="C64" s="43"/>
      <c r="D64" s="44"/>
      <c r="E64" s="44"/>
      <c r="F64" s="44"/>
      <c r="G64" s="44"/>
      <c r="H64" s="45"/>
      <c r="I64" s="45" t="s">
        <v>41</v>
      </c>
      <c r="N64" s="19">
        <v>44488</v>
      </c>
      <c r="O64" s="8">
        <v>5</v>
      </c>
      <c r="P64" s="19">
        <v>44894</v>
      </c>
      <c r="Q64" s="39">
        <v>6.99</v>
      </c>
      <c r="S64" s="20"/>
    </row>
    <row r="65" spans="1:52" ht="10.5" customHeight="1">
      <c r="N65" s="19">
        <v>44495</v>
      </c>
      <c r="O65" s="8">
        <v>8</v>
      </c>
      <c r="P65" s="19">
        <v>44901</v>
      </c>
      <c r="Q65" s="39">
        <v>15.5</v>
      </c>
      <c r="S65" s="20"/>
    </row>
    <row r="66" spans="1:52" ht="10.5" customHeight="1">
      <c r="G66" s="46"/>
      <c r="H66" s="47"/>
      <c r="I66" s="47"/>
      <c r="N66" s="19">
        <v>44502</v>
      </c>
      <c r="O66" s="8">
        <v>4</v>
      </c>
      <c r="S66" s="20"/>
    </row>
    <row r="67" spans="1:52" ht="14.15" customHeight="1">
      <c r="B67" s="48"/>
      <c r="C67" s="49"/>
      <c r="G67" s="91"/>
      <c r="H67" s="91"/>
      <c r="I67" s="91"/>
      <c r="J67" s="91"/>
      <c r="K67" s="91"/>
      <c r="L67" s="91"/>
      <c r="M67" s="91"/>
      <c r="N67" s="91"/>
      <c r="O67" s="91"/>
      <c r="P67" s="91"/>
      <c r="Q67" s="91"/>
      <c r="R67" s="91"/>
      <c r="S67" s="91"/>
      <c r="T67" s="91"/>
    </row>
    <row r="68" spans="1:52" s="12" customFormat="1" ht="11.25" customHeight="1">
      <c r="A68"/>
      <c r="B68" s="54"/>
      <c r="C68" s="49"/>
      <c r="D68"/>
      <c r="E68"/>
      <c r="F68"/>
      <c r="G68" s="91"/>
      <c r="H68" s="92"/>
      <c r="I68" s="91"/>
      <c r="J68" s="91"/>
      <c r="K68"/>
      <c r="P68"/>
      <c r="Q68"/>
      <c r="R68"/>
      <c r="S68" s="20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</row>
    <row r="69" spans="1:52" ht="16.5">
      <c r="B69" s="54"/>
      <c r="C69" s="49"/>
      <c r="G69" s="50"/>
      <c r="H69" s="8"/>
      <c r="I69" s="8"/>
      <c r="J69" s="91"/>
      <c r="Q69" s="20"/>
      <c r="R69" s="53"/>
    </row>
    <row r="70" spans="1:52" ht="16.5">
      <c r="B70" s="54"/>
      <c r="C70" s="49"/>
      <c r="G70" s="50"/>
      <c r="J70" s="93"/>
      <c r="K70" s="8"/>
      <c r="S70" s="20"/>
    </row>
    <row r="71" spans="1:52">
      <c r="B71" s="54"/>
      <c r="C71" s="49"/>
      <c r="G71" s="56"/>
      <c r="J71" s="8"/>
      <c r="S71" s="20"/>
    </row>
    <row r="72" spans="1:52" ht="16.5">
      <c r="B72" s="19"/>
      <c r="C72" s="49"/>
      <c r="F72" s="57"/>
      <c r="G72" s="91"/>
      <c r="H72" s="91"/>
      <c r="I72" s="8"/>
      <c r="S72" s="20"/>
    </row>
    <row r="73" spans="1:52">
      <c r="B73" s="19"/>
      <c r="C73" s="49"/>
      <c r="J73" s="38"/>
      <c r="S73" s="20"/>
    </row>
    <row r="74" spans="1:52" ht="16.5">
      <c r="B74" s="54"/>
      <c r="C74" s="58"/>
      <c r="E74" s="59"/>
      <c r="F74" s="59"/>
      <c r="G74" s="59"/>
      <c r="J74" s="8"/>
    </row>
    <row r="75" spans="1:52" ht="16.5">
      <c r="B75" s="54"/>
      <c r="C75" s="58"/>
    </row>
    <row r="76" spans="1:52">
      <c r="B76" s="54"/>
      <c r="C76" s="60"/>
    </row>
    <row r="77" spans="1:52">
      <c r="B77" s="54"/>
      <c r="C77" s="60"/>
    </row>
    <row r="78" spans="1:52">
      <c r="B78" s="54"/>
      <c r="C78" s="60"/>
    </row>
  </sheetData>
  <mergeCells count="41">
    <mergeCell ref="C28:E28"/>
    <mergeCell ref="L2:S3"/>
    <mergeCell ref="C17:G17"/>
    <mergeCell ref="C19:E19"/>
    <mergeCell ref="C20:E20"/>
    <mergeCell ref="C21:E21"/>
    <mergeCell ref="C22:E22"/>
    <mergeCell ref="C23:E23"/>
    <mergeCell ref="C24:E24"/>
    <mergeCell ref="C25:E25"/>
    <mergeCell ref="C26:E26"/>
    <mergeCell ref="C27:E27"/>
    <mergeCell ref="C40:E40"/>
    <mergeCell ref="C29:E29"/>
    <mergeCell ref="C30:E30"/>
    <mergeCell ref="C31:E31"/>
    <mergeCell ref="C32:E32"/>
    <mergeCell ref="C33:E33"/>
    <mergeCell ref="C34:E34"/>
    <mergeCell ref="C35:E35"/>
    <mergeCell ref="C36:E36"/>
    <mergeCell ref="C37:E37"/>
    <mergeCell ref="C38:E38"/>
    <mergeCell ref="C39:E39"/>
    <mergeCell ref="C52:E52"/>
    <mergeCell ref="C41:E41"/>
    <mergeCell ref="C42:E42"/>
    <mergeCell ref="C43:E43"/>
    <mergeCell ref="C44:E44"/>
    <mergeCell ref="C45:E45"/>
    <mergeCell ref="C46:E46"/>
    <mergeCell ref="C47:E47"/>
    <mergeCell ref="C48:E48"/>
    <mergeCell ref="C49:E49"/>
    <mergeCell ref="C50:E50"/>
    <mergeCell ref="C51:E51"/>
    <mergeCell ref="C53:E53"/>
    <mergeCell ref="C54:E54"/>
    <mergeCell ref="C55:E55"/>
    <mergeCell ref="C56:E56"/>
    <mergeCell ref="C57:E57"/>
  </mergeCells>
  <printOptions horizontalCentered="1"/>
  <pageMargins left="0.25" right="0.25" top="0.25" bottom="0.25" header="0.3" footer="0.3"/>
  <pageSetup paperSize="9" scale="89" fitToHeight="0" orientation="portrait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30">
    <pageSetUpPr fitToPage="1"/>
  </sheetPr>
  <dimension ref="A2:U84"/>
  <sheetViews>
    <sheetView view="pageBreakPreview" topLeftCell="K55" zoomScale="57" zoomScaleNormal="100" zoomScaleSheetLayoutView="100" workbookViewId="0">
      <selection activeCell="P60" sqref="P60:P71"/>
    </sheetView>
  </sheetViews>
  <sheetFormatPr defaultColWidth="9.453125" defaultRowHeight="15" customHeight="1"/>
  <cols>
    <col min="1" max="1" width="1.453125" customWidth="1"/>
    <col min="2" max="2" width="5.453125" customWidth="1"/>
    <col min="3" max="3" width="46.453125" bestFit="1" customWidth="1"/>
    <col min="4" max="4" width="11.453125" customWidth="1"/>
    <col min="5" max="5" width="9.453125" customWidth="1"/>
    <col min="6" max="6" width="11" customWidth="1"/>
    <col min="7" max="7" width="15.6328125" customWidth="1"/>
    <col min="8" max="8" width="11.453125" customWidth="1"/>
    <col min="9" max="9" width="8.453125" customWidth="1"/>
    <col min="10" max="10" width="12.453125" customWidth="1"/>
    <col min="11" max="11" width="14" customWidth="1"/>
    <col min="12" max="12" width="11.453125" customWidth="1"/>
    <col min="13" max="13" width="17.453125" customWidth="1"/>
    <col min="14" max="14" width="11.453125" customWidth="1"/>
    <col min="15" max="15" width="13.453125" customWidth="1"/>
    <col min="16" max="16" width="11.7265625" customWidth="1"/>
    <col min="17" max="17" width="13.90625" customWidth="1"/>
    <col min="18" max="18" width="16.453125" customWidth="1"/>
    <col min="19" max="20" width="9.453125" customWidth="1"/>
    <col min="21" max="21" width="12.54296875" customWidth="1"/>
    <col min="22" max="22" width="11.453125" bestFit="1" customWidth="1"/>
    <col min="23" max="23" width="14.453125" bestFit="1" customWidth="1"/>
  </cols>
  <sheetData>
    <row r="2" spans="1:21" ht="15" customHeight="1">
      <c r="A2" s="1"/>
      <c r="S2" s="10"/>
      <c r="T2" s="10"/>
      <c r="U2" s="10" t="s">
        <v>0</v>
      </c>
    </row>
    <row r="3" spans="1:21" ht="15" customHeight="1">
      <c r="A3" s="114"/>
      <c r="B3" s="114"/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</row>
    <row r="4" spans="1:21" ht="15" customHeight="1">
      <c r="A4" s="582" t="s">
        <v>607</v>
      </c>
      <c r="B4" s="582"/>
      <c r="C4" s="582"/>
      <c r="D4" s="582"/>
      <c r="E4" s="582"/>
      <c r="F4" s="582"/>
      <c r="G4" s="582"/>
      <c r="H4" s="582"/>
      <c r="I4" s="582"/>
      <c r="J4" s="582"/>
      <c r="K4" s="582"/>
      <c r="L4" s="582"/>
      <c r="M4" s="582"/>
      <c r="N4" s="582"/>
      <c r="O4" s="582"/>
      <c r="P4" s="397"/>
      <c r="Q4" s="397"/>
      <c r="R4" s="397"/>
      <c r="S4" s="397"/>
      <c r="T4" s="397"/>
      <c r="U4" s="397"/>
    </row>
    <row r="5" spans="1:21" ht="15" customHeight="1">
      <c r="A5" s="397"/>
      <c r="B5" s="397"/>
      <c r="C5" s="397"/>
      <c r="D5" s="397"/>
      <c r="E5" s="397"/>
      <c r="F5" s="397"/>
      <c r="G5" s="397"/>
      <c r="H5" s="397"/>
      <c r="I5" s="397"/>
      <c r="J5" s="397"/>
      <c r="K5" s="397"/>
      <c r="L5" s="397"/>
      <c r="M5" s="397"/>
      <c r="N5" s="397"/>
      <c r="O5" s="397"/>
      <c r="P5" s="397"/>
      <c r="Q5" s="397"/>
      <c r="R5" s="397"/>
      <c r="S5" s="397"/>
      <c r="T5" s="397"/>
      <c r="U5" s="397"/>
    </row>
    <row r="6" spans="1:21" ht="15" customHeight="1">
      <c r="A6" s="397"/>
      <c r="B6" s="335" t="s">
        <v>537</v>
      </c>
    </row>
    <row r="7" spans="1:21" ht="15" customHeight="1">
      <c r="A7" s="397"/>
      <c r="B7" s="583" t="s">
        <v>532</v>
      </c>
      <c r="C7" s="478">
        <v>2024</v>
      </c>
      <c r="D7" s="479"/>
      <c r="E7" s="479"/>
      <c r="F7" s="479"/>
      <c r="G7" s="480"/>
      <c r="H7" s="473" t="s">
        <v>532</v>
      </c>
      <c r="I7" s="478">
        <v>2025</v>
      </c>
      <c r="J7" s="479"/>
      <c r="K7" s="479"/>
      <c r="L7" s="479"/>
      <c r="M7" s="479"/>
      <c r="N7" s="479"/>
      <c r="O7" s="480"/>
    </row>
    <row r="8" spans="1:21" ht="15" customHeight="1">
      <c r="A8" s="397"/>
      <c r="B8" s="583"/>
      <c r="C8" s="127" t="s">
        <v>221</v>
      </c>
      <c r="D8" s="583" t="s">
        <v>608</v>
      </c>
      <c r="E8" s="583"/>
      <c r="F8" s="583" t="s">
        <v>609</v>
      </c>
      <c r="G8" s="583"/>
      <c r="H8" s="474"/>
      <c r="I8" s="478" t="s">
        <v>221</v>
      </c>
      <c r="J8" s="479"/>
      <c r="K8" s="480"/>
      <c r="L8" s="583" t="s">
        <v>608</v>
      </c>
      <c r="M8" s="583"/>
      <c r="N8" s="583" t="s">
        <v>609</v>
      </c>
      <c r="O8" s="583"/>
    </row>
    <row r="9" spans="1:21" ht="15" customHeight="1">
      <c r="A9" s="397"/>
      <c r="B9" s="337">
        <v>1</v>
      </c>
      <c r="C9" s="406" t="s">
        <v>574</v>
      </c>
      <c r="D9" s="589">
        <v>6</v>
      </c>
      <c r="E9" s="589"/>
      <c r="F9" s="590">
        <v>6101.9089999999997</v>
      </c>
      <c r="G9" s="590"/>
      <c r="H9" s="337">
        <v>1</v>
      </c>
      <c r="I9" s="406" t="s">
        <v>574</v>
      </c>
      <c r="J9" s="406"/>
      <c r="K9" s="406"/>
      <c r="L9" s="589">
        <v>0</v>
      </c>
      <c r="M9" s="589"/>
      <c r="N9" s="590">
        <v>0</v>
      </c>
      <c r="O9" s="590"/>
    </row>
    <row r="10" spans="1:21" ht="15" customHeight="1">
      <c r="A10" s="397"/>
      <c r="B10" s="337">
        <v>2</v>
      </c>
      <c r="C10" s="393" t="s">
        <v>581</v>
      </c>
      <c r="D10" s="589">
        <v>7</v>
      </c>
      <c r="E10" s="589"/>
      <c r="F10" s="590">
        <v>1087.188482</v>
      </c>
      <c r="G10" s="590"/>
      <c r="H10" s="337">
        <v>2</v>
      </c>
      <c r="I10" s="393" t="s">
        <v>581</v>
      </c>
      <c r="J10" s="393"/>
      <c r="K10" s="393"/>
      <c r="L10" s="589">
        <v>0</v>
      </c>
      <c r="M10" s="589"/>
      <c r="N10" s="590">
        <v>0</v>
      </c>
      <c r="O10" s="590"/>
    </row>
    <row r="11" spans="1:21" ht="15" customHeight="1">
      <c r="A11" s="397"/>
      <c r="B11" s="337">
        <v>3</v>
      </c>
      <c r="C11" s="393" t="s">
        <v>610</v>
      </c>
      <c r="D11" s="589">
        <v>4</v>
      </c>
      <c r="E11" s="589"/>
      <c r="F11" s="590">
        <v>350.17500000000001</v>
      </c>
      <c r="G11" s="590"/>
      <c r="H11" s="337">
        <v>3</v>
      </c>
      <c r="I11" s="393" t="s">
        <v>610</v>
      </c>
      <c r="J11" s="393"/>
      <c r="K11" s="393"/>
      <c r="L11" s="589">
        <v>0</v>
      </c>
      <c r="M11" s="589"/>
      <c r="N11" s="590">
        <v>0</v>
      </c>
      <c r="O11" s="590"/>
    </row>
    <row r="12" spans="1:21" ht="15" customHeight="1">
      <c r="A12" s="397"/>
      <c r="B12" s="337">
        <v>4</v>
      </c>
      <c r="C12" s="393" t="s">
        <v>611</v>
      </c>
      <c r="D12" s="589">
        <v>4</v>
      </c>
      <c r="E12" s="589"/>
      <c r="F12" s="590">
        <v>373.21500000000003</v>
      </c>
      <c r="G12" s="590"/>
      <c r="H12" s="407">
        <v>4</v>
      </c>
      <c r="I12" s="393" t="s">
        <v>611</v>
      </c>
      <c r="J12" s="393"/>
      <c r="K12" s="393"/>
      <c r="L12" s="589">
        <v>0</v>
      </c>
      <c r="M12" s="589"/>
      <c r="N12" s="590">
        <v>0</v>
      </c>
      <c r="O12" s="590"/>
    </row>
    <row r="13" spans="1:21" ht="15" customHeight="1">
      <c r="A13" s="397"/>
      <c r="B13" s="337">
        <v>5</v>
      </c>
      <c r="C13" s="393" t="s">
        <v>612</v>
      </c>
      <c r="D13" s="589">
        <v>11</v>
      </c>
      <c r="E13" s="589"/>
      <c r="F13" s="590">
        <v>5579.5125679999992</v>
      </c>
      <c r="G13" s="590"/>
      <c r="H13" s="407">
        <v>5</v>
      </c>
      <c r="I13" s="393" t="s">
        <v>612</v>
      </c>
      <c r="J13" s="393"/>
      <c r="K13" s="393"/>
      <c r="L13" s="589">
        <v>0</v>
      </c>
      <c r="M13" s="589"/>
      <c r="N13" s="590">
        <v>0</v>
      </c>
      <c r="O13" s="590"/>
    </row>
    <row r="14" spans="1:21" ht="15" customHeight="1">
      <c r="A14" s="397"/>
      <c r="B14" s="337">
        <v>6</v>
      </c>
      <c r="C14" s="393" t="s">
        <v>613</v>
      </c>
      <c r="D14" s="589">
        <v>2</v>
      </c>
      <c r="E14" s="589"/>
      <c r="F14" s="590">
        <v>130.9</v>
      </c>
      <c r="G14" s="590"/>
      <c r="H14" s="337">
        <v>6</v>
      </c>
      <c r="I14" s="393" t="s">
        <v>613</v>
      </c>
      <c r="J14" s="393"/>
      <c r="K14" s="393"/>
      <c r="L14" s="589">
        <v>0</v>
      </c>
      <c r="M14" s="589"/>
      <c r="N14" s="590">
        <v>0</v>
      </c>
      <c r="O14" s="590"/>
    </row>
    <row r="15" spans="1:21" ht="15" customHeight="1">
      <c r="A15" s="397"/>
      <c r="B15" s="337">
        <v>7</v>
      </c>
      <c r="C15" s="393" t="s">
        <v>567</v>
      </c>
      <c r="D15" s="589">
        <v>1</v>
      </c>
      <c r="E15" s="589"/>
      <c r="F15" s="590">
        <v>41.208750000000002</v>
      </c>
      <c r="G15" s="590"/>
      <c r="H15" s="337">
        <v>7</v>
      </c>
      <c r="I15" s="393" t="s">
        <v>567</v>
      </c>
      <c r="J15" s="393"/>
      <c r="K15" s="393"/>
      <c r="L15" s="589">
        <v>0</v>
      </c>
      <c r="M15" s="589"/>
      <c r="N15" s="590">
        <v>0</v>
      </c>
      <c r="O15" s="590"/>
    </row>
    <row r="16" spans="1:21" ht="15" customHeight="1">
      <c r="A16" s="397"/>
      <c r="B16" s="337">
        <v>8</v>
      </c>
      <c r="C16" s="393" t="s">
        <v>614</v>
      </c>
      <c r="D16" s="589">
        <v>2</v>
      </c>
      <c r="E16" s="589"/>
      <c r="F16" s="590">
        <v>2446.5366795999998</v>
      </c>
      <c r="G16" s="590"/>
      <c r="H16" s="337">
        <v>8</v>
      </c>
      <c r="I16" s="393" t="s">
        <v>614</v>
      </c>
      <c r="J16" s="393"/>
      <c r="K16" s="393"/>
      <c r="L16" s="589">
        <v>0</v>
      </c>
      <c r="M16" s="589"/>
      <c r="N16" s="590">
        <v>0</v>
      </c>
      <c r="O16" s="590"/>
    </row>
    <row r="17" spans="1:21" ht="15" customHeight="1">
      <c r="A17" s="397"/>
      <c r="B17" s="337">
        <v>9</v>
      </c>
      <c r="C17" s="393" t="s">
        <v>615</v>
      </c>
      <c r="D17" s="589">
        <v>3</v>
      </c>
      <c r="E17" s="589"/>
      <c r="F17" s="590">
        <v>259.935</v>
      </c>
      <c r="G17" s="590"/>
      <c r="H17" s="337">
        <v>9</v>
      </c>
      <c r="I17" s="393" t="s">
        <v>615</v>
      </c>
      <c r="J17" s="393"/>
      <c r="K17" s="393"/>
      <c r="L17" s="589">
        <v>0</v>
      </c>
      <c r="M17" s="589"/>
      <c r="N17" s="590">
        <v>0</v>
      </c>
      <c r="O17" s="590"/>
    </row>
    <row r="18" spans="1:21" ht="15" customHeight="1">
      <c r="A18" s="397"/>
      <c r="B18" s="337">
        <v>10</v>
      </c>
      <c r="C18" s="393" t="s">
        <v>578</v>
      </c>
      <c r="D18" s="589">
        <v>2</v>
      </c>
      <c r="E18" s="589"/>
      <c r="F18" s="590">
        <v>311.7</v>
      </c>
      <c r="G18" s="590"/>
      <c r="H18" s="337">
        <v>10</v>
      </c>
      <c r="I18" s="393" t="s">
        <v>578</v>
      </c>
      <c r="J18" s="393"/>
      <c r="K18" s="393"/>
      <c r="L18" s="589">
        <v>0</v>
      </c>
      <c r="M18" s="589"/>
      <c r="N18" s="590">
        <v>0</v>
      </c>
      <c r="O18" s="590"/>
    </row>
    <row r="19" spans="1:21" ht="15" customHeight="1">
      <c r="B19" s="337">
        <v>11</v>
      </c>
      <c r="C19" s="393" t="s">
        <v>616</v>
      </c>
      <c r="D19" s="589">
        <v>0</v>
      </c>
      <c r="E19" s="589"/>
      <c r="F19" s="590">
        <v>0</v>
      </c>
      <c r="G19" s="590"/>
      <c r="H19" s="337">
        <v>11</v>
      </c>
      <c r="I19" s="393" t="s">
        <v>616</v>
      </c>
      <c r="J19" s="393"/>
      <c r="K19" s="393"/>
      <c r="L19" s="589">
        <v>0</v>
      </c>
      <c r="M19" s="589"/>
      <c r="N19" s="590">
        <v>0</v>
      </c>
      <c r="O19" s="590"/>
    </row>
    <row r="20" spans="1:21" ht="15" customHeight="1">
      <c r="B20" s="408"/>
      <c r="C20" s="408" t="s">
        <v>540</v>
      </c>
      <c r="D20" s="595">
        <v>42</v>
      </c>
      <c r="E20" s="595"/>
      <c r="F20" s="596">
        <v>16682.280479599998</v>
      </c>
      <c r="G20" s="596"/>
      <c r="H20" s="597" t="s">
        <v>540</v>
      </c>
      <c r="I20" s="597"/>
      <c r="J20" s="597"/>
      <c r="K20" s="597"/>
      <c r="L20" s="595">
        <v>0</v>
      </c>
      <c r="M20" s="595"/>
      <c r="N20" s="596">
        <v>0</v>
      </c>
      <c r="O20" s="596"/>
    </row>
    <row r="21" spans="1:21" ht="15" customHeight="1">
      <c r="B21" s="88" t="s">
        <v>551</v>
      </c>
      <c r="C21" s="409"/>
      <c r="D21" s="409"/>
      <c r="E21" s="409"/>
      <c r="F21" s="409"/>
      <c r="G21" s="409"/>
      <c r="H21" s="409"/>
      <c r="I21" s="409"/>
      <c r="J21" s="410"/>
      <c r="K21" s="410"/>
      <c r="L21" s="411"/>
      <c r="M21" s="411"/>
      <c r="N21" s="412"/>
      <c r="O21" s="412"/>
    </row>
    <row r="22" spans="1:21" ht="15" customHeight="1">
      <c r="B22" s="88"/>
      <c r="C22" s="413"/>
      <c r="D22" s="413"/>
      <c r="E22" s="413"/>
      <c r="F22" s="413"/>
      <c r="G22" s="413"/>
      <c r="H22" s="414"/>
      <c r="I22" s="414"/>
      <c r="J22" s="414"/>
      <c r="K22" s="414"/>
      <c r="L22" s="415"/>
      <c r="M22" s="415"/>
      <c r="N22" s="415"/>
      <c r="O22" s="415"/>
      <c r="P22" s="416"/>
      <c r="Q22" s="416"/>
      <c r="R22" s="416"/>
      <c r="S22" s="416"/>
      <c r="T22" s="416"/>
      <c r="U22" s="416"/>
    </row>
    <row r="23" spans="1:21" ht="15" customHeight="1">
      <c r="B23" s="598" t="s">
        <v>617</v>
      </c>
      <c r="C23" s="598"/>
      <c r="D23" s="598"/>
      <c r="E23" s="598"/>
      <c r="F23" s="599"/>
      <c r="G23" s="599"/>
      <c r="H23" s="600"/>
      <c r="I23" s="600"/>
      <c r="J23" s="600"/>
      <c r="K23" s="601"/>
      <c r="L23" s="601"/>
      <c r="M23" s="601"/>
      <c r="N23" s="602"/>
      <c r="O23" s="602"/>
      <c r="P23" s="417"/>
      <c r="Q23" s="417"/>
      <c r="R23" s="417"/>
      <c r="S23" s="417"/>
      <c r="T23" s="417"/>
      <c r="U23" s="417"/>
    </row>
    <row r="24" spans="1:21" ht="15" customHeight="1">
      <c r="B24" s="583" t="s">
        <v>532</v>
      </c>
      <c r="C24" s="478">
        <v>2024</v>
      </c>
      <c r="D24" s="479"/>
      <c r="E24" s="479"/>
      <c r="F24" s="479"/>
      <c r="G24" s="480"/>
      <c r="H24" s="583" t="s">
        <v>532</v>
      </c>
      <c r="I24" s="478">
        <v>2025</v>
      </c>
      <c r="J24" s="479"/>
      <c r="K24" s="479"/>
      <c r="L24" s="479"/>
      <c r="M24" s="479"/>
      <c r="N24" s="479"/>
      <c r="O24" s="480"/>
      <c r="P24" s="370"/>
      <c r="Q24" s="370"/>
      <c r="R24" s="370"/>
      <c r="S24" s="370"/>
      <c r="T24" s="370"/>
      <c r="U24" s="370"/>
    </row>
    <row r="25" spans="1:21" ht="15" customHeight="1">
      <c r="B25" s="583"/>
      <c r="C25" s="127" t="s">
        <v>221</v>
      </c>
      <c r="D25" s="583" t="s">
        <v>618</v>
      </c>
      <c r="E25" s="583"/>
      <c r="F25" s="583" t="s">
        <v>609</v>
      </c>
      <c r="G25" s="583"/>
      <c r="H25" s="583"/>
      <c r="I25" s="478" t="s">
        <v>221</v>
      </c>
      <c r="J25" s="479"/>
      <c r="K25" s="480"/>
      <c r="L25" s="583" t="s">
        <v>618</v>
      </c>
      <c r="M25" s="583"/>
      <c r="N25" s="583" t="s">
        <v>609</v>
      </c>
      <c r="O25" s="583"/>
      <c r="P25" s="370"/>
      <c r="Q25" s="370"/>
      <c r="R25" s="370"/>
      <c r="S25" s="370"/>
      <c r="T25" s="370"/>
      <c r="U25" s="370"/>
    </row>
    <row r="26" spans="1:21" ht="15" customHeight="1">
      <c r="A26" s="1"/>
      <c r="B26" s="337">
        <v>1</v>
      </c>
      <c r="C26" s="406" t="s">
        <v>574</v>
      </c>
      <c r="D26" s="589">
        <v>1</v>
      </c>
      <c r="E26" s="589"/>
      <c r="F26" s="590">
        <v>406.46581580999998</v>
      </c>
      <c r="G26" s="590"/>
      <c r="H26" s="337">
        <v>1</v>
      </c>
      <c r="I26" s="406" t="s">
        <v>574</v>
      </c>
      <c r="J26" s="406"/>
      <c r="K26" s="406"/>
      <c r="L26" s="589">
        <v>0</v>
      </c>
      <c r="M26" s="589"/>
      <c r="N26" s="590">
        <v>0</v>
      </c>
      <c r="O26" s="590"/>
      <c r="P26" s="418"/>
      <c r="Q26" s="418"/>
      <c r="R26" s="418"/>
      <c r="S26" s="418"/>
      <c r="T26" s="418"/>
      <c r="U26" s="418"/>
    </row>
    <row r="27" spans="1:21" ht="15" customHeight="1">
      <c r="A27" s="1"/>
      <c r="B27" s="337">
        <v>2</v>
      </c>
      <c r="C27" s="393" t="s">
        <v>581</v>
      </c>
      <c r="D27" s="589">
        <v>1</v>
      </c>
      <c r="E27" s="589"/>
      <c r="F27" s="590">
        <v>1840.5097327000001</v>
      </c>
      <c r="G27" s="590"/>
      <c r="H27" s="337">
        <v>2</v>
      </c>
      <c r="I27" s="393" t="s">
        <v>581</v>
      </c>
      <c r="J27" s="393"/>
      <c r="K27" s="393"/>
      <c r="L27" s="589">
        <v>0</v>
      </c>
      <c r="M27" s="589"/>
      <c r="N27" s="590">
        <v>0</v>
      </c>
      <c r="O27" s="590"/>
      <c r="P27" s="418"/>
      <c r="Q27" s="418"/>
      <c r="R27" s="418"/>
      <c r="S27" s="418"/>
      <c r="T27" s="418"/>
      <c r="U27" s="418"/>
    </row>
    <row r="28" spans="1:21" ht="15" customHeight="1">
      <c r="A28" s="1"/>
      <c r="B28" s="337">
        <v>3</v>
      </c>
      <c r="C28" s="393" t="s">
        <v>610</v>
      </c>
      <c r="D28" s="589">
        <v>1</v>
      </c>
      <c r="E28" s="589"/>
      <c r="F28" s="590">
        <v>51.066666539000003</v>
      </c>
      <c r="G28" s="590"/>
      <c r="H28" s="337">
        <v>3</v>
      </c>
      <c r="I28" s="393" t="s">
        <v>610</v>
      </c>
      <c r="J28" s="393"/>
      <c r="K28" s="393"/>
      <c r="L28" s="589">
        <v>0</v>
      </c>
      <c r="M28" s="589"/>
      <c r="N28" s="590">
        <v>0</v>
      </c>
      <c r="O28" s="590"/>
      <c r="P28" s="418"/>
      <c r="Q28" s="418"/>
      <c r="R28" s="418"/>
      <c r="S28" s="418"/>
      <c r="T28" s="418"/>
      <c r="U28" s="418"/>
    </row>
    <row r="29" spans="1:21" ht="15" customHeight="1">
      <c r="A29" s="1"/>
      <c r="B29" s="337">
        <v>4</v>
      </c>
      <c r="C29" s="393" t="s">
        <v>611</v>
      </c>
      <c r="D29" s="589">
        <v>0</v>
      </c>
      <c r="E29" s="589"/>
      <c r="F29" s="590">
        <v>0</v>
      </c>
      <c r="G29" s="590"/>
      <c r="H29" s="337">
        <v>4</v>
      </c>
      <c r="I29" s="393" t="s">
        <v>611</v>
      </c>
      <c r="J29" s="393"/>
      <c r="K29" s="393"/>
      <c r="L29" s="589">
        <v>0</v>
      </c>
      <c r="M29" s="589"/>
      <c r="N29" s="590">
        <v>0</v>
      </c>
      <c r="O29" s="590"/>
      <c r="P29" s="418"/>
      <c r="Q29" s="418"/>
      <c r="R29" s="418"/>
      <c r="S29" s="418"/>
      <c r="T29" s="418"/>
      <c r="U29" s="418"/>
    </row>
    <row r="30" spans="1:21" ht="15" customHeight="1">
      <c r="A30" s="1"/>
      <c r="B30" s="337">
        <v>5</v>
      </c>
      <c r="C30" s="393" t="s">
        <v>612</v>
      </c>
      <c r="D30" s="589">
        <v>1</v>
      </c>
      <c r="E30" s="589"/>
      <c r="F30" s="590">
        <v>72.613019899999998</v>
      </c>
      <c r="G30" s="590"/>
      <c r="H30" s="337">
        <v>5</v>
      </c>
      <c r="I30" s="393" t="s">
        <v>612</v>
      </c>
      <c r="J30" s="393"/>
      <c r="K30" s="393"/>
      <c r="L30" s="589">
        <v>0</v>
      </c>
      <c r="M30" s="589"/>
      <c r="N30" s="590">
        <v>0</v>
      </c>
      <c r="O30" s="590"/>
      <c r="P30" s="418"/>
      <c r="Q30" s="418"/>
      <c r="R30" s="418"/>
      <c r="S30" s="418"/>
      <c r="T30" s="418"/>
      <c r="U30" s="418"/>
    </row>
    <row r="31" spans="1:21" ht="15" customHeight="1">
      <c r="A31" s="1"/>
      <c r="B31" s="337">
        <v>6</v>
      </c>
      <c r="C31" s="393" t="s">
        <v>613</v>
      </c>
      <c r="D31" s="589">
        <v>1</v>
      </c>
      <c r="E31" s="589"/>
      <c r="F31" s="590">
        <v>1070.1600000000001</v>
      </c>
      <c r="G31" s="590"/>
      <c r="H31" s="337">
        <v>6</v>
      </c>
      <c r="I31" s="393" t="s">
        <v>613</v>
      </c>
      <c r="J31" s="393"/>
      <c r="K31" s="393"/>
      <c r="L31" s="589">
        <v>0</v>
      </c>
      <c r="M31" s="589"/>
      <c r="N31" s="590">
        <v>0</v>
      </c>
      <c r="O31" s="590"/>
      <c r="P31" s="418"/>
      <c r="Q31" s="418"/>
      <c r="R31" s="418"/>
      <c r="S31" s="418"/>
      <c r="T31" s="418"/>
      <c r="U31" s="418"/>
    </row>
    <row r="32" spans="1:21" ht="15" customHeight="1">
      <c r="A32" s="1"/>
      <c r="B32" s="337">
        <v>7</v>
      </c>
      <c r="C32" s="393" t="s">
        <v>567</v>
      </c>
      <c r="D32" s="589">
        <v>5</v>
      </c>
      <c r="E32" s="589"/>
      <c r="F32" s="590">
        <v>15113.374542636</v>
      </c>
      <c r="G32" s="590"/>
      <c r="H32" s="337">
        <v>7</v>
      </c>
      <c r="I32" s="393" t="s">
        <v>567</v>
      </c>
      <c r="J32" s="393"/>
      <c r="K32" s="393"/>
      <c r="L32" s="589">
        <v>0</v>
      </c>
      <c r="M32" s="589"/>
      <c r="N32" s="590">
        <v>0</v>
      </c>
      <c r="O32" s="590"/>
      <c r="P32" s="418"/>
      <c r="Q32" s="418"/>
      <c r="R32" s="418"/>
      <c r="S32" s="418"/>
      <c r="T32" s="418"/>
      <c r="U32" s="418"/>
    </row>
    <row r="33" spans="1:21" ht="15" customHeight="1">
      <c r="A33" s="1"/>
      <c r="B33" s="337">
        <v>8</v>
      </c>
      <c r="C33" s="393" t="s">
        <v>614</v>
      </c>
      <c r="D33" s="589">
        <v>0</v>
      </c>
      <c r="E33" s="589"/>
      <c r="F33" s="590">
        <v>0</v>
      </c>
      <c r="G33" s="590"/>
      <c r="H33" s="337">
        <v>8</v>
      </c>
      <c r="I33" s="393" t="s">
        <v>614</v>
      </c>
      <c r="J33" s="393"/>
      <c r="K33" s="393"/>
      <c r="L33" s="589">
        <v>0</v>
      </c>
      <c r="M33" s="589"/>
      <c r="N33" s="590">
        <v>0</v>
      </c>
      <c r="O33" s="590"/>
      <c r="P33" s="418"/>
      <c r="Q33" s="418"/>
      <c r="R33" s="418"/>
      <c r="S33" s="418"/>
      <c r="T33" s="418"/>
      <c r="U33" s="418"/>
    </row>
    <row r="34" spans="1:21" ht="15" customHeight="1">
      <c r="A34" s="1"/>
      <c r="B34" s="337">
        <v>9</v>
      </c>
      <c r="C34" s="393" t="s">
        <v>615</v>
      </c>
      <c r="D34" s="589">
        <v>0</v>
      </c>
      <c r="E34" s="589"/>
      <c r="F34" s="590">
        <v>0</v>
      </c>
      <c r="G34" s="590"/>
      <c r="H34" s="337">
        <v>9</v>
      </c>
      <c r="I34" s="393" t="s">
        <v>615</v>
      </c>
      <c r="J34" s="393"/>
      <c r="K34" s="393"/>
      <c r="L34" s="589">
        <v>0</v>
      </c>
      <c r="M34" s="589"/>
      <c r="N34" s="590">
        <v>0</v>
      </c>
      <c r="O34" s="590"/>
      <c r="P34" s="418"/>
      <c r="Q34" s="418"/>
      <c r="R34" s="418"/>
      <c r="S34" s="418"/>
      <c r="T34" s="418"/>
      <c r="U34" s="418"/>
    </row>
    <row r="35" spans="1:21" ht="15" customHeight="1">
      <c r="A35" s="1"/>
      <c r="B35" s="337">
        <v>10</v>
      </c>
      <c r="C35" s="393" t="s">
        <v>578</v>
      </c>
      <c r="D35" s="589">
        <v>3</v>
      </c>
      <c r="E35" s="589"/>
      <c r="F35" s="590">
        <v>18265.115771902998</v>
      </c>
      <c r="G35" s="590"/>
      <c r="H35" s="337">
        <v>10</v>
      </c>
      <c r="I35" s="393" t="s">
        <v>578</v>
      </c>
      <c r="J35" s="393"/>
      <c r="K35" s="393"/>
      <c r="L35" s="589">
        <v>0</v>
      </c>
      <c r="M35" s="589"/>
      <c r="N35" s="590">
        <v>0</v>
      </c>
      <c r="O35" s="590"/>
      <c r="P35" s="418"/>
      <c r="Q35" s="418"/>
      <c r="R35" s="418"/>
      <c r="S35" s="418"/>
      <c r="T35" s="418"/>
      <c r="U35" s="418"/>
    </row>
    <row r="36" spans="1:21" ht="15" customHeight="1">
      <c r="A36" s="1"/>
      <c r="B36" s="337">
        <v>11</v>
      </c>
      <c r="C36" s="393" t="s">
        <v>616</v>
      </c>
      <c r="D36" s="589">
        <v>0</v>
      </c>
      <c r="E36" s="589"/>
      <c r="F36" s="590">
        <v>0</v>
      </c>
      <c r="G36" s="590"/>
      <c r="H36" s="337">
        <v>11</v>
      </c>
      <c r="I36" s="393" t="s">
        <v>616</v>
      </c>
      <c r="J36" s="393"/>
      <c r="K36" s="393"/>
      <c r="L36" s="589">
        <v>0</v>
      </c>
      <c r="M36" s="589"/>
      <c r="N36" s="590">
        <v>0</v>
      </c>
      <c r="O36" s="590"/>
      <c r="P36" s="418"/>
      <c r="Q36" s="418"/>
      <c r="R36" s="418"/>
      <c r="S36" s="418"/>
      <c r="T36" s="418"/>
      <c r="U36" s="418"/>
    </row>
    <row r="37" spans="1:21" ht="15" customHeight="1">
      <c r="A37" s="1"/>
      <c r="B37" s="591" t="s">
        <v>540</v>
      </c>
      <c r="C37" s="591"/>
      <c r="D37" s="592">
        <v>13</v>
      </c>
      <c r="E37" s="592"/>
      <c r="F37" s="593">
        <v>36819.305549487995</v>
      </c>
      <c r="G37" s="593"/>
      <c r="H37" s="594" t="s">
        <v>619</v>
      </c>
      <c r="I37" s="594"/>
      <c r="J37" s="594"/>
      <c r="K37" s="594"/>
      <c r="L37" s="592">
        <v>0</v>
      </c>
      <c r="M37" s="592"/>
      <c r="N37" s="593">
        <v>0</v>
      </c>
      <c r="O37" s="593"/>
      <c r="P37" s="419"/>
      <c r="Q37" s="419"/>
      <c r="R37" s="419"/>
      <c r="S37" s="419"/>
      <c r="T37" s="419"/>
      <c r="U37" s="419"/>
    </row>
    <row r="38" spans="1:21" ht="15" customHeight="1">
      <c r="B38" s="88" t="s">
        <v>551</v>
      </c>
      <c r="C38" s="413"/>
      <c r="D38" s="413"/>
      <c r="E38" s="413"/>
      <c r="F38" s="413"/>
      <c r="G38" s="413"/>
      <c r="H38" s="414"/>
      <c r="I38" s="414"/>
      <c r="J38" s="414"/>
      <c r="K38" s="414"/>
      <c r="L38" s="415"/>
      <c r="M38" s="415"/>
      <c r="N38" s="415"/>
      <c r="O38" s="415"/>
      <c r="P38" s="416"/>
      <c r="Q38" s="416"/>
      <c r="R38" s="416"/>
      <c r="S38" s="416"/>
      <c r="T38" s="416"/>
      <c r="U38" s="416"/>
    </row>
    <row r="39" spans="1:21" ht="15" customHeight="1">
      <c r="B39" s="88"/>
      <c r="C39" s="413"/>
      <c r="D39" s="413"/>
      <c r="E39" s="413"/>
      <c r="F39" s="413"/>
      <c r="G39" s="413"/>
      <c r="H39" s="414"/>
      <c r="I39" s="414"/>
      <c r="J39" s="414"/>
      <c r="K39" s="414"/>
      <c r="L39" s="415"/>
      <c r="M39" s="415"/>
      <c r="N39" s="415"/>
      <c r="O39" s="415"/>
      <c r="P39" s="416"/>
      <c r="Q39" s="416"/>
      <c r="R39" s="416"/>
      <c r="S39" s="416"/>
      <c r="T39" s="416"/>
      <c r="U39" s="416"/>
    </row>
    <row r="40" spans="1:21" ht="15" customHeight="1">
      <c r="B40" s="335" t="s">
        <v>620</v>
      </c>
      <c r="C40" s="335"/>
    </row>
    <row r="41" spans="1:21" ht="15" customHeight="1">
      <c r="B41" s="583" t="s">
        <v>532</v>
      </c>
      <c r="C41" s="478">
        <v>2024</v>
      </c>
      <c r="D41" s="479"/>
      <c r="E41" s="479"/>
      <c r="F41" s="479"/>
      <c r="G41" s="480"/>
      <c r="H41" s="583" t="s">
        <v>532</v>
      </c>
      <c r="I41" s="478">
        <v>2025</v>
      </c>
      <c r="J41" s="479"/>
      <c r="K41" s="479"/>
      <c r="L41" s="479"/>
      <c r="M41" s="479"/>
      <c r="N41" s="479"/>
      <c r="O41" s="480"/>
      <c r="P41" s="370"/>
      <c r="Q41" s="370"/>
      <c r="R41" s="370"/>
      <c r="S41" s="370"/>
      <c r="T41" s="370"/>
      <c r="U41" s="370"/>
    </row>
    <row r="42" spans="1:21" ht="15" customHeight="1">
      <c r="B42" s="583"/>
      <c r="C42" s="127" t="s">
        <v>221</v>
      </c>
      <c r="D42" s="583" t="s">
        <v>618</v>
      </c>
      <c r="E42" s="583"/>
      <c r="F42" s="583" t="s">
        <v>609</v>
      </c>
      <c r="G42" s="583"/>
      <c r="H42" s="583"/>
      <c r="I42" s="478" t="s">
        <v>221</v>
      </c>
      <c r="J42" s="479"/>
      <c r="K42" s="480"/>
      <c r="L42" s="583" t="s">
        <v>608</v>
      </c>
      <c r="M42" s="583"/>
      <c r="N42" s="583" t="s">
        <v>609</v>
      </c>
      <c r="O42" s="583"/>
      <c r="P42" s="370"/>
      <c r="Q42" s="370"/>
      <c r="R42" s="370"/>
      <c r="S42" s="370"/>
      <c r="T42" s="370"/>
      <c r="U42" s="370"/>
    </row>
    <row r="43" spans="1:21" ht="15" customHeight="1">
      <c r="A43" s="1"/>
      <c r="B43" s="337">
        <v>1</v>
      </c>
      <c r="C43" s="393" t="s">
        <v>574</v>
      </c>
      <c r="E43" s="420">
        <v>1</v>
      </c>
      <c r="F43" s="420"/>
      <c r="G43" s="421">
        <v>1000</v>
      </c>
      <c r="H43" s="337">
        <v>1</v>
      </c>
      <c r="I43" s="393" t="s">
        <v>574</v>
      </c>
      <c r="J43" s="422"/>
      <c r="K43" s="422"/>
      <c r="L43" s="423">
        <v>0</v>
      </c>
      <c r="M43" s="423"/>
      <c r="N43" s="424">
        <v>0</v>
      </c>
      <c r="O43" s="424"/>
      <c r="P43" s="424"/>
      <c r="Q43" s="424"/>
      <c r="R43" s="424"/>
      <c r="S43" s="424"/>
      <c r="T43" s="424"/>
      <c r="U43" s="424"/>
    </row>
    <row r="44" spans="1:21" ht="15" customHeight="1">
      <c r="A44" s="1"/>
      <c r="B44" s="337">
        <v>2</v>
      </c>
      <c r="C44" s="393" t="s">
        <v>581</v>
      </c>
      <c r="E44" s="423">
        <v>3</v>
      </c>
      <c r="F44" s="423"/>
      <c r="G44" s="424">
        <v>4500</v>
      </c>
      <c r="H44" s="337">
        <v>2</v>
      </c>
      <c r="I44" s="393" t="s">
        <v>581</v>
      </c>
      <c r="J44" s="422"/>
      <c r="K44" s="422"/>
      <c r="L44" s="423">
        <v>0</v>
      </c>
      <c r="M44" s="423"/>
      <c r="N44" s="424">
        <v>0</v>
      </c>
      <c r="O44" s="424"/>
      <c r="P44" s="424"/>
      <c r="Q44" s="424"/>
      <c r="R44" s="424"/>
      <c r="S44" s="424"/>
      <c r="T44" s="424"/>
      <c r="U44" s="424"/>
    </row>
    <row r="45" spans="1:21" ht="15" customHeight="1">
      <c r="A45" s="1"/>
      <c r="B45" s="337">
        <v>3</v>
      </c>
      <c r="C45" s="393" t="s">
        <v>610</v>
      </c>
      <c r="E45" s="423">
        <v>2</v>
      </c>
      <c r="F45" s="423"/>
      <c r="G45" s="424">
        <v>1677.46</v>
      </c>
      <c r="H45" s="337">
        <v>3</v>
      </c>
      <c r="I45" s="393" t="s">
        <v>610</v>
      </c>
      <c r="J45" s="422"/>
      <c r="K45" s="422"/>
      <c r="L45" s="423">
        <v>0</v>
      </c>
      <c r="M45" s="423"/>
      <c r="N45" s="424">
        <v>0</v>
      </c>
      <c r="O45" s="424"/>
      <c r="P45" s="424"/>
      <c r="Q45" s="424"/>
      <c r="R45" s="424"/>
      <c r="S45" s="424"/>
      <c r="T45" s="424"/>
      <c r="U45" s="424"/>
    </row>
    <row r="46" spans="1:21" ht="15" customHeight="1">
      <c r="A46" s="1"/>
      <c r="B46" s="337">
        <v>4</v>
      </c>
      <c r="C46" s="393" t="s">
        <v>611</v>
      </c>
      <c r="E46" s="423">
        <v>0</v>
      </c>
      <c r="F46" s="423"/>
      <c r="G46" s="424">
        <v>0</v>
      </c>
      <c r="H46" s="337">
        <v>4</v>
      </c>
      <c r="I46" s="393" t="s">
        <v>611</v>
      </c>
      <c r="J46" s="422"/>
      <c r="K46" s="422"/>
      <c r="L46" s="423">
        <v>0</v>
      </c>
      <c r="M46" s="423"/>
      <c r="N46" s="424">
        <v>0</v>
      </c>
      <c r="O46" s="424"/>
      <c r="P46" s="424"/>
      <c r="Q46" s="424"/>
      <c r="R46" s="424"/>
      <c r="S46" s="424"/>
      <c r="T46" s="424"/>
      <c r="U46" s="424"/>
    </row>
    <row r="47" spans="1:21" ht="15" customHeight="1">
      <c r="A47" s="1"/>
      <c r="B47" s="337">
        <v>5</v>
      </c>
      <c r="C47" s="393" t="s">
        <v>612</v>
      </c>
      <c r="E47" s="423">
        <v>0</v>
      </c>
      <c r="F47" s="423"/>
      <c r="G47" s="424">
        <v>0</v>
      </c>
      <c r="H47" s="337">
        <v>5</v>
      </c>
      <c r="I47" s="393" t="s">
        <v>612</v>
      </c>
      <c r="J47" s="422"/>
      <c r="K47" s="422"/>
      <c r="L47" s="423">
        <v>0</v>
      </c>
      <c r="M47" s="423"/>
      <c r="N47" s="424">
        <v>0</v>
      </c>
      <c r="O47" s="424"/>
      <c r="P47" s="424"/>
      <c r="Q47" s="424"/>
      <c r="R47" s="424"/>
      <c r="S47" s="424"/>
      <c r="T47" s="424"/>
      <c r="U47" s="424"/>
    </row>
    <row r="48" spans="1:21" ht="15" customHeight="1">
      <c r="A48" s="1"/>
      <c r="B48" s="337">
        <v>6</v>
      </c>
      <c r="C48" s="393" t="s">
        <v>613</v>
      </c>
      <c r="E48" s="423">
        <v>0</v>
      </c>
      <c r="F48" s="423"/>
      <c r="G48" s="424">
        <v>0</v>
      </c>
      <c r="H48" s="337">
        <v>6</v>
      </c>
      <c r="I48" s="393" t="s">
        <v>613</v>
      </c>
      <c r="J48" s="422"/>
      <c r="K48" s="422"/>
      <c r="L48" s="423">
        <v>0</v>
      </c>
      <c r="M48" s="423"/>
      <c r="N48" s="424">
        <v>0</v>
      </c>
      <c r="O48" s="424"/>
      <c r="P48" s="424"/>
      <c r="Q48" s="424"/>
      <c r="R48" s="424"/>
      <c r="S48" s="424"/>
      <c r="T48" s="424"/>
      <c r="U48" s="424"/>
    </row>
    <row r="49" spans="1:21" ht="15" customHeight="1">
      <c r="A49" s="1"/>
      <c r="B49" s="337">
        <v>7</v>
      </c>
      <c r="C49" s="393" t="s">
        <v>567</v>
      </c>
      <c r="E49" s="423">
        <v>1</v>
      </c>
      <c r="F49" s="423"/>
      <c r="G49" s="424">
        <v>700</v>
      </c>
      <c r="H49" s="337">
        <v>7</v>
      </c>
      <c r="I49" s="393" t="s">
        <v>567</v>
      </c>
      <c r="J49" s="422"/>
      <c r="K49" s="422"/>
      <c r="L49" s="423">
        <v>0</v>
      </c>
      <c r="M49" s="423"/>
      <c r="N49" s="424">
        <v>0</v>
      </c>
      <c r="O49" s="424"/>
      <c r="P49" s="424"/>
      <c r="Q49" s="424"/>
      <c r="R49" s="424"/>
      <c r="S49" s="424"/>
      <c r="T49" s="424"/>
      <c r="U49" s="424"/>
    </row>
    <row r="50" spans="1:21" ht="15" customHeight="1">
      <c r="A50" s="1"/>
      <c r="B50" s="337">
        <v>8</v>
      </c>
      <c r="C50" s="393" t="s">
        <v>614</v>
      </c>
      <c r="E50" s="423">
        <v>1</v>
      </c>
      <c r="F50" s="423"/>
      <c r="G50" s="424">
        <v>500</v>
      </c>
      <c r="H50" s="337">
        <v>8</v>
      </c>
      <c r="I50" s="393" t="s">
        <v>614</v>
      </c>
      <c r="J50" s="422"/>
      <c r="K50" s="422"/>
      <c r="L50" s="423">
        <v>0</v>
      </c>
      <c r="M50" s="423"/>
      <c r="N50" s="424">
        <v>0</v>
      </c>
      <c r="O50" s="424"/>
      <c r="P50" s="424"/>
      <c r="Q50" s="424"/>
      <c r="R50" s="424"/>
      <c r="S50" s="424"/>
      <c r="T50" s="424"/>
      <c r="U50" s="424"/>
    </row>
    <row r="51" spans="1:21" ht="15" customHeight="1">
      <c r="A51" s="1"/>
      <c r="B51" s="337">
        <v>9</v>
      </c>
      <c r="C51" s="393" t="s">
        <v>615</v>
      </c>
      <c r="E51" s="423">
        <v>0</v>
      </c>
      <c r="F51" s="423"/>
      <c r="G51" s="424">
        <v>0</v>
      </c>
      <c r="H51" s="337">
        <v>9</v>
      </c>
      <c r="I51" s="393" t="s">
        <v>615</v>
      </c>
      <c r="J51" s="422"/>
      <c r="K51" s="422"/>
      <c r="L51" s="423">
        <v>0</v>
      </c>
      <c r="M51" s="423"/>
      <c r="N51" s="424">
        <v>0</v>
      </c>
      <c r="O51" s="424"/>
      <c r="P51" s="424"/>
      <c r="Q51" s="424"/>
      <c r="R51" s="424"/>
      <c r="S51" s="424"/>
      <c r="T51" s="424"/>
      <c r="U51" s="424"/>
    </row>
    <row r="52" spans="1:21" ht="15" customHeight="1">
      <c r="A52" s="1"/>
      <c r="B52" s="337">
        <v>10</v>
      </c>
      <c r="C52" s="393" t="s">
        <v>578</v>
      </c>
      <c r="E52" s="423">
        <v>1</v>
      </c>
      <c r="F52" s="423"/>
      <c r="G52" s="424">
        <v>600</v>
      </c>
      <c r="H52" s="337">
        <v>10</v>
      </c>
      <c r="I52" s="393" t="s">
        <v>578</v>
      </c>
      <c r="J52" s="422"/>
      <c r="K52" s="422"/>
      <c r="L52" s="423">
        <v>0</v>
      </c>
      <c r="M52" s="423"/>
      <c r="N52" s="424">
        <v>0</v>
      </c>
      <c r="O52" s="424"/>
      <c r="P52" s="424"/>
      <c r="Q52" s="424"/>
      <c r="R52" s="424"/>
      <c r="S52" s="424"/>
      <c r="T52" s="424"/>
      <c r="U52" s="424"/>
    </row>
    <row r="53" spans="1:21" ht="15" customHeight="1">
      <c r="A53" s="1"/>
      <c r="B53" s="337">
        <v>11</v>
      </c>
      <c r="C53" s="393" t="s">
        <v>616</v>
      </c>
      <c r="E53" s="423">
        <v>0</v>
      </c>
      <c r="F53" s="423"/>
      <c r="G53" s="424">
        <v>0</v>
      </c>
      <c r="H53" s="337">
        <v>11</v>
      </c>
      <c r="I53" s="393" t="s">
        <v>616</v>
      </c>
      <c r="J53" s="422"/>
      <c r="K53" s="422"/>
      <c r="L53" s="423">
        <v>0</v>
      </c>
      <c r="M53" s="423"/>
      <c r="N53" s="424">
        <v>0</v>
      </c>
      <c r="O53" s="424"/>
      <c r="P53" s="424"/>
      <c r="Q53" s="424"/>
      <c r="R53" s="424"/>
      <c r="S53" s="424"/>
      <c r="T53" s="424"/>
      <c r="U53" s="424"/>
    </row>
    <row r="54" spans="1:21" ht="15" customHeight="1">
      <c r="A54" s="1"/>
      <c r="B54" s="408"/>
      <c r="C54" s="408" t="s">
        <v>540</v>
      </c>
      <c r="D54" s="425"/>
      <c r="E54" s="425">
        <v>9</v>
      </c>
      <c r="F54" s="425"/>
      <c r="G54" s="426">
        <v>8977.4599999999991</v>
      </c>
      <c r="H54" s="427" t="s">
        <v>540</v>
      </c>
      <c r="I54" s="427"/>
      <c r="J54" s="427"/>
      <c r="K54" s="427"/>
      <c r="L54" s="425">
        <v>0</v>
      </c>
      <c r="M54" s="425"/>
      <c r="N54" s="426">
        <v>0</v>
      </c>
      <c r="O54" s="426"/>
      <c r="P54" s="419"/>
      <c r="Q54" s="419"/>
      <c r="R54" s="419"/>
      <c r="S54" s="419"/>
      <c r="T54" s="419"/>
      <c r="U54" s="419"/>
    </row>
    <row r="55" spans="1:21" ht="15" customHeight="1">
      <c r="B55" s="88" t="s">
        <v>551</v>
      </c>
      <c r="D55" s="231"/>
    </row>
    <row r="56" spans="1:21" ht="15" customHeight="1">
      <c r="B56" s="88"/>
      <c r="D56" s="231"/>
      <c r="N56" s="40"/>
      <c r="O56" s="40"/>
      <c r="P56" s="40"/>
      <c r="Q56" s="40"/>
      <c r="R56" s="40"/>
      <c r="S56" s="40"/>
      <c r="T56" s="40"/>
      <c r="U56" s="40"/>
    </row>
    <row r="57" spans="1:21" ht="15" customHeight="1">
      <c r="B57" s="335" t="s">
        <v>621</v>
      </c>
      <c r="C57" s="335"/>
      <c r="D57" s="335"/>
      <c r="E57" s="335"/>
      <c r="F57" s="335"/>
      <c r="G57" s="335"/>
    </row>
    <row r="58" spans="1:21" ht="20.149999999999999" customHeight="1">
      <c r="B58" s="583" t="s">
        <v>532</v>
      </c>
      <c r="C58" s="555">
        <v>2024</v>
      </c>
      <c r="D58" s="557"/>
      <c r="E58" s="557"/>
      <c r="F58" s="557"/>
      <c r="G58" s="557"/>
      <c r="H58" s="557"/>
      <c r="I58" s="557"/>
      <c r="J58" s="556"/>
      <c r="K58" s="478" t="s">
        <v>532</v>
      </c>
      <c r="L58" s="555">
        <v>2025</v>
      </c>
      <c r="M58" s="557"/>
      <c r="N58" s="557"/>
      <c r="O58" s="557"/>
      <c r="P58" s="557"/>
      <c r="Q58" s="557"/>
      <c r="R58" s="557"/>
      <c r="S58" s="557"/>
      <c r="T58" s="557"/>
      <c r="U58" s="557"/>
    </row>
    <row r="59" spans="1:21" ht="26.15" customHeight="1">
      <c r="B59" s="583"/>
      <c r="C59" s="127" t="s">
        <v>221</v>
      </c>
      <c r="D59" s="583" t="s">
        <v>618</v>
      </c>
      <c r="E59" s="583"/>
      <c r="F59" s="584" t="s">
        <v>622</v>
      </c>
      <c r="G59" s="583"/>
      <c r="H59" s="127" t="s">
        <v>618</v>
      </c>
      <c r="I59" s="585" t="s">
        <v>623</v>
      </c>
      <c r="J59" s="586"/>
      <c r="K59" s="478"/>
      <c r="L59" s="587" t="s">
        <v>221</v>
      </c>
      <c r="M59" s="588"/>
      <c r="N59" s="583" t="s">
        <v>618</v>
      </c>
      <c r="O59" s="583"/>
      <c r="P59" s="584" t="s">
        <v>622</v>
      </c>
      <c r="Q59" s="583"/>
      <c r="R59" s="127"/>
      <c r="S59" s="127" t="s">
        <v>618</v>
      </c>
      <c r="T59" s="127"/>
      <c r="U59" s="428" t="s">
        <v>624</v>
      </c>
    </row>
    <row r="60" spans="1:21" ht="15" customHeight="1">
      <c r="B60" s="337">
        <v>1</v>
      </c>
      <c r="C60" s="393" t="s">
        <v>574</v>
      </c>
      <c r="E60" s="429">
        <v>11</v>
      </c>
      <c r="F60" s="429"/>
      <c r="G60" s="430">
        <v>11500</v>
      </c>
      <c r="H60" s="431">
        <v>0</v>
      </c>
      <c r="J60" s="432">
        <v>0</v>
      </c>
      <c r="K60" s="337">
        <v>1</v>
      </c>
      <c r="L60" s="393" t="s">
        <v>574</v>
      </c>
      <c r="M60" s="422"/>
      <c r="N60" s="375">
        <v>1</v>
      </c>
      <c r="O60" s="375"/>
      <c r="P60" s="432">
        <v>1150</v>
      </c>
      <c r="Q60" s="432"/>
      <c r="R60" s="432"/>
      <c r="S60" s="431">
        <v>0</v>
      </c>
      <c r="T60" s="431"/>
      <c r="U60" s="432">
        <v>0</v>
      </c>
    </row>
    <row r="61" spans="1:21" ht="15" customHeight="1">
      <c r="B61" s="337">
        <v>2</v>
      </c>
      <c r="C61" s="393" t="s">
        <v>581</v>
      </c>
      <c r="E61" s="375">
        <v>27</v>
      </c>
      <c r="F61" s="375"/>
      <c r="G61" s="432">
        <v>47254.728999999999</v>
      </c>
      <c r="H61" s="431">
        <v>7</v>
      </c>
      <c r="J61" s="343">
        <v>146.67849999999999</v>
      </c>
      <c r="K61" s="337">
        <v>2</v>
      </c>
      <c r="L61" s="393" t="s">
        <v>581</v>
      </c>
      <c r="M61" s="422"/>
      <c r="N61" s="375">
        <v>2</v>
      </c>
      <c r="O61" s="375"/>
      <c r="P61" s="432">
        <v>2750</v>
      </c>
      <c r="Q61" s="432"/>
      <c r="R61" s="432"/>
      <c r="S61" s="431">
        <v>0</v>
      </c>
      <c r="T61" s="431"/>
      <c r="U61" s="432">
        <v>0</v>
      </c>
    </row>
    <row r="62" spans="1:21" ht="15" customHeight="1">
      <c r="B62" s="337">
        <v>3</v>
      </c>
      <c r="C62" s="393" t="s">
        <v>610</v>
      </c>
      <c r="E62" s="375">
        <v>0</v>
      </c>
      <c r="F62" s="375"/>
      <c r="G62" s="432">
        <v>0</v>
      </c>
      <c r="H62" s="431">
        <v>0</v>
      </c>
      <c r="J62" s="432">
        <v>0</v>
      </c>
      <c r="K62" s="337">
        <v>3</v>
      </c>
      <c r="L62" s="393" t="s">
        <v>610</v>
      </c>
      <c r="M62" s="422"/>
      <c r="N62" s="375">
        <v>0</v>
      </c>
      <c r="O62" s="375"/>
      <c r="P62" s="432">
        <v>0</v>
      </c>
      <c r="Q62" s="432"/>
      <c r="R62" s="432"/>
      <c r="S62" s="431">
        <v>0</v>
      </c>
      <c r="T62" s="431"/>
      <c r="U62" s="432">
        <v>0</v>
      </c>
    </row>
    <row r="63" spans="1:21" ht="15" customHeight="1">
      <c r="B63" s="337">
        <v>4</v>
      </c>
      <c r="C63" s="393" t="s">
        <v>611</v>
      </c>
      <c r="E63" s="375">
        <v>2</v>
      </c>
      <c r="F63" s="375"/>
      <c r="G63" s="432">
        <v>700</v>
      </c>
      <c r="H63" s="431">
        <v>0</v>
      </c>
      <c r="J63" s="432">
        <v>0</v>
      </c>
      <c r="K63" s="337">
        <v>4</v>
      </c>
      <c r="L63" s="393" t="s">
        <v>611</v>
      </c>
      <c r="M63" s="422"/>
      <c r="N63" s="375">
        <v>0</v>
      </c>
      <c r="O63" s="375"/>
      <c r="P63" s="432">
        <v>0</v>
      </c>
      <c r="Q63" s="432"/>
      <c r="R63" s="432"/>
      <c r="S63" s="431">
        <v>0</v>
      </c>
      <c r="T63" s="431"/>
      <c r="U63" s="432">
        <v>0</v>
      </c>
    </row>
    <row r="64" spans="1:21" ht="15" customHeight="1">
      <c r="B64" s="337">
        <v>5</v>
      </c>
      <c r="C64" s="393" t="s">
        <v>612</v>
      </c>
      <c r="E64" s="375">
        <v>4</v>
      </c>
      <c r="F64" s="375"/>
      <c r="G64" s="432">
        <v>2800</v>
      </c>
      <c r="H64" s="431">
        <v>0</v>
      </c>
      <c r="J64" s="432">
        <v>0</v>
      </c>
      <c r="K64" s="337">
        <v>5</v>
      </c>
      <c r="L64" s="393" t="s">
        <v>612</v>
      </c>
      <c r="M64" s="422"/>
      <c r="N64" s="375">
        <v>0</v>
      </c>
      <c r="O64" s="375"/>
      <c r="P64" s="432">
        <v>0</v>
      </c>
      <c r="Q64" s="432"/>
      <c r="R64" s="432"/>
      <c r="S64" s="431">
        <v>0</v>
      </c>
      <c r="T64" s="431"/>
      <c r="U64" s="432">
        <v>0</v>
      </c>
    </row>
    <row r="65" spans="2:21" ht="15" customHeight="1">
      <c r="B65" s="337">
        <v>6</v>
      </c>
      <c r="C65" s="393" t="s">
        <v>613</v>
      </c>
      <c r="E65" s="375">
        <v>0</v>
      </c>
      <c r="F65" s="375"/>
      <c r="G65" s="432">
        <v>0</v>
      </c>
      <c r="H65" s="431">
        <v>0</v>
      </c>
      <c r="J65" s="432">
        <v>0</v>
      </c>
      <c r="K65" s="337">
        <v>6</v>
      </c>
      <c r="L65" s="393" t="s">
        <v>613</v>
      </c>
      <c r="M65" s="422"/>
      <c r="N65" s="375">
        <v>0</v>
      </c>
      <c r="O65" s="375"/>
      <c r="P65" s="432">
        <v>0</v>
      </c>
      <c r="Q65" s="432"/>
      <c r="R65" s="432"/>
      <c r="S65" s="431">
        <v>0</v>
      </c>
      <c r="T65" s="431"/>
      <c r="U65" s="432">
        <v>0</v>
      </c>
    </row>
    <row r="66" spans="2:21" ht="15" customHeight="1">
      <c r="B66" s="337">
        <v>7</v>
      </c>
      <c r="C66" s="393" t="s">
        <v>567</v>
      </c>
      <c r="E66" s="375">
        <v>67</v>
      </c>
      <c r="F66" s="375"/>
      <c r="G66" s="432">
        <v>76539.054999999993</v>
      </c>
      <c r="H66" s="431">
        <v>0</v>
      </c>
      <c r="J66" s="432">
        <v>0</v>
      </c>
      <c r="K66" s="337">
        <v>7</v>
      </c>
      <c r="L66" s="393" t="s">
        <v>567</v>
      </c>
      <c r="M66" s="422"/>
      <c r="N66" s="375">
        <v>6</v>
      </c>
      <c r="O66" s="375"/>
      <c r="P66" s="432">
        <v>9982.398000000001</v>
      </c>
      <c r="Q66" s="432"/>
      <c r="R66" s="432"/>
      <c r="S66" s="431">
        <v>0</v>
      </c>
      <c r="T66" s="431"/>
      <c r="U66" s="432">
        <v>0</v>
      </c>
    </row>
    <row r="67" spans="2:21" ht="15" customHeight="1">
      <c r="B67" s="337">
        <v>8</v>
      </c>
      <c r="C67" s="393" t="s">
        <v>614</v>
      </c>
      <c r="E67" s="375">
        <v>1</v>
      </c>
      <c r="F67" s="375"/>
      <c r="G67" s="432">
        <v>1300</v>
      </c>
      <c r="H67" s="431">
        <v>0</v>
      </c>
      <c r="J67" s="432">
        <v>0</v>
      </c>
      <c r="K67" s="337">
        <v>8</v>
      </c>
      <c r="L67" s="393" t="s">
        <v>614</v>
      </c>
      <c r="M67" s="422"/>
      <c r="N67" s="375">
        <v>0</v>
      </c>
      <c r="O67" s="375"/>
      <c r="P67" s="432">
        <v>0</v>
      </c>
      <c r="Q67" s="432"/>
      <c r="R67" s="432"/>
      <c r="S67" s="431">
        <v>0</v>
      </c>
      <c r="T67" s="431"/>
      <c r="U67" s="432">
        <v>0</v>
      </c>
    </row>
    <row r="68" spans="2:21" ht="15" customHeight="1">
      <c r="B68" s="337">
        <v>9</v>
      </c>
      <c r="C68" s="393" t="s">
        <v>615</v>
      </c>
      <c r="E68" s="375">
        <v>0</v>
      </c>
      <c r="F68" s="375"/>
      <c r="G68" s="432">
        <v>0</v>
      </c>
      <c r="H68" s="431">
        <v>0</v>
      </c>
      <c r="J68" s="432">
        <v>0</v>
      </c>
      <c r="K68" s="337">
        <v>9</v>
      </c>
      <c r="L68" s="393" t="s">
        <v>615</v>
      </c>
      <c r="M68" s="422"/>
      <c r="N68" s="375">
        <v>0</v>
      </c>
      <c r="O68" s="375"/>
      <c r="P68" s="432">
        <v>0</v>
      </c>
      <c r="Q68" s="432"/>
      <c r="R68" s="432"/>
      <c r="S68" s="431">
        <v>0</v>
      </c>
      <c r="T68" s="431"/>
      <c r="U68" s="432">
        <v>0</v>
      </c>
    </row>
    <row r="69" spans="2:21" ht="15" customHeight="1">
      <c r="B69" s="337">
        <v>10</v>
      </c>
      <c r="C69" s="393" t="s">
        <v>578</v>
      </c>
      <c r="E69" s="375">
        <v>11</v>
      </c>
      <c r="F69" s="375"/>
      <c r="G69" s="432">
        <v>8564.0849999999991</v>
      </c>
      <c r="H69" s="431">
        <v>0</v>
      </c>
      <c r="J69" s="432">
        <v>0</v>
      </c>
      <c r="K69" s="337">
        <v>10</v>
      </c>
      <c r="L69" s="393" t="s">
        <v>578</v>
      </c>
      <c r="M69" s="422"/>
      <c r="N69" s="375">
        <v>1</v>
      </c>
      <c r="O69" s="375"/>
      <c r="P69" s="432">
        <v>2790.3449999999998</v>
      </c>
      <c r="Q69" s="432"/>
      <c r="R69" s="432"/>
      <c r="S69" s="431">
        <v>0</v>
      </c>
      <c r="T69" s="431"/>
      <c r="U69" s="432">
        <v>0</v>
      </c>
    </row>
    <row r="70" spans="2:21" ht="15" customHeight="1">
      <c r="B70" s="337">
        <v>11</v>
      </c>
      <c r="C70" s="393" t="s">
        <v>616</v>
      </c>
      <c r="E70" s="375">
        <v>5</v>
      </c>
      <c r="F70" s="375"/>
      <c r="G70" s="432">
        <v>4000</v>
      </c>
      <c r="H70" s="431">
        <v>0</v>
      </c>
      <c r="J70" s="432">
        <v>0</v>
      </c>
      <c r="K70" s="337">
        <v>11</v>
      </c>
      <c r="L70" s="393" t="s">
        <v>616</v>
      </c>
      <c r="M70" s="422"/>
      <c r="N70" s="375">
        <v>0</v>
      </c>
      <c r="O70" s="375"/>
      <c r="P70" s="432">
        <v>0</v>
      </c>
      <c r="Q70" s="432"/>
      <c r="R70" s="432"/>
      <c r="S70" s="431">
        <v>0</v>
      </c>
      <c r="T70" s="431"/>
      <c r="U70" s="432">
        <v>0</v>
      </c>
    </row>
    <row r="71" spans="2:21" ht="15" customHeight="1">
      <c r="B71" s="408"/>
      <c r="C71" s="408" t="s">
        <v>540</v>
      </c>
      <c r="D71" s="425"/>
      <c r="E71" s="425">
        <v>128</v>
      </c>
      <c r="F71" s="425"/>
      <c r="G71" s="426">
        <v>152657.86899999998</v>
      </c>
      <c r="H71" s="425">
        <v>7</v>
      </c>
      <c r="I71" s="426"/>
      <c r="J71" s="426">
        <v>146.67849999999999</v>
      </c>
      <c r="K71" s="427" t="s">
        <v>540</v>
      </c>
      <c r="L71" s="427"/>
      <c r="M71" s="427"/>
      <c r="N71" s="425">
        <v>10</v>
      </c>
      <c r="O71" s="425"/>
      <c r="P71" s="426">
        <v>16672.743000000002</v>
      </c>
      <c r="Q71" s="426"/>
      <c r="R71" s="426"/>
      <c r="S71" s="425">
        <v>0</v>
      </c>
      <c r="T71" s="425"/>
      <c r="U71" s="426">
        <v>0</v>
      </c>
    </row>
    <row r="72" spans="2:21" ht="15" customHeight="1">
      <c r="B72" s="88"/>
      <c r="D72" s="231"/>
      <c r="O72" s="191"/>
      <c r="P72" s="191"/>
      <c r="Q72" s="191"/>
      <c r="R72" s="191"/>
      <c r="S72" s="191"/>
      <c r="T72" s="191"/>
      <c r="U72" s="191"/>
    </row>
    <row r="73" spans="2:21" ht="15" customHeight="1">
      <c r="B73" s="88"/>
      <c r="D73" s="231"/>
      <c r="O73" s="191"/>
      <c r="P73" s="191"/>
      <c r="Q73" s="191"/>
      <c r="R73" s="191"/>
      <c r="S73" s="191"/>
      <c r="T73" s="191"/>
      <c r="U73" s="191"/>
    </row>
    <row r="74" spans="2:21" ht="15" customHeight="1">
      <c r="B74" s="88"/>
      <c r="D74" s="231"/>
      <c r="O74" s="191"/>
      <c r="P74" s="191"/>
      <c r="Q74" s="191"/>
      <c r="R74" s="191"/>
      <c r="S74" s="191"/>
      <c r="T74" s="191"/>
      <c r="U74" s="191"/>
    </row>
    <row r="75" spans="2:21" ht="15" customHeight="1">
      <c r="B75" s="88"/>
      <c r="D75" s="231"/>
      <c r="O75" s="191"/>
      <c r="P75" s="191"/>
      <c r="Q75" s="191"/>
      <c r="R75" s="191"/>
      <c r="S75" s="191"/>
      <c r="T75" s="191"/>
      <c r="U75" s="191"/>
    </row>
    <row r="76" spans="2:21" ht="15" customHeight="1">
      <c r="B76" s="88"/>
      <c r="D76" s="231"/>
      <c r="O76" s="191"/>
      <c r="P76" s="191"/>
      <c r="Q76" s="191"/>
      <c r="R76" s="191"/>
      <c r="S76" s="191"/>
      <c r="T76" s="191"/>
      <c r="U76" s="191"/>
    </row>
    <row r="77" spans="2:21" ht="15" customHeight="1">
      <c r="B77" s="88"/>
      <c r="D77" s="231"/>
      <c r="O77" s="191"/>
      <c r="P77" s="191"/>
      <c r="Q77" s="191"/>
      <c r="R77" s="191"/>
      <c r="S77" s="191"/>
      <c r="T77" s="191"/>
      <c r="U77" s="191"/>
    </row>
    <row r="78" spans="2:21" ht="15" customHeight="1">
      <c r="B78" s="88"/>
      <c r="D78" s="231"/>
      <c r="O78" s="191"/>
      <c r="P78" s="191"/>
      <c r="Q78" s="191"/>
      <c r="R78" s="191"/>
      <c r="S78" s="191"/>
      <c r="T78" s="191"/>
      <c r="U78" s="191"/>
    </row>
    <row r="79" spans="2:21" ht="15" customHeight="1">
      <c r="B79" s="88"/>
      <c r="D79" s="231"/>
      <c r="O79" s="191"/>
      <c r="P79" s="191"/>
      <c r="Q79" s="191"/>
      <c r="R79" s="191"/>
      <c r="S79" s="191"/>
      <c r="T79" s="191"/>
      <c r="U79" s="191"/>
    </row>
    <row r="80" spans="2:21" ht="15" customHeight="1">
      <c r="B80" s="88"/>
      <c r="D80" s="231"/>
      <c r="O80" s="191"/>
      <c r="P80" s="191"/>
      <c r="Q80" s="191"/>
      <c r="R80" s="191"/>
      <c r="S80" s="191"/>
      <c r="T80" s="191"/>
      <c r="U80" s="191"/>
    </row>
    <row r="81" spans="1:21" ht="15" customHeight="1">
      <c r="A81" s="114"/>
      <c r="B81" s="114"/>
      <c r="C81" s="114"/>
      <c r="D81" s="114"/>
      <c r="E81" s="114"/>
      <c r="F81" s="114"/>
      <c r="G81" s="114"/>
      <c r="H81" s="114"/>
      <c r="I81" s="114"/>
      <c r="J81" s="114"/>
      <c r="K81" s="114"/>
      <c r="L81" s="114"/>
      <c r="M81" s="114"/>
      <c r="N81" s="114"/>
      <c r="O81" s="114"/>
      <c r="P81" s="114"/>
      <c r="Q81" s="114"/>
      <c r="R81" s="114"/>
      <c r="S81" s="114"/>
      <c r="T81" s="114"/>
      <c r="U81" s="114"/>
    </row>
    <row r="82" spans="1:21" ht="15" customHeight="1">
      <c r="A82" s="43"/>
      <c r="B82" s="43"/>
      <c r="C82" s="43"/>
      <c r="D82" s="43"/>
      <c r="E82" s="44"/>
      <c r="F82" s="44"/>
      <c r="G82" s="44"/>
      <c r="H82" s="44"/>
      <c r="I82" s="44"/>
      <c r="J82" s="44"/>
      <c r="K82" s="405"/>
      <c r="L82" s="405"/>
      <c r="M82" s="44"/>
      <c r="N82" s="44"/>
      <c r="O82" s="44"/>
      <c r="P82" s="44"/>
      <c r="Q82" s="44"/>
      <c r="R82" s="44"/>
      <c r="S82" s="117"/>
      <c r="T82" s="117"/>
      <c r="U82" s="117" t="s">
        <v>625</v>
      </c>
    </row>
    <row r="84" spans="1:21" ht="15" customHeight="1">
      <c r="O84" s="433"/>
      <c r="P84" s="433"/>
      <c r="Q84" s="433"/>
      <c r="R84" s="433"/>
      <c r="S84" s="433"/>
      <c r="T84" s="433"/>
      <c r="U84" s="433"/>
    </row>
  </sheetData>
  <mergeCells count="142">
    <mergeCell ref="A4:O4"/>
    <mergeCell ref="B7:B8"/>
    <mergeCell ref="C7:G7"/>
    <mergeCell ref="H7:H8"/>
    <mergeCell ref="I7:O7"/>
    <mergeCell ref="D8:E8"/>
    <mergeCell ref="D10:E10"/>
    <mergeCell ref="F10:G10"/>
    <mergeCell ref="L10:M10"/>
    <mergeCell ref="N10:O10"/>
    <mergeCell ref="D11:E11"/>
    <mergeCell ref="F11:G11"/>
    <mergeCell ref="L11:M11"/>
    <mergeCell ref="N11:O11"/>
    <mergeCell ref="F8:G8"/>
    <mergeCell ref="I8:K8"/>
    <mergeCell ref="L8:M8"/>
    <mergeCell ref="N8:O8"/>
    <mergeCell ref="D9:E9"/>
    <mergeCell ref="F9:G9"/>
    <mergeCell ref="L9:M9"/>
    <mergeCell ref="N9:O9"/>
    <mergeCell ref="D14:E14"/>
    <mergeCell ref="F14:G14"/>
    <mergeCell ref="L14:M14"/>
    <mergeCell ref="N14:O14"/>
    <mergeCell ref="D15:E15"/>
    <mergeCell ref="F15:G15"/>
    <mergeCell ref="L15:M15"/>
    <mergeCell ref="N15:O15"/>
    <mergeCell ref="D12:E12"/>
    <mergeCell ref="F12:G12"/>
    <mergeCell ref="L12:M12"/>
    <mergeCell ref="N12:O12"/>
    <mergeCell ref="D13:E13"/>
    <mergeCell ref="F13:G13"/>
    <mergeCell ref="L13:M13"/>
    <mergeCell ref="N13:O13"/>
    <mergeCell ref="D18:E18"/>
    <mergeCell ref="F18:G18"/>
    <mergeCell ref="L18:M18"/>
    <mergeCell ref="N18:O18"/>
    <mergeCell ref="D19:E19"/>
    <mergeCell ref="F19:G19"/>
    <mergeCell ref="L19:M19"/>
    <mergeCell ref="N19:O19"/>
    <mergeCell ref="D16:E16"/>
    <mergeCell ref="F16:G16"/>
    <mergeCell ref="L16:M16"/>
    <mergeCell ref="N16:O16"/>
    <mergeCell ref="D17:E17"/>
    <mergeCell ref="F17:G17"/>
    <mergeCell ref="L17:M17"/>
    <mergeCell ref="N17:O17"/>
    <mergeCell ref="D20:E20"/>
    <mergeCell ref="F20:G20"/>
    <mergeCell ref="H20:K20"/>
    <mergeCell ref="L20:M20"/>
    <mergeCell ref="N20:O20"/>
    <mergeCell ref="B23:E23"/>
    <mergeCell ref="F23:G23"/>
    <mergeCell ref="H23:J23"/>
    <mergeCell ref="K23:M23"/>
    <mergeCell ref="N23:O23"/>
    <mergeCell ref="D26:E26"/>
    <mergeCell ref="F26:G26"/>
    <mergeCell ref="L26:M26"/>
    <mergeCell ref="N26:O26"/>
    <mergeCell ref="D27:E27"/>
    <mergeCell ref="F27:G27"/>
    <mergeCell ref="L27:M27"/>
    <mergeCell ref="N27:O27"/>
    <mergeCell ref="B24:B25"/>
    <mergeCell ref="C24:G24"/>
    <mergeCell ref="H24:H25"/>
    <mergeCell ref="I24:O24"/>
    <mergeCell ref="D25:E25"/>
    <mergeCell ref="F25:G25"/>
    <mergeCell ref="I25:K25"/>
    <mergeCell ref="L25:M25"/>
    <mergeCell ref="N25:O25"/>
    <mergeCell ref="D30:E30"/>
    <mergeCell ref="F30:G30"/>
    <mergeCell ref="L30:M30"/>
    <mergeCell ref="N30:O30"/>
    <mergeCell ref="D31:E31"/>
    <mergeCell ref="F31:G31"/>
    <mergeCell ref="L31:M31"/>
    <mergeCell ref="N31:O31"/>
    <mergeCell ref="D28:E28"/>
    <mergeCell ref="F28:G28"/>
    <mergeCell ref="L28:M28"/>
    <mergeCell ref="N28:O28"/>
    <mergeCell ref="D29:E29"/>
    <mergeCell ref="F29:G29"/>
    <mergeCell ref="L29:M29"/>
    <mergeCell ref="N29:O29"/>
    <mergeCell ref="D34:E34"/>
    <mergeCell ref="F34:G34"/>
    <mergeCell ref="L34:M34"/>
    <mergeCell ref="N34:O34"/>
    <mergeCell ref="D35:E35"/>
    <mergeCell ref="F35:G35"/>
    <mergeCell ref="L35:M35"/>
    <mergeCell ref="N35:O35"/>
    <mergeCell ref="D32:E32"/>
    <mergeCell ref="F32:G32"/>
    <mergeCell ref="L32:M32"/>
    <mergeCell ref="N32:O32"/>
    <mergeCell ref="D33:E33"/>
    <mergeCell ref="F33:G33"/>
    <mergeCell ref="L33:M33"/>
    <mergeCell ref="N33:O33"/>
    <mergeCell ref="D36:E36"/>
    <mergeCell ref="F36:G36"/>
    <mergeCell ref="L36:M36"/>
    <mergeCell ref="N36:O36"/>
    <mergeCell ref="B37:C37"/>
    <mergeCell ref="D37:E37"/>
    <mergeCell ref="F37:G37"/>
    <mergeCell ref="H37:K37"/>
    <mergeCell ref="L37:M37"/>
    <mergeCell ref="N37:O37"/>
    <mergeCell ref="B41:B42"/>
    <mergeCell ref="C41:G41"/>
    <mergeCell ref="H41:H42"/>
    <mergeCell ref="I41:O41"/>
    <mergeCell ref="D42:E42"/>
    <mergeCell ref="F42:G42"/>
    <mergeCell ref="I42:K42"/>
    <mergeCell ref="L42:M42"/>
    <mergeCell ref="N42:O42"/>
    <mergeCell ref="B58:B59"/>
    <mergeCell ref="C58:J58"/>
    <mergeCell ref="K58:K59"/>
    <mergeCell ref="L58:U58"/>
    <mergeCell ref="D59:E59"/>
    <mergeCell ref="F59:G59"/>
    <mergeCell ref="I59:J59"/>
    <mergeCell ref="L59:M59"/>
    <mergeCell ref="N59:O59"/>
    <mergeCell ref="P59:Q59"/>
  </mergeCells>
  <printOptions horizontalCentered="1"/>
  <pageMargins left="0.25" right="0.25" top="0.1" bottom="0" header="0" footer="0"/>
  <pageSetup paperSize="9" scale="35" fitToHeight="0" orientation="portrait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31">
    <pageSetUpPr fitToPage="1"/>
  </sheetPr>
  <dimension ref="A2:U84"/>
  <sheetViews>
    <sheetView view="pageBreakPreview" topLeftCell="A28" zoomScale="43" zoomScaleNormal="100" zoomScaleSheetLayoutView="100" workbookViewId="0">
      <selection activeCell="N79" sqref="N79"/>
    </sheetView>
  </sheetViews>
  <sheetFormatPr defaultColWidth="9.453125" defaultRowHeight="15" customHeight="1"/>
  <cols>
    <col min="1" max="1" width="1.453125" customWidth="1"/>
    <col min="2" max="2" width="5.453125" customWidth="1"/>
    <col min="3" max="3" width="53.1796875" customWidth="1"/>
    <col min="4" max="4" width="11.453125" customWidth="1"/>
    <col min="5" max="5" width="9.453125" customWidth="1"/>
    <col min="6" max="6" width="13.453125" bestFit="1" customWidth="1"/>
    <col min="7" max="7" width="12.453125" customWidth="1"/>
    <col min="8" max="8" width="11.453125" customWidth="1"/>
    <col min="9" max="9" width="8.453125" customWidth="1"/>
    <col min="10" max="10" width="9.453125" customWidth="1"/>
    <col min="11" max="11" width="15.453125" customWidth="1"/>
    <col min="12" max="12" width="11.453125" customWidth="1"/>
    <col min="13" max="13" width="15" customWidth="1"/>
    <col min="14" max="14" width="11.453125" customWidth="1"/>
    <col min="15" max="15" width="13.453125" customWidth="1"/>
    <col min="16" max="16" width="13.1796875" bestFit="1" customWidth="1"/>
    <col min="17" max="17" width="16.453125" customWidth="1"/>
    <col min="18" max="20" width="9.453125" customWidth="1"/>
    <col min="21" max="21" width="20.7265625" customWidth="1"/>
  </cols>
  <sheetData>
    <row r="2" spans="1:21" ht="15" customHeight="1">
      <c r="A2" s="1"/>
      <c r="P2" s="6"/>
      <c r="U2" s="9" t="s">
        <v>42</v>
      </c>
    </row>
    <row r="3" spans="1:21" ht="15" customHeight="1">
      <c r="A3" s="114"/>
      <c r="B3" s="114"/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</row>
    <row r="4" spans="1:21" ht="15" customHeight="1">
      <c r="A4" s="582" t="s">
        <v>674</v>
      </c>
      <c r="B4" s="582"/>
      <c r="C4" s="582"/>
      <c r="D4" s="582"/>
      <c r="E4" s="582"/>
      <c r="F4" s="582"/>
      <c r="G4" s="582"/>
      <c r="H4" s="582"/>
      <c r="I4" s="582"/>
      <c r="J4" s="582"/>
      <c r="K4" s="582"/>
      <c r="L4" s="582"/>
      <c r="M4" s="582"/>
      <c r="N4" s="582"/>
      <c r="O4" s="582"/>
    </row>
    <row r="5" spans="1:21" ht="15" customHeight="1">
      <c r="A5" s="397"/>
      <c r="B5" s="397"/>
      <c r="C5" s="397"/>
      <c r="D5" s="397"/>
      <c r="E5" s="397"/>
      <c r="F5" s="397"/>
      <c r="G5" s="397"/>
      <c r="H5" s="397"/>
      <c r="I5" s="397"/>
      <c r="J5" s="397"/>
      <c r="K5" s="397"/>
      <c r="L5" s="397"/>
      <c r="M5" s="397"/>
      <c r="N5" s="397"/>
      <c r="O5" s="397"/>
    </row>
    <row r="6" spans="1:21" ht="15" customHeight="1">
      <c r="A6" s="397"/>
      <c r="B6" s="335" t="s">
        <v>537</v>
      </c>
    </row>
    <row r="7" spans="1:21" ht="15" customHeight="1">
      <c r="A7" s="397"/>
      <c r="B7" s="583" t="s">
        <v>532</v>
      </c>
      <c r="C7" s="583">
        <v>2024</v>
      </c>
      <c r="D7" s="583"/>
      <c r="E7" s="583"/>
      <c r="F7" s="583"/>
      <c r="G7" s="583"/>
      <c r="H7" s="473" t="s">
        <v>532</v>
      </c>
      <c r="I7" s="478">
        <v>2025</v>
      </c>
      <c r="J7" s="479"/>
      <c r="K7" s="479"/>
      <c r="L7" s="479"/>
      <c r="M7" s="479"/>
      <c r="N7" s="479"/>
      <c r="O7" s="480"/>
    </row>
    <row r="8" spans="1:21" ht="15" customHeight="1">
      <c r="A8" s="397"/>
      <c r="B8" s="583"/>
      <c r="C8" s="127" t="s">
        <v>550</v>
      </c>
      <c r="D8" s="583" t="s">
        <v>521</v>
      </c>
      <c r="E8" s="583"/>
      <c r="F8" s="583" t="s">
        <v>629</v>
      </c>
      <c r="G8" s="583"/>
      <c r="H8" s="474"/>
      <c r="I8" s="583" t="s">
        <v>550</v>
      </c>
      <c r="J8" s="583"/>
      <c r="K8" s="583"/>
      <c r="L8" s="583" t="s">
        <v>521</v>
      </c>
      <c r="M8" s="583"/>
      <c r="N8" s="583" t="s">
        <v>629</v>
      </c>
      <c r="O8" s="583"/>
    </row>
    <row r="9" spans="1:21" ht="15" customHeight="1">
      <c r="A9" s="397"/>
      <c r="B9" s="337">
        <v>1</v>
      </c>
      <c r="C9" s="441" t="s">
        <v>574</v>
      </c>
      <c r="D9" s="589">
        <v>6</v>
      </c>
      <c r="E9" s="589"/>
      <c r="F9" s="590">
        <v>6101.9089999999997</v>
      </c>
      <c r="G9" s="590"/>
      <c r="H9" s="337">
        <v>1</v>
      </c>
      <c r="I9" s="441" t="s">
        <v>574</v>
      </c>
      <c r="J9" s="406"/>
      <c r="K9" s="406"/>
      <c r="L9" s="589">
        <v>0</v>
      </c>
      <c r="M9" s="589"/>
      <c r="N9" s="590">
        <v>0</v>
      </c>
      <c r="O9" s="590"/>
    </row>
    <row r="10" spans="1:21" ht="15" customHeight="1">
      <c r="A10" s="397"/>
      <c r="B10" s="337">
        <v>2</v>
      </c>
      <c r="C10" s="422" t="s">
        <v>581</v>
      </c>
      <c r="D10" s="589">
        <v>7</v>
      </c>
      <c r="E10" s="589"/>
      <c r="F10" s="590">
        <v>1087.188482</v>
      </c>
      <c r="G10" s="590"/>
      <c r="H10" s="337">
        <v>2</v>
      </c>
      <c r="I10" s="422" t="s">
        <v>581</v>
      </c>
      <c r="J10" s="393"/>
      <c r="K10" s="393"/>
      <c r="L10" s="589">
        <v>0</v>
      </c>
      <c r="M10" s="589"/>
      <c r="N10" s="590">
        <v>0</v>
      </c>
      <c r="O10" s="590"/>
    </row>
    <row r="11" spans="1:21" ht="15" customHeight="1">
      <c r="A11" s="397"/>
      <c r="B11" s="337">
        <v>3</v>
      </c>
      <c r="C11" s="422" t="s">
        <v>610</v>
      </c>
      <c r="D11" s="589">
        <v>4</v>
      </c>
      <c r="E11" s="589"/>
      <c r="F11" s="590">
        <v>350.17500000000001</v>
      </c>
      <c r="G11" s="590"/>
      <c r="H11" s="337">
        <v>3</v>
      </c>
      <c r="I11" s="422" t="s">
        <v>610</v>
      </c>
      <c r="J11" s="393"/>
      <c r="K11" s="393"/>
      <c r="L11" s="589">
        <v>0</v>
      </c>
      <c r="M11" s="589"/>
      <c r="N11" s="590">
        <v>0</v>
      </c>
      <c r="O11" s="590"/>
    </row>
    <row r="12" spans="1:21" ht="15" customHeight="1">
      <c r="A12" s="397"/>
      <c r="B12" s="337">
        <v>4</v>
      </c>
      <c r="C12" s="422" t="s">
        <v>611</v>
      </c>
      <c r="D12" s="589">
        <v>4</v>
      </c>
      <c r="E12" s="589"/>
      <c r="F12" s="590">
        <v>373.21500000000003</v>
      </c>
      <c r="G12" s="590"/>
      <c r="H12" s="407">
        <v>4</v>
      </c>
      <c r="I12" s="422" t="s">
        <v>611</v>
      </c>
      <c r="J12" s="393"/>
      <c r="K12" s="393"/>
      <c r="L12" s="589">
        <v>0</v>
      </c>
      <c r="M12" s="589"/>
      <c r="N12" s="590">
        <v>0</v>
      </c>
      <c r="O12" s="590"/>
      <c r="P12" s="191"/>
    </row>
    <row r="13" spans="1:21" ht="15" customHeight="1">
      <c r="A13" s="397"/>
      <c r="B13" s="337">
        <v>5</v>
      </c>
      <c r="C13" s="422" t="s">
        <v>612</v>
      </c>
      <c r="D13" s="589">
        <v>11</v>
      </c>
      <c r="E13" s="589"/>
      <c r="F13" s="590">
        <v>5579.5125679999992</v>
      </c>
      <c r="G13" s="590"/>
      <c r="H13" s="407">
        <v>5</v>
      </c>
      <c r="I13" s="422" t="s">
        <v>612</v>
      </c>
      <c r="J13" s="393"/>
      <c r="K13" s="393"/>
      <c r="L13" s="589">
        <v>0</v>
      </c>
      <c r="M13" s="589"/>
      <c r="N13" s="590">
        <v>0</v>
      </c>
      <c r="O13" s="590"/>
      <c r="P13" s="191"/>
    </row>
    <row r="14" spans="1:21" ht="15" customHeight="1">
      <c r="A14" s="397"/>
      <c r="B14" s="337">
        <v>6</v>
      </c>
      <c r="C14" s="422" t="s">
        <v>613</v>
      </c>
      <c r="D14" s="589">
        <v>2</v>
      </c>
      <c r="E14" s="589"/>
      <c r="F14" s="590">
        <v>130.9</v>
      </c>
      <c r="G14" s="590"/>
      <c r="H14" s="337">
        <v>6</v>
      </c>
      <c r="I14" s="422" t="s">
        <v>613</v>
      </c>
      <c r="J14" s="393"/>
      <c r="K14" s="393"/>
      <c r="L14" s="589">
        <v>0</v>
      </c>
      <c r="M14" s="589"/>
      <c r="N14" s="590">
        <v>0</v>
      </c>
      <c r="O14" s="590"/>
      <c r="P14" s="191"/>
    </row>
    <row r="15" spans="1:21" ht="15" customHeight="1">
      <c r="A15" s="397"/>
      <c r="B15" s="337">
        <v>7</v>
      </c>
      <c r="C15" s="422" t="s">
        <v>567</v>
      </c>
      <c r="D15" s="589">
        <v>1</v>
      </c>
      <c r="E15" s="589"/>
      <c r="F15" s="590">
        <v>41.208750000000002</v>
      </c>
      <c r="G15" s="590"/>
      <c r="H15" s="337">
        <v>7</v>
      </c>
      <c r="I15" s="422" t="s">
        <v>567</v>
      </c>
      <c r="J15" s="393"/>
      <c r="K15" s="393"/>
      <c r="L15" s="589">
        <v>0</v>
      </c>
      <c r="M15" s="589"/>
      <c r="N15" s="590">
        <v>0</v>
      </c>
      <c r="O15" s="590"/>
      <c r="P15" s="191"/>
    </row>
    <row r="16" spans="1:21" ht="15" customHeight="1">
      <c r="A16" s="397"/>
      <c r="B16" s="337">
        <v>8</v>
      </c>
      <c r="C16" s="422" t="s">
        <v>614</v>
      </c>
      <c r="D16" s="589">
        <v>2</v>
      </c>
      <c r="E16" s="589"/>
      <c r="F16" s="590">
        <v>2446.5366795999998</v>
      </c>
      <c r="G16" s="590"/>
      <c r="H16" s="337">
        <v>8</v>
      </c>
      <c r="I16" s="422" t="s">
        <v>614</v>
      </c>
      <c r="J16" s="393"/>
      <c r="K16" s="393"/>
      <c r="L16" s="589">
        <v>0</v>
      </c>
      <c r="M16" s="589"/>
      <c r="N16" s="590">
        <v>0</v>
      </c>
      <c r="O16" s="590"/>
      <c r="P16" s="191"/>
    </row>
    <row r="17" spans="1:16" ht="15" customHeight="1">
      <c r="A17" s="397"/>
      <c r="B17" s="337">
        <v>9</v>
      </c>
      <c r="C17" s="422" t="s">
        <v>615</v>
      </c>
      <c r="D17" s="589">
        <v>3</v>
      </c>
      <c r="E17" s="589"/>
      <c r="F17" s="590">
        <v>259.935</v>
      </c>
      <c r="G17" s="590"/>
      <c r="H17" s="337">
        <v>9</v>
      </c>
      <c r="I17" s="422" t="s">
        <v>615</v>
      </c>
      <c r="J17" s="393"/>
      <c r="K17" s="393"/>
      <c r="L17" s="589">
        <v>0</v>
      </c>
      <c r="M17" s="589"/>
      <c r="N17" s="590">
        <v>0</v>
      </c>
      <c r="O17" s="590"/>
      <c r="P17" s="191"/>
    </row>
    <row r="18" spans="1:16" ht="15" customHeight="1">
      <c r="A18" s="397"/>
      <c r="B18" s="337">
        <v>10</v>
      </c>
      <c r="C18" s="422" t="s">
        <v>578</v>
      </c>
      <c r="D18" s="589">
        <v>2</v>
      </c>
      <c r="E18" s="589"/>
      <c r="F18" s="590">
        <v>311.7</v>
      </c>
      <c r="G18" s="590"/>
      <c r="H18" s="337">
        <v>10</v>
      </c>
      <c r="I18" s="422" t="s">
        <v>578</v>
      </c>
      <c r="J18" s="393"/>
      <c r="K18" s="393"/>
      <c r="L18" s="589">
        <v>0</v>
      </c>
      <c r="M18" s="589"/>
      <c r="N18" s="590">
        <v>0</v>
      </c>
      <c r="O18" s="590"/>
      <c r="P18" s="191"/>
    </row>
    <row r="19" spans="1:16" ht="15" customHeight="1">
      <c r="B19" s="337">
        <v>11</v>
      </c>
      <c r="C19" s="422" t="s">
        <v>616</v>
      </c>
      <c r="D19" s="589">
        <v>0</v>
      </c>
      <c r="E19" s="589"/>
      <c r="F19" s="590">
        <v>0</v>
      </c>
      <c r="G19" s="590"/>
      <c r="H19" s="337">
        <v>11</v>
      </c>
      <c r="I19" s="422" t="s">
        <v>616</v>
      </c>
      <c r="J19" s="393"/>
      <c r="K19" s="393"/>
      <c r="L19" s="589">
        <v>0</v>
      </c>
      <c r="M19" s="589"/>
      <c r="N19" s="590">
        <v>0</v>
      </c>
      <c r="O19" s="590"/>
      <c r="P19" s="191"/>
    </row>
    <row r="20" spans="1:16" ht="15" customHeight="1">
      <c r="B20" s="408"/>
      <c r="C20" s="408" t="s">
        <v>540</v>
      </c>
      <c r="D20" s="595">
        <v>42</v>
      </c>
      <c r="E20" s="595"/>
      <c r="F20" s="596">
        <v>16682.280479599998</v>
      </c>
      <c r="G20" s="596"/>
      <c r="H20" s="597" t="s">
        <v>540</v>
      </c>
      <c r="I20" s="597"/>
      <c r="J20" s="597"/>
      <c r="K20" s="597"/>
      <c r="L20" s="595">
        <v>0</v>
      </c>
      <c r="M20" s="595"/>
      <c r="N20" s="596">
        <v>0</v>
      </c>
      <c r="O20" s="596"/>
      <c r="P20" s="191"/>
    </row>
    <row r="21" spans="1:16" ht="15" customHeight="1">
      <c r="B21" s="88" t="s">
        <v>642</v>
      </c>
      <c r="C21" s="409"/>
      <c r="D21" s="409"/>
      <c r="E21" s="409"/>
      <c r="F21" s="409"/>
      <c r="G21" s="409"/>
      <c r="H21" s="409"/>
      <c r="I21" s="409"/>
      <c r="J21" s="410"/>
      <c r="K21" s="410"/>
      <c r="L21" s="411"/>
      <c r="M21" s="411"/>
      <c r="N21" s="412"/>
      <c r="O21" s="412"/>
      <c r="P21" s="191"/>
    </row>
    <row r="22" spans="1:16" ht="15" customHeight="1">
      <c r="B22" s="88"/>
      <c r="C22" s="413"/>
      <c r="D22" s="413"/>
      <c r="E22" s="413"/>
      <c r="F22" s="413"/>
      <c r="G22" s="413"/>
      <c r="H22" s="414"/>
      <c r="I22" s="414"/>
      <c r="J22" s="414"/>
      <c r="K22" s="414"/>
      <c r="L22" s="415"/>
      <c r="M22" s="415"/>
      <c r="N22" s="415"/>
      <c r="O22" s="415"/>
      <c r="P22" s="6"/>
    </row>
    <row r="23" spans="1:16" ht="15" customHeight="1">
      <c r="B23" s="598" t="s">
        <v>631</v>
      </c>
      <c r="C23" s="598"/>
      <c r="D23" s="598"/>
      <c r="E23" s="598"/>
      <c r="F23" s="599"/>
      <c r="G23" s="599"/>
      <c r="H23" s="601"/>
      <c r="I23" s="601"/>
      <c r="J23" s="601"/>
      <c r="K23" s="601"/>
      <c r="L23" s="601"/>
      <c r="M23" s="601"/>
      <c r="N23" s="602"/>
      <c r="O23" s="602"/>
      <c r="P23" s="191"/>
    </row>
    <row r="24" spans="1:16" ht="15" customHeight="1">
      <c r="B24" s="583" t="s">
        <v>532</v>
      </c>
      <c r="C24" s="583">
        <v>2024</v>
      </c>
      <c r="D24" s="583"/>
      <c r="E24" s="583"/>
      <c r="F24" s="583"/>
      <c r="G24" s="583"/>
      <c r="H24" s="583" t="s">
        <v>532</v>
      </c>
      <c r="I24" s="583">
        <v>2025</v>
      </c>
      <c r="J24" s="583"/>
      <c r="K24" s="583"/>
      <c r="L24" s="583"/>
      <c r="M24" s="583"/>
      <c r="N24" s="583"/>
      <c r="O24" s="583"/>
      <c r="P24" s="191"/>
    </row>
    <row r="25" spans="1:16" ht="15" customHeight="1">
      <c r="B25" s="583"/>
      <c r="C25" s="127" t="s">
        <v>550</v>
      </c>
      <c r="D25" s="583" t="s">
        <v>521</v>
      </c>
      <c r="E25" s="583"/>
      <c r="F25" s="583" t="s">
        <v>629</v>
      </c>
      <c r="G25" s="583"/>
      <c r="H25" s="583"/>
      <c r="I25" s="583" t="s">
        <v>550</v>
      </c>
      <c r="J25" s="583"/>
      <c r="K25" s="583"/>
      <c r="L25" s="583" t="s">
        <v>521</v>
      </c>
      <c r="M25" s="583"/>
      <c r="N25" s="583" t="s">
        <v>629</v>
      </c>
      <c r="O25" s="583"/>
      <c r="P25" s="191"/>
    </row>
    <row r="26" spans="1:16" ht="15" customHeight="1">
      <c r="A26" s="1"/>
      <c r="B26" s="337">
        <v>1</v>
      </c>
      <c r="C26" s="441" t="s">
        <v>574</v>
      </c>
      <c r="D26" s="589">
        <v>1</v>
      </c>
      <c r="E26" s="589"/>
      <c r="F26" s="590">
        <v>406.46581580999998</v>
      </c>
      <c r="G26" s="590"/>
      <c r="H26" s="337">
        <v>1</v>
      </c>
      <c r="I26" s="441" t="s">
        <v>574</v>
      </c>
      <c r="J26" s="406"/>
      <c r="K26" s="406"/>
      <c r="L26" s="589">
        <v>0</v>
      </c>
      <c r="M26" s="589"/>
      <c r="N26" s="590">
        <v>0</v>
      </c>
      <c r="O26" s="590"/>
      <c r="P26" s="191"/>
    </row>
    <row r="27" spans="1:16" ht="15" customHeight="1">
      <c r="A27" s="1"/>
      <c r="B27" s="337">
        <v>2</v>
      </c>
      <c r="C27" s="422" t="s">
        <v>581</v>
      </c>
      <c r="D27" s="589">
        <v>1</v>
      </c>
      <c r="E27" s="589"/>
      <c r="F27" s="590">
        <v>1840.5097327000001</v>
      </c>
      <c r="G27" s="590"/>
      <c r="H27" s="337">
        <v>2</v>
      </c>
      <c r="I27" s="422" t="s">
        <v>581</v>
      </c>
      <c r="J27" s="393"/>
      <c r="K27" s="393"/>
      <c r="L27" s="589">
        <v>0</v>
      </c>
      <c r="M27" s="589"/>
      <c r="N27" s="590">
        <v>0</v>
      </c>
      <c r="O27" s="590"/>
      <c r="P27" s="191"/>
    </row>
    <row r="28" spans="1:16" ht="15" customHeight="1">
      <c r="A28" s="1"/>
      <c r="B28" s="337">
        <v>3</v>
      </c>
      <c r="C28" s="422" t="s">
        <v>610</v>
      </c>
      <c r="D28" s="589">
        <v>1</v>
      </c>
      <c r="E28" s="589"/>
      <c r="F28" s="590">
        <v>51.066666539000003</v>
      </c>
      <c r="G28" s="590"/>
      <c r="H28" s="337">
        <v>3</v>
      </c>
      <c r="I28" s="422" t="s">
        <v>610</v>
      </c>
      <c r="J28" s="393"/>
      <c r="K28" s="393"/>
      <c r="L28" s="589">
        <v>0</v>
      </c>
      <c r="M28" s="589"/>
      <c r="N28" s="590">
        <v>0</v>
      </c>
      <c r="O28" s="590"/>
      <c r="P28" s="191"/>
    </row>
    <row r="29" spans="1:16" ht="15" customHeight="1">
      <c r="A29" s="1"/>
      <c r="B29" s="337">
        <v>4</v>
      </c>
      <c r="C29" s="422" t="s">
        <v>611</v>
      </c>
      <c r="D29" s="589">
        <v>0</v>
      </c>
      <c r="E29" s="589"/>
      <c r="F29" s="590">
        <v>0</v>
      </c>
      <c r="G29" s="590"/>
      <c r="H29" s="337">
        <v>4</v>
      </c>
      <c r="I29" s="422" t="s">
        <v>611</v>
      </c>
      <c r="J29" s="393"/>
      <c r="K29" s="393"/>
      <c r="L29" s="589">
        <v>0</v>
      </c>
      <c r="M29" s="589"/>
      <c r="N29" s="590">
        <v>0</v>
      </c>
      <c r="O29" s="590"/>
      <c r="P29" s="191"/>
    </row>
    <row r="30" spans="1:16" ht="15" customHeight="1">
      <c r="A30" s="1"/>
      <c r="B30" s="337">
        <v>5</v>
      </c>
      <c r="C30" s="422" t="s">
        <v>612</v>
      </c>
      <c r="D30" s="589">
        <v>1</v>
      </c>
      <c r="E30" s="589"/>
      <c r="F30" s="590">
        <v>72.613019899999998</v>
      </c>
      <c r="G30" s="590"/>
      <c r="H30" s="337">
        <v>5</v>
      </c>
      <c r="I30" s="422" t="s">
        <v>612</v>
      </c>
      <c r="J30" s="393"/>
      <c r="K30" s="393"/>
      <c r="L30" s="589">
        <v>0</v>
      </c>
      <c r="M30" s="589"/>
      <c r="N30" s="590">
        <v>0</v>
      </c>
      <c r="O30" s="590"/>
      <c r="P30" s="191"/>
    </row>
    <row r="31" spans="1:16" ht="15" customHeight="1">
      <c r="A31" s="1"/>
      <c r="B31" s="337">
        <v>6</v>
      </c>
      <c r="C31" s="422" t="s">
        <v>613</v>
      </c>
      <c r="D31" s="589">
        <v>1</v>
      </c>
      <c r="E31" s="589"/>
      <c r="F31" s="590">
        <v>1070.1600000000001</v>
      </c>
      <c r="G31" s="590"/>
      <c r="H31" s="337">
        <v>6</v>
      </c>
      <c r="I31" s="422" t="s">
        <v>613</v>
      </c>
      <c r="J31" s="393"/>
      <c r="K31" s="393"/>
      <c r="L31" s="589">
        <v>0</v>
      </c>
      <c r="M31" s="589"/>
      <c r="N31" s="590">
        <v>0</v>
      </c>
      <c r="O31" s="590"/>
      <c r="P31" s="191"/>
    </row>
    <row r="32" spans="1:16" ht="15" customHeight="1">
      <c r="A32" s="1"/>
      <c r="B32" s="337">
        <v>7</v>
      </c>
      <c r="C32" s="422" t="s">
        <v>567</v>
      </c>
      <c r="D32" s="589">
        <v>5</v>
      </c>
      <c r="E32" s="589"/>
      <c r="F32" s="590">
        <v>15113.374542636</v>
      </c>
      <c r="G32" s="590"/>
      <c r="H32" s="337">
        <v>7</v>
      </c>
      <c r="I32" s="422" t="s">
        <v>567</v>
      </c>
      <c r="J32" s="393"/>
      <c r="K32" s="393"/>
      <c r="L32" s="589">
        <v>0</v>
      </c>
      <c r="M32" s="589"/>
      <c r="N32" s="590">
        <v>0</v>
      </c>
      <c r="O32" s="590"/>
      <c r="P32" s="191"/>
    </row>
    <row r="33" spans="1:16" ht="15" customHeight="1">
      <c r="A33" s="1"/>
      <c r="B33" s="337">
        <v>8</v>
      </c>
      <c r="C33" s="422" t="s">
        <v>614</v>
      </c>
      <c r="D33" s="589">
        <v>0</v>
      </c>
      <c r="E33" s="589"/>
      <c r="F33" s="590">
        <v>0</v>
      </c>
      <c r="G33" s="590"/>
      <c r="H33" s="337">
        <v>8</v>
      </c>
      <c r="I33" s="422" t="s">
        <v>614</v>
      </c>
      <c r="J33" s="393"/>
      <c r="K33" s="393"/>
      <c r="L33" s="589">
        <v>0</v>
      </c>
      <c r="M33" s="589"/>
      <c r="N33" s="590">
        <v>0</v>
      </c>
      <c r="O33" s="590"/>
      <c r="P33" s="191"/>
    </row>
    <row r="34" spans="1:16" ht="15" customHeight="1">
      <c r="A34" s="1"/>
      <c r="B34" s="337">
        <v>9</v>
      </c>
      <c r="C34" s="422" t="s">
        <v>615</v>
      </c>
      <c r="D34" s="589">
        <v>0</v>
      </c>
      <c r="E34" s="589"/>
      <c r="F34" s="590">
        <v>0</v>
      </c>
      <c r="G34" s="590"/>
      <c r="H34" s="337">
        <v>9</v>
      </c>
      <c r="I34" s="422" t="s">
        <v>615</v>
      </c>
      <c r="J34" s="393"/>
      <c r="K34" s="393"/>
      <c r="L34" s="589">
        <v>0</v>
      </c>
      <c r="M34" s="589"/>
      <c r="N34" s="590">
        <v>0</v>
      </c>
      <c r="O34" s="590"/>
      <c r="P34" s="191"/>
    </row>
    <row r="35" spans="1:16" ht="15" customHeight="1">
      <c r="A35" s="1"/>
      <c r="B35" s="337">
        <v>10</v>
      </c>
      <c r="C35" s="422" t="s">
        <v>578</v>
      </c>
      <c r="D35" s="589">
        <v>3</v>
      </c>
      <c r="E35" s="589"/>
      <c r="F35" s="590">
        <v>18265.115771902998</v>
      </c>
      <c r="G35" s="590"/>
      <c r="H35" s="337">
        <v>10</v>
      </c>
      <c r="I35" s="422" t="s">
        <v>578</v>
      </c>
      <c r="J35" s="393"/>
      <c r="K35" s="393"/>
      <c r="L35" s="589">
        <v>0</v>
      </c>
      <c r="M35" s="589"/>
      <c r="N35" s="590">
        <v>0</v>
      </c>
      <c r="O35" s="590"/>
      <c r="P35" s="191"/>
    </row>
    <row r="36" spans="1:16" ht="15" customHeight="1">
      <c r="A36" s="1"/>
      <c r="B36" s="337">
        <v>11</v>
      </c>
      <c r="C36" s="422" t="s">
        <v>616</v>
      </c>
      <c r="D36" s="589">
        <v>0</v>
      </c>
      <c r="E36" s="589"/>
      <c r="F36" s="590">
        <v>0</v>
      </c>
      <c r="G36" s="590"/>
      <c r="H36" s="337">
        <v>11</v>
      </c>
      <c r="I36" s="422" t="s">
        <v>616</v>
      </c>
      <c r="J36" s="393"/>
      <c r="K36" s="393"/>
      <c r="L36" s="589">
        <v>0</v>
      </c>
      <c r="M36" s="589"/>
      <c r="N36" s="590">
        <v>0</v>
      </c>
      <c r="O36" s="590"/>
      <c r="P36" s="191"/>
    </row>
    <row r="37" spans="1:16" ht="15" customHeight="1">
      <c r="A37" s="1"/>
      <c r="B37" s="591" t="s">
        <v>540</v>
      </c>
      <c r="C37" s="591"/>
      <c r="D37" s="592">
        <v>13</v>
      </c>
      <c r="E37" s="592"/>
      <c r="F37" s="593">
        <v>36819.305549487995</v>
      </c>
      <c r="G37" s="593"/>
      <c r="H37" s="594" t="s">
        <v>619</v>
      </c>
      <c r="I37" s="594"/>
      <c r="J37" s="594"/>
      <c r="K37" s="594"/>
      <c r="L37" s="592">
        <v>0</v>
      </c>
      <c r="M37" s="592"/>
      <c r="N37" s="593">
        <v>0</v>
      </c>
      <c r="O37" s="593"/>
      <c r="P37" s="191"/>
    </row>
    <row r="38" spans="1:16" ht="15" customHeight="1">
      <c r="B38" s="88" t="s">
        <v>642</v>
      </c>
      <c r="C38" s="413"/>
      <c r="D38" s="413"/>
      <c r="E38" s="413"/>
      <c r="F38" s="413"/>
      <c r="G38" s="413"/>
      <c r="H38" s="414"/>
      <c r="I38" s="414"/>
      <c r="J38" s="414"/>
      <c r="K38" s="414"/>
      <c r="L38" s="415"/>
      <c r="M38" s="415"/>
      <c r="N38" s="415"/>
      <c r="O38" s="415"/>
    </row>
    <row r="39" spans="1:16" ht="15" customHeight="1">
      <c r="B39" s="88"/>
      <c r="C39" s="413"/>
      <c r="D39" s="413"/>
      <c r="E39" s="413"/>
      <c r="F39" s="413"/>
      <c r="G39" s="413"/>
      <c r="H39" s="414"/>
      <c r="I39" s="414"/>
      <c r="J39" s="414"/>
      <c r="K39" s="414"/>
      <c r="L39" s="415"/>
      <c r="M39" s="415"/>
      <c r="N39" s="415"/>
      <c r="O39" s="415"/>
      <c r="P39" s="6"/>
    </row>
    <row r="40" spans="1:16" ht="14.5">
      <c r="B40" s="335" t="s">
        <v>675</v>
      </c>
      <c r="C40" s="335"/>
    </row>
    <row r="41" spans="1:16" ht="15" customHeight="1">
      <c r="B41" s="583" t="s">
        <v>532</v>
      </c>
      <c r="C41" s="583">
        <v>2024</v>
      </c>
      <c r="D41" s="583"/>
      <c r="E41" s="583"/>
      <c r="F41" s="583"/>
      <c r="G41" s="583"/>
      <c r="H41" s="583" t="s">
        <v>532</v>
      </c>
      <c r="I41" s="583">
        <v>2025</v>
      </c>
      <c r="J41" s="583"/>
      <c r="K41" s="583"/>
      <c r="L41" s="583"/>
      <c r="M41" s="583"/>
      <c r="N41" s="583"/>
      <c r="O41" s="583"/>
      <c r="P41" s="6"/>
    </row>
    <row r="42" spans="1:16" ht="28.5" customHeight="1">
      <c r="B42" s="583"/>
      <c r="C42" s="127" t="s">
        <v>550</v>
      </c>
      <c r="D42" s="583" t="s">
        <v>521</v>
      </c>
      <c r="E42" s="583"/>
      <c r="F42" s="583" t="s">
        <v>629</v>
      </c>
      <c r="G42" s="583"/>
      <c r="H42" s="583"/>
      <c r="I42" s="583" t="s">
        <v>550</v>
      </c>
      <c r="J42" s="583"/>
      <c r="K42" s="583"/>
      <c r="L42" s="583" t="s">
        <v>521</v>
      </c>
      <c r="M42" s="583"/>
      <c r="N42" s="583" t="s">
        <v>629</v>
      </c>
      <c r="O42" s="583"/>
    </row>
    <row r="43" spans="1:16" ht="15" customHeight="1">
      <c r="A43" s="1"/>
      <c r="B43" s="337">
        <v>1</v>
      </c>
      <c r="C43" s="422" t="s">
        <v>574</v>
      </c>
      <c r="E43" s="420">
        <v>1</v>
      </c>
      <c r="G43" s="421">
        <v>1000</v>
      </c>
      <c r="H43" s="337">
        <v>1</v>
      </c>
      <c r="I43" s="422" t="s">
        <v>574</v>
      </c>
      <c r="J43" s="422"/>
      <c r="K43" s="422"/>
      <c r="L43" s="423">
        <v>0</v>
      </c>
      <c r="M43" s="423"/>
      <c r="N43" s="424">
        <v>0</v>
      </c>
      <c r="O43" s="424"/>
    </row>
    <row r="44" spans="1:16" ht="15" customHeight="1">
      <c r="A44" s="1"/>
      <c r="B44" s="337">
        <v>2</v>
      </c>
      <c r="C44" s="422" t="s">
        <v>581</v>
      </c>
      <c r="E44" s="423">
        <v>3</v>
      </c>
      <c r="G44" s="424">
        <v>4500</v>
      </c>
      <c r="H44" s="337">
        <v>2</v>
      </c>
      <c r="I44" s="422" t="s">
        <v>581</v>
      </c>
      <c r="J44" s="422"/>
      <c r="K44" s="422"/>
      <c r="L44" s="423">
        <v>0</v>
      </c>
      <c r="M44" s="423"/>
      <c r="N44" s="424">
        <v>0</v>
      </c>
      <c r="O44" s="424"/>
    </row>
    <row r="45" spans="1:16" ht="15" customHeight="1">
      <c r="A45" s="1"/>
      <c r="B45" s="337">
        <v>3</v>
      </c>
      <c r="C45" s="422" t="s">
        <v>610</v>
      </c>
      <c r="E45" s="423">
        <v>2</v>
      </c>
      <c r="G45" s="424">
        <v>1677.46</v>
      </c>
      <c r="H45" s="337">
        <v>3</v>
      </c>
      <c r="I45" s="422" t="s">
        <v>610</v>
      </c>
      <c r="J45" s="422"/>
      <c r="K45" s="422"/>
      <c r="L45" s="423">
        <v>0</v>
      </c>
      <c r="M45" s="423"/>
      <c r="N45" s="424">
        <v>0</v>
      </c>
      <c r="O45" s="424"/>
    </row>
    <row r="46" spans="1:16" ht="15" customHeight="1">
      <c r="A46" s="1"/>
      <c r="B46" s="337">
        <v>4</v>
      </c>
      <c r="C46" s="422" t="s">
        <v>611</v>
      </c>
      <c r="E46" s="423">
        <v>0</v>
      </c>
      <c r="G46" s="424">
        <v>0</v>
      </c>
      <c r="H46" s="337">
        <v>4</v>
      </c>
      <c r="I46" s="422" t="s">
        <v>611</v>
      </c>
      <c r="J46" s="422"/>
      <c r="K46" s="422"/>
      <c r="L46" s="423">
        <v>0</v>
      </c>
      <c r="M46" s="423"/>
      <c r="N46" s="424">
        <v>0</v>
      </c>
      <c r="O46" s="424"/>
    </row>
    <row r="47" spans="1:16" ht="15" customHeight="1">
      <c r="A47" s="1"/>
      <c r="B47" s="337">
        <v>5</v>
      </c>
      <c r="C47" s="422" t="s">
        <v>612</v>
      </c>
      <c r="E47" s="423">
        <v>0</v>
      </c>
      <c r="G47" s="424">
        <v>0</v>
      </c>
      <c r="H47" s="337">
        <v>5</v>
      </c>
      <c r="I47" s="422" t="s">
        <v>612</v>
      </c>
      <c r="J47" s="422"/>
      <c r="K47" s="422"/>
      <c r="L47" s="423">
        <v>0</v>
      </c>
      <c r="M47" s="423"/>
      <c r="N47" s="424">
        <v>0</v>
      </c>
      <c r="O47" s="424"/>
    </row>
    <row r="48" spans="1:16" ht="15" customHeight="1">
      <c r="A48" s="1"/>
      <c r="B48" s="337">
        <v>6</v>
      </c>
      <c r="C48" s="422" t="s">
        <v>613</v>
      </c>
      <c r="E48" s="423">
        <v>0</v>
      </c>
      <c r="G48" s="424">
        <v>0</v>
      </c>
      <c r="H48" s="337">
        <v>6</v>
      </c>
      <c r="I48" s="422" t="s">
        <v>613</v>
      </c>
      <c r="J48" s="422"/>
      <c r="K48" s="422"/>
      <c r="L48" s="423">
        <v>0</v>
      </c>
      <c r="M48" s="423"/>
      <c r="N48" s="424">
        <v>0</v>
      </c>
      <c r="O48" s="424"/>
    </row>
    <row r="49" spans="1:21" ht="15" customHeight="1">
      <c r="A49" s="1"/>
      <c r="B49" s="337">
        <v>7</v>
      </c>
      <c r="C49" s="422" t="s">
        <v>567</v>
      </c>
      <c r="E49" s="423">
        <v>1</v>
      </c>
      <c r="G49" s="424">
        <v>700</v>
      </c>
      <c r="H49" s="337">
        <v>7</v>
      </c>
      <c r="I49" s="422" t="s">
        <v>567</v>
      </c>
      <c r="J49" s="422"/>
      <c r="K49" s="422"/>
      <c r="L49" s="423">
        <v>0</v>
      </c>
      <c r="M49" s="423"/>
      <c r="N49" s="424">
        <v>0</v>
      </c>
      <c r="O49" s="424"/>
    </row>
    <row r="50" spans="1:21" ht="15" customHeight="1">
      <c r="A50" s="1"/>
      <c r="B50" s="337">
        <v>8</v>
      </c>
      <c r="C50" s="422" t="s">
        <v>614</v>
      </c>
      <c r="E50" s="423">
        <v>1</v>
      </c>
      <c r="G50" s="424">
        <v>500</v>
      </c>
      <c r="H50" s="337">
        <v>8</v>
      </c>
      <c r="I50" s="422" t="s">
        <v>614</v>
      </c>
      <c r="J50" s="422"/>
      <c r="K50" s="422"/>
      <c r="L50" s="423">
        <v>0</v>
      </c>
      <c r="M50" s="423"/>
      <c r="N50" s="424">
        <v>0</v>
      </c>
      <c r="O50" s="424"/>
    </row>
    <row r="51" spans="1:21" ht="15" customHeight="1">
      <c r="A51" s="1"/>
      <c r="B51" s="337">
        <v>9</v>
      </c>
      <c r="C51" s="422" t="s">
        <v>615</v>
      </c>
      <c r="E51" s="423">
        <v>0</v>
      </c>
      <c r="G51" s="424">
        <v>0</v>
      </c>
      <c r="H51" s="337">
        <v>9</v>
      </c>
      <c r="I51" s="422" t="s">
        <v>615</v>
      </c>
      <c r="J51" s="422"/>
      <c r="K51" s="422"/>
      <c r="L51" s="423">
        <v>0</v>
      </c>
      <c r="M51" s="423"/>
      <c r="N51" s="424">
        <v>0</v>
      </c>
      <c r="O51" s="424"/>
    </row>
    <row r="52" spans="1:21" ht="15" customHeight="1">
      <c r="A52" s="1"/>
      <c r="B52" s="337">
        <v>10</v>
      </c>
      <c r="C52" s="422" t="s">
        <v>578</v>
      </c>
      <c r="E52" s="423">
        <v>1</v>
      </c>
      <c r="G52" s="424">
        <v>600</v>
      </c>
      <c r="H52" s="337">
        <v>10</v>
      </c>
      <c r="I52" s="422" t="s">
        <v>578</v>
      </c>
      <c r="J52" s="422"/>
      <c r="K52" s="422"/>
      <c r="L52" s="423">
        <v>0</v>
      </c>
      <c r="M52" s="423"/>
      <c r="N52" s="424">
        <v>0</v>
      </c>
      <c r="O52" s="424"/>
    </row>
    <row r="53" spans="1:21" ht="15" customHeight="1">
      <c r="A53" s="1"/>
      <c r="B53" s="337">
        <v>11</v>
      </c>
      <c r="C53" s="422" t="s">
        <v>616</v>
      </c>
      <c r="E53" s="423">
        <v>0</v>
      </c>
      <c r="G53" s="424">
        <v>0</v>
      </c>
      <c r="H53" s="337">
        <v>11</v>
      </c>
      <c r="I53" s="422" t="s">
        <v>616</v>
      </c>
      <c r="J53" s="422"/>
      <c r="K53" s="422"/>
      <c r="L53" s="423">
        <v>0</v>
      </c>
      <c r="M53" s="423"/>
      <c r="N53" s="424">
        <v>0</v>
      </c>
      <c r="O53" s="424"/>
    </row>
    <row r="54" spans="1:21" ht="15" customHeight="1">
      <c r="A54" s="1"/>
      <c r="B54" s="408"/>
      <c r="C54" s="408" t="s">
        <v>540</v>
      </c>
      <c r="D54" s="425"/>
      <c r="E54" s="425">
        <v>9</v>
      </c>
      <c r="F54" s="425"/>
      <c r="G54" s="426">
        <v>8977.4599999999991</v>
      </c>
      <c r="H54" s="594" t="s">
        <v>540</v>
      </c>
      <c r="I54" s="594"/>
      <c r="J54" s="594"/>
      <c r="K54" s="594"/>
      <c r="L54" s="425">
        <v>0</v>
      </c>
      <c r="M54" s="425"/>
      <c r="N54" s="426">
        <v>0</v>
      </c>
      <c r="O54" s="426"/>
    </row>
    <row r="55" spans="1:21" ht="15" customHeight="1">
      <c r="B55" s="88" t="s">
        <v>642</v>
      </c>
      <c r="D55" s="231"/>
    </row>
    <row r="56" spans="1:21" ht="15" customHeight="1">
      <c r="B56" s="88"/>
      <c r="D56" s="231"/>
      <c r="N56" s="40"/>
      <c r="O56" s="40"/>
    </row>
    <row r="57" spans="1:21" ht="15" customHeight="1">
      <c r="B57" s="335" t="s">
        <v>676</v>
      </c>
      <c r="C57" s="335"/>
      <c r="D57" s="335"/>
      <c r="E57" s="335"/>
      <c r="F57" s="335"/>
      <c r="G57" s="335"/>
    </row>
    <row r="58" spans="1:21" ht="15" customHeight="1">
      <c r="B58" s="583" t="s">
        <v>532</v>
      </c>
      <c r="C58" s="555">
        <v>2024</v>
      </c>
      <c r="D58" s="557"/>
      <c r="E58" s="557"/>
      <c r="F58" s="557"/>
      <c r="G58" s="557"/>
      <c r="H58" s="557"/>
      <c r="I58" s="557"/>
      <c r="J58" s="556"/>
      <c r="K58" s="473" t="s">
        <v>532</v>
      </c>
      <c r="L58" s="478">
        <v>2025</v>
      </c>
      <c r="M58" s="479"/>
      <c r="N58" s="479"/>
      <c r="O58" s="479"/>
      <c r="P58" s="479"/>
      <c r="Q58" s="479"/>
      <c r="R58" s="479"/>
      <c r="S58" s="479"/>
      <c r="T58" s="479"/>
      <c r="U58" s="480"/>
    </row>
    <row r="59" spans="1:21" ht="26">
      <c r="B59" s="583"/>
      <c r="C59" s="127" t="s">
        <v>550</v>
      </c>
      <c r="D59" s="583" t="s">
        <v>521</v>
      </c>
      <c r="E59" s="583"/>
      <c r="F59" s="584" t="s">
        <v>677</v>
      </c>
      <c r="G59" s="583"/>
      <c r="H59" s="127" t="s">
        <v>521</v>
      </c>
      <c r="I59" s="585" t="s">
        <v>678</v>
      </c>
      <c r="J59" s="586"/>
      <c r="K59" s="474"/>
      <c r="L59" s="478" t="s">
        <v>550</v>
      </c>
      <c r="M59" s="480"/>
      <c r="N59" s="587" t="s">
        <v>521</v>
      </c>
      <c r="O59" s="588"/>
      <c r="P59" s="603" t="s">
        <v>677</v>
      </c>
      <c r="Q59" s="604"/>
      <c r="R59" s="127" t="s">
        <v>521</v>
      </c>
      <c r="S59" s="127"/>
      <c r="T59" s="127"/>
      <c r="U59" s="428" t="s">
        <v>678</v>
      </c>
    </row>
    <row r="60" spans="1:21" ht="15" customHeight="1">
      <c r="B60" s="337">
        <v>1</v>
      </c>
      <c r="C60" s="422" t="s">
        <v>574</v>
      </c>
      <c r="E60" s="375">
        <v>11</v>
      </c>
      <c r="F60" s="375"/>
      <c r="G60" s="375">
        <v>11500</v>
      </c>
      <c r="H60" s="375">
        <v>0</v>
      </c>
      <c r="I60" s="375"/>
      <c r="J60" s="375">
        <v>0</v>
      </c>
      <c r="K60" s="337">
        <v>1</v>
      </c>
      <c r="L60" s="422" t="s">
        <v>574</v>
      </c>
      <c r="M60" s="422"/>
      <c r="N60" s="375">
        <v>1</v>
      </c>
      <c r="O60" s="375"/>
      <c r="P60" s="432">
        <v>1150</v>
      </c>
      <c r="Q60" s="432"/>
      <c r="R60" s="431">
        <v>0</v>
      </c>
      <c r="S60" s="431"/>
      <c r="T60" s="431"/>
      <c r="U60" s="432">
        <v>0</v>
      </c>
    </row>
    <row r="61" spans="1:21" ht="15" customHeight="1">
      <c r="B61" s="337">
        <v>2</v>
      </c>
      <c r="C61" s="422" t="s">
        <v>581</v>
      </c>
      <c r="E61" s="375">
        <v>27</v>
      </c>
      <c r="F61" s="375"/>
      <c r="G61" s="375">
        <v>47254.728999999999</v>
      </c>
      <c r="H61" s="375">
        <v>7</v>
      </c>
      <c r="I61" s="375"/>
      <c r="J61" s="39">
        <v>146.67849999999999</v>
      </c>
      <c r="K61" s="337">
        <v>2</v>
      </c>
      <c r="L61" s="422" t="s">
        <v>581</v>
      </c>
      <c r="M61" s="422"/>
      <c r="N61" s="375">
        <v>2</v>
      </c>
      <c r="O61" s="375"/>
      <c r="P61" s="432">
        <v>2750</v>
      </c>
      <c r="Q61" s="432"/>
      <c r="R61" s="431">
        <v>0</v>
      </c>
      <c r="S61" s="431"/>
      <c r="T61" s="431"/>
      <c r="U61" s="432">
        <v>0</v>
      </c>
    </row>
    <row r="62" spans="1:21" ht="15" customHeight="1">
      <c r="B62" s="337">
        <v>3</v>
      </c>
      <c r="C62" s="422" t="s">
        <v>610</v>
      </c>
      <c r="E62" s="375">
        <v>0</v>
      </c>
      <c r="F62" s="375"/>
      <c r="G62" s="375">
        <v>0</v>
      </c>
      <c r="H62" s="375">
        <v>0</v>
      </c>
      <c r="I62" s="375"/>
      <c r="J62" s="375">
        <v>0</v>
      </c>
      <c r="K62" s="337">
        <v>3</v>
      </c>
      <c r="L62" s="422" t="s">
        <v>610</v>
      </c>
      <c r="M62" s="422"/>
      <c r="N62" s="375">
        <v>0</v>
      </c>
      <c r="O62" s="375"/>
      <c r="P62" s="432">
        <v>0</v>
      </c>
      <c r="Q62" s="432"/>
      <c r="R62" s="431">
        <v>0</v>
      </c>
      <c r="S62" s="431"/>
      <c r="T62" s="431"/>
      <c r="U62" s="432">
        <v>0</v>
      </c>
    </row>
    <row r="63" spans="1:21" ht="15" customHeight="1">
      <c r="B63" s="337">
        <v>4</v>
      </c>
      <c r="C63" s="422" t="s">
        <v>611</v>
      </c>
      <c r="E63" s="375">
        <v>2</v>
      </c>
      <c r="F63" s="375"/>
      <c r="G63" s="375">
        <v>700</v>
      </c>
      <c r="H63" s="375">
        <v>0</v>
      </c>
      <c r="I63" s="375"/>
      <c r="J63" s="375">
        <v>0</v>
      </c>
      <c r="K63" s="337">
        <v>4</v>
      </c>
      <c r="L63" s="422" t="s">
        <v>611</v>
      </c>
      <c r="M63" s="422"/>
      <c r="N63" s="375">
        <v>0</v>
      </c>
      <c r="O63" s="375"/>
      <c r="P63" s="432">
        <v>0</v>
      </c>
      <c r="Q63" s="432"/>
      <c r="R63" s="431">
        <v>0</v>
      </c>
      <c r="S63" s="431"/>
      <c r="T63" s="431"/>
      <c r="U63" s="432">
        <v>0</v>
      </c>
    </row>
    <row r="64" spans="1:21" ht="15" customHeight="1">
      <c r="B64" s="337">
        <v>5</v>
      </c>
      <c r="C64" s="422" t="s">
        <v>612</v>
      </c>
      <c r="E64" s="375">
        <v>4</v>
      </c>
      <c r="F64" s="375"/>
      <c r="G64" s="375">
        <v>2800</v>
      </c>
      <c r="H64" s="375">
        <v>0</v>
      </c>
      <c r="I64" s="375"/>
      <c r="J64" s="375">
        <v>0</v>
      </c>
      <c r="K64" s="337">
        <v>5</v>
      </c>
      <c r="L64" s="422" t="s">
        <v>612</v>
      </c>
      <c r="M64" s="422"/>
      <c r="N64" s="375">
        <v>0</v>
      </c>
      <c r="O64" s="375"/>
      <c r="P64" s="432">
        <v>0</v>
      </c>
      <c r="Q64" s="432"/>
      <c r="R64" s="431">
        <v>0</v>
      </c>
      <c r="S64" s="431"/>
      <c r="T64" s="431"/>
      <c r="U64" s="432">
        <v>0</v>
      </c>
    </row>
    <row r="65" spans="2:21" ht="15" customHeight="1">
      <c r="B65" s="337">
        <v>6</v>
      </c>
      <c r="C65" s="422" t="s">
        <v>613</v>
      </c>
      <c r="E65" s="375">
        <v>0</v>
      </c>
      <c r="F65" s="375"/>
      <c r="G65" s="375">
        <v>0</v>
      </c>
      <c r="H65" s="375">
        <v>0</v>
      </c>
      <c r="I65" s="375"/>
      <c r="J65" s="375">
        <v>0</v>
      </c>
      <c r="K65" s="337">
        <v>6</v>
      </c>
      <c r="L65" s="422" t="s">
        <v>613</v>
      </c>
      <c r="M65" s="422"/>
      <c r="N65" s="375">
        <v>0</v>
      </c>
      <c r="O65" s="375"/>
      <c r="P65" s="432">
        <v>0</v>
      </c>
      <c r="Q65" s="432"/>
      <c r="R65" s="431">
        <v>0</v>
      </c>
      <c r="S65" s="431"/>
      <c r="T65" s="431"/>
      <c r="U65" s="432">
        <v>0</v>
      </c>
    </row>
    <row r="66" spans="2:21" ht="15" customHeight="1">
      <c r="B66" s="337">
        <v>7</v>
      </c>
      <c r="C66" s="422" t="s">
        <v>567</v>
      </c>
      <c r="E66" s="375">
        <v>67</v>
      </c>
      <c r="F66" s="375"/>
      <c r="G66" s="375">
        <v>76539.054999999993</v>
      </c>
      <c r="H66" s="375">
        <v>0</v>
      </c>
      <c r="I66" s="375"/>
      <c r="J66" s="375">
        <v>0</v>
      </c>
      <c r="K66" s="337">
        <v>7</v>
      </c>
      <c r="L66" s="422" t="s">
        <v>567</v>
      </c>
      <c r="M66" s="422"/>
      <c r="N66" s="375">
        <v>6</v>
      </c>
      <c r="O66" s="375"/>
      <c r="P66" s="432">
        <v>9982.398000000001</v>
      </c>
      <c r="Q66" s="432"/>
      <c r="R66" s="431">
        <v>0</v>
      </c>
      <c r="S66" s="431"/>
      <c r="T66" s="431"/>
      <c r="U66" s="432">
        <v>0</v>
      </c>
    </row>
    <row r="67" spans="2:21" ht="15" customHeight="1">
      <c r="B67" s="337">
        <v>8</v>
      </c>
      <c r="C67" s="422" t="s">
        <v>614</v>
      </c>
      <c r="E67" s="375">
        <v>1</v>
      </c>
      <c r="F67" s="375"/>
      <c r="G67" s="375">
        <v>1300</v>
      </c>
      <c r="H67" s="375">
        <v>0</v>
      </c>
      <c r="I67" s="375"/>
      <c r="J67" s="375">
        <v>0</v>
      </c>
      <c r="K67" s="337">
        <v>8</v>
      </c>
      <c r="L67" s="422" t="s">
        <v>614</v>
      </c>
      <c r="M67" s="422"/>
      <c r="N67" s="375">
        <v>0</v>
      </c>
      <c r="O67" s="375"/>
      <c r="P67" s="432">
        <v>0</v>
      </c>
      <c r="Q67" s="432"/>
      <c r="R67" s="431">
        <v>0</v>
      </c>
      <c r="S67" s="431"/>
      <c r="T67" s="431"/>
      <c r="U67" s="432">
        <v>0</v>
      </c>
    </row>
    <row r="68" spans="2:21" ht="15" customHeight="1">
      <c r="B68" s="337">
        <v>9</v>
      </c>
      <c r="C68" s="422" t="s">
        <v>615</v>
      </c>
      <c r="E68" s="375">
        <v>0</v>
      </c>
      <c r="F68" s="375"/>
      <c r="G68" s="375">
        <v>0</v>
      </c>
      <c r="H68" s="375">
        <v>0</v>
      </c>
      <c r="I68" s="375"/>
      <c r="J68" s="375">
        <v>0</v>
      </c>
      <c r="K68" s="337">
        <v>9</v>
      </c>
      <c r="L68" s="422" t="s">
        <v>615</v>
      </c>
      <c r="M68" s="422"/>
      <c r="N68" s="375">
        <v>0</v>
      </c>
      <c r="O68" s="375"/>
      <c r="P68" s="432">
        <v>0</v>
      </c>
      <c r="Q68" s="432"/>
      <c r="R68" s="431">
        <v>0</v>
      </c>
      <c r="S68" s="431"/>
      <c r="T68" s="431"/>
      <c r="U68" s="432">
        <v>0</v>
      </c>
    </row>
    <row r="69" spans="2:21" ht="15" customHeight="1">
      <c r="B69" s="337">
        <v>10</v>
      </c>
      <c r="C69" s="422" t="s">
        <v>578</v>
      </c>
      <c r="E69" s="375">
        <v>11</v>
      </c>
      <c r="F69" s="375"/>
      <c r="G69" s="375">
        <v>8564.0849999999991</v>
      </c>
      <c r="H69" s="375">
        <v>0</v>
      </c>
      <c r="I69" s="375"/>
      <c r="J69" s="375">
        <v>0</v>
      </c>
      <c r="K69" s="337">
        <v>10</v>
      </c>
      <c r="L69" s="422" t="s">
        <v>578</v>
      </c>
      <c r="M69" s="422"/>
      <c r="N69" s="375">
        <v>1</v>
      </c>
      <c r="O69" s="375"/>
      <c r="P69" s="432">
        <v>2790.3449999999998</v>
      </c>
      <c r="Q69" s="432"/>
      <c r="R69" s="431">
        <v>0</v>
      </c>
      <c r="S69" s="431"/>
      <c r="T69" s="431"/>
      <c r="U69" s="432">
        <v>0</v>
      </c>
    </row>
    <row r="70" spans="2:21" ht="15" customHeight="1">
      <c r="B70" s="337">
        <v>11</v>
      </c>
      <c r="C70" s="422" t="s">
        <v>616</v>
      </c>
      <c r="E70" s="375">
        <v>5</v>
      </c>
      <c r="F70" s="375"/>
      <c r="G70" s="375">
        <v>4000</v>
      </c>
      <c r="H70" s="375">
        <v>0</v>
      </c>
      <c r="I70" s="375"/>
      <c r="J70" s="375">
        <v>0</v>
      </c>
      <c r="K70" s="337">
        <v>11</v>
      </c>
      <c r="L70" s="422" t="s">
        <v>616</v>
      </c>
      <c r="M70" s="422"/>
      <c r="N70" s="375">
        <v>0</v>
      </c>
      <c r="O70" s="375"/>
      <c r="P70" s="432">
        <v>0</v>
      </c>
      <c r="Q70" s="432"/>
      <c r="R70" s="431">
        <v>0</v>
      </c>
      <c r="S70" s="431"/>
      <c r="T70" s="431"/>
      <c r="U70" s="432">
        <v>0</v>
      </c>
    </row>
    <row r="71" spans="2:21" ht="15" customHeight="1">
      <c r="B71" s="408"/>
      <c r="C71" s="408" t="s">
        <v>540</v>
      </c>
      <c r="D71" s="425"/>
      <c r="E71" s="425">
        <v>128</v>
      </c>
      <c r="F71" s="425"/>
      <c r="G71" s="425">
        <v>152657.86899999998</v>
      </c>
      <c r="H71" s="425">
        <v>7</v>
      </c>
      <c r="I71" s="425"/>
      <c r="J71" s="426">
        <v>146.67849999999999</v>
      </c>
      <c r="K71" s="442" t="s">
        <v>540</v>
      </c>
      <c r="L71" s="442"/>
      <c r="M71" s="442"/>
      <c r="N71" s="425">
        <v>10</v>
      </c>
      <c r="O71" s="425"/>
      <c r="P71" s="447">
        <v>16672.743000000002</v>
      </c>
      <c r="Q71" s="426"/>
      <c r="R71" s="443">
        <v>0</v>
      </c>
      <c r="S71" s="443"/>
      <c r="T71" s="443"/>
      <c r="U71" s="444">
        <v>0</v>
      </c>
    </row>
    <row r="72" spans="2:21" ht="15" customHeight="1">
      <c r="B72" s="88"/>
      <c r="D72" s="231"/>
      <c r="O72" s="191"/>
    </row>
    <row r="73" spans="2:21" ht="15" customHeight="1">
      <c r="B73" s="88"/>
      <c r="D73" s="231"/>
      <c r="O73" s="191"/>
    </row>
    <row r="74" spans="2:21" ht="15" customHeight="1">
      <c r="B74" s="88"/>
      <c r="D74" s="231"/>
      <c r="O74" s="191"/>
    </row>
    <row r="75" spans="2:21" ht="15" customHeight="1">
      <c r="B75" s="88"/>
      <c r="D75" s="231"/>
      <c r="O75" s="191"/>
    </row>
    <row r="76" spans="2:21" ht="15" customHeight="1">
      <c r="B76" s="88"/>
      <c r="D76" s="231"/>
      <c r="O76" s="191"/>
    </row>
    <row r="77" spans="2:21" ht="15" customHeight="1">
      <c r="B77" s="88"/>
      <c r="D77" s="231"/>
      <c r="O77" s="191"/>
    </row>
    <row r="78" spans="2:21" ht="15" customHeight="1">
      <c r="B78" s="88"/>
      <c r="D78" s="231"/>
      <c r="O78" s="191"/>
    </row>
    <row r="79" spans="2:21" ht="15" customHeight="1">
      <c r="B79" s="88"/>
      <c r="D79" s="231"/>
      <c r="O79" s="191"/>
    </row>
    <row r="80" spans="2:21" ht="15" customHeight="1">
      <c r="B80" s="88"/>
      <c r="D80" s="231"/>
      <c r="O80" s="191"/>
    </row>
    <row r="81" spans="1:21" ht="15" customHeight="1">
      <c r="A81" s="114"/>
      <c r="B81" s="114"/>
      <c r="C81" s="114"/>
      <c r="D81" s="114"/>
      <c r="E81" s="114"/>
      <c r="F81" s="114"/>
      <c r="G81" s="114"/>
      <c r="H81" s="114"/>
      <c r="I81" s="114"/>
      <c r="J81" s="114"/>
      <c r="K81" s="114"/>
      <c r="L81" s="114"/>
      <c r="M81" s="114"/>
      <c r="N81" s="114"/>
      <c r="O81" s="114"/>
      <c r="P81" s="114"/>
      <c r="Q81" s="114"/>
      <c r="R81" s="114"/>
      <c r="S81" s="114"/>
      <c r="T81" s="114"/>
      <c r="U81" s="114"/>
    </row>
    <row r="82" spans="1:21" ht="15" customHeight="1">
      <c r="A82" s="43"/>
      <c r="B82" s="43"/>
      <c r="C82" s="43"/>
      <c r="D82" s="43"/>
      <c r="E82" s="44"/>
      <c r="F82" s="44"/>
      <c r="G82" s="44"/>
      <c r="H82" s="44"/>
      <c r="I82" s="44"/>
      <c r="J82" s="44"/>
      <c r="K82" s="405"/>
      <c r="L82" s="405"/>
      <c r="M82" s="44"/>
      <c r="N82" s="44"/>
      <c r="O82" s="44"/>
      <c r="P82" s="44"/>
      <c r="Q82" s="44"/>
      <c r="R82" s="44"/>
      <c r="S82" s="44"/>
      <c r="T82" s="44"/>
      <c r="U82" s="117" t="s">
        <v>679</v>
      </c>
    </row>
    <row r="84" spans="1:21" ht="15" customHeight="1">
      <c r="O84" s="433"/>
    </row>
  </sheetData>
  <mergeCells count="143">
    <mergeCell ref="A4:O4"/>
    <mergeCell ref="B7:B8"/>
    <mergeCell ref="C7:G7"/>
    <mergeCell ref="H7:H8"/>
    <mergeCell ref="I7:O7"/>
    <mergeCell ref="D8:E8"/>
    <mergeCell ref="F8:G8"/>
    <mergeCell ref="I8:K8"/>
    <mergeCell ref="D10:E10"/>
    <mergeCell ref="F10:G10"/>
    <mergeCell ref="L10:M10"/>
    <mergeCell ref="N10:O10"/>
    <mergeCell ref="D11:E11"/>
    <mergeCell ref="F11:G11"/>
    <mergeCell ref="L11:M11"/>
    <mergeCell ref="N11:O11"/>
    <mergeCell ref="L8:M8"/>
    <mergeCell ref="N8:O8"/>
    <mergeCell ref="D9:E9"/>
    <mergeCell ref="F9:G9"/>
    <mergeCell ref="L9:M9"/>
    <mergeCell ref="N9:O9"/>
    <mergeCell ref="D14:E14"/>
    <mergeCell ref="F14:G14"/>
    <mergeCell ref="L14:M14"/>
    <mergeCell ref="N14:O14"/>
    <mergeCell ref="D15:E15"/>
    <mergeCell ref="F15:G15"/>
    <mergeCell ref="L15:M15"/>
    <mergeCell ref="N15:O15"/>
    <mergeCell ref="D12:E12"/>
    <mergeCell ref="F12:G12"/>
    <mergeCell ref="L12:M12"/>
    <mergeCell ref="N12:O12"/>
    <mergeCell ref="D13:E13"/>
    <mergeCell ref="F13:G13"/>
    <mergeCell ref="L13:M13"/>
    <mergeCell ref="N13:O13"/>
    <mergeCell ref="D18:E18"/>
    <mergeCell ref="F18:G18"/>
    <mergeCell ref="L18:M18"/>
    <mergeCell ref="N18:O18"/>
    <mergeCell ref="D19:E19"/>
    <mergeCell ref="F19:G19"/>
    <mergeCell ref="L19:M19"/>
    <mergeCell ref="N19:O19"/>
    <mergeCell ref="D16:E16"/>
    <mergeCell ref="F16:G16"/>
    <mergeCell ref="L16:M16"/>
    <mergeCell ref="N16:O16"/>
    <mergeCell ref="D17:E17"/>
    <mergeCell ref="F17:G17"/>
    <mergeCell ref="L17:M17"/>
    <mergeCell ref="N17:O17"/>
    <mergeCell ref="D20:E20"/>
    <mergeCell ref="F20:G20"/>
    <mergeCell ref="H20:K20"/>
    <mergeCell ref="L20:M20"/>
    <mergeCell ref="N20:O20"/>
    <mergeCell ref="B23:E23"/>
    <mergeCell ref="F23:G23"/>
    <mergeCell ref="H23:J23"/>
    <mergeCell ref="K23:M23"/>
    <mergeCell ref="N23:O23"/>
    <mergeCell ref="D26:E26"/>
    <mergeCell ref="F26:G26"/>
    <mergeCell ref="L26:M26"/>
    <mergeCell ref="N26:O26"/>
    <mergeCell ref="D27:E27"/>
    <mergeCell ref="F27:G27"/>
    <mergeCell ref="L27:M27"/>
    <mergeCell ref="N27:O27"/>
    <mergeCell ref="B24:B25"/>
    <mergeCell ref="C24:G24"/>
    <mergeCell ref="H24:H25"/>
    <mergeCell ref="I24:O24"/>
    <mergeCell ref="D25:E25"/>
    <mergeCell ref="F25:G25"/>
    <mergeCell ref="I25:K25"/>
    <mergeCell ref="L25:M25"/>
    <mergeCell ref="N25:O25"/>
    <mergeCell ref="D30:E30"/>
    <mergeCell ref="F30:G30"/>
    <mergeCell ref="L30:M30"/>
    <mergeCell ref="N30:O30"/>
    <mergeCell ref="D31:E31"/>
    <mergeCell ref="F31:G31"/>
    <mergeCell ref="L31:M31"/>
    <mergeCell ref="N31:O31"/>
    <mergeCell ref="D28:E28"/>
    <mergeCell ref="F28:G28"/>
    <mergeCell ref="L28:M28"/>
    <mergeCell ref="N28:O28"/>
    <mergeCell ref="D29:E29"/>
    <mergeCell ref="F29:G29"/>
    <mergeCell ref="L29:M29"/>
    <mergeCell ref="N29:O29"/>
    <mergeCell ref="D34:E34"/>
    <mergeCell ref="F34:G34"/>
    <mergeCell ref="L34:M34"/>
    <mergeCell ref="N34:O34"/>
    <mergeCell ref="D35:E35"/>
    <mergeCell ref="F35:G35"/>
    <mergeCell ref="L35:M35"/>
    <mergeCell ref="N35:O35"/>
    <mergeCell ref="D32:E32"/>
    <mergeCell ref="F32:G32"/>
    <mergeCell ref="L32:M32"/>
    <mergeCell ref="N32:O32"/>
    <mergeCell ref="D33:E33"/>
    <mergeCell ref="F33:G33"/>
    <mergeCell ref="L33:M33"/>
    <mergeCell ref="N33:O33"/>
    <mergeCell ref="D36:E36"/>
    <mergeCell ref="F36:G36"/>
    <mergeCell ref="L36:M36"/>
    <mergeCell ref="N36:O36"/>
    <mergeCell ref="B37:C37"/>
    <mergeCell ref="D37:E37"/>
    <mergeCell ref="F37:G37"/>
    <mergeCell ref="H37:K37"/>
    <mergeCell ref="L37:M37"/>
    <mergeCell ref="N37:O37"/>
    <mergeCell ref="B41:B42"/>
    <mergeCell ref="C41:G41"/>
    <mergeCell ref="H41:H42"/>
    <mergeCell ref="I41:O41"/>
    <mergeCell ref="D42:E42"/>
    <mergeCell ref="F42:G42"/>
    <mergeCell ref="I42:K42"/>
    <mergeCell ref="L42:M42"/>
    <mergeCell ref="N42:O42"/>
    <mergeCell ref="P59:Q59"/>
    <mergeCell ref="H54:K54"/>
    <mergeCell ref="B58:B59"/>
    <mergeCell ref="C58:J58"/>
    <mergeCell ref="K58:K59"/>
    <mergeCell ref="L58:U58"/>
    <mergeCell ref="D59:E59"/>
    <mergeCell ref="F59:G59"/>
    <mergeCell ref="I59:J59"/>
    <mergeCell ref="L59:M59"/>
    <mergeCell ref="N59:O59"/>
  </mergeCells>
  <printOptions horizontalCentered="1"/>
  <pageMargins left="0.25" right="0.25" top="0.1" bottom="0" header="0" footer="0"/>
  <pageSetup paperSize="9" scale="35" fitToHeight="0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AZ79"/>
  <sheetViews>
    <sheetView view="pageBreakPreview" topLeftCell="A40" zoomScaleNormal="145" zoomScaleSheetLayoutView="100" workbookViewId="0">
      <selection activeCell="E67" sqref="E67"/>
    </sheetView>
  </sheetViews>
  <sheetFormatPr defaultColWidth="9.453125" defaultRowHeight="14.5"/>
  <cols>
    <col min="1" max="1" width="5.453125" customWidth="1"/>
    <col min="2" max="2" width="7.453125" customWidth="1"/>
    <col min="3" max="4" width="10.453125" bestFit="1" customWidth="1"/>
    <col min="5" max="5" width="15.81640625" customWidth="1"/>
    <col min="6" max="6" width="11.453125" customWidth="1"/>
    <col min="7" max="7" width="15.453125" customWidth="1"/>
    <col min="8" max="8" width="7.453125" customWidth="1"/>
    <col min="9" max="9" width="12.453125" customWidth="1"/>
    <col min="10" max="10" width="9.453125" bestFit="1" customWidth="1"/>
    <col min="11" max="11" width="9.453125" customWidth="1"/>
    <col min="12" max="12" width="11.453125" customWidth="1"/>
    <col min="13" max="13" width="9.453125" bestFit="1" customWidth="1"/>
    <col min="14" max="14" width="15.453125" customWidth="1"/>
    <col min="15" max="15" width="10.453125" customWidth="1"/>
    <col min="16" max="16" width="12" bestFit="1" customWidth="1"/>
    <col min="17" max="17" width="10.453125" bestFit="1" customWidth="1"/>
    <col min="18" max="18" width="10.1796875" bestFit="1" customWidth="1"/>
  </cols>
  <sheetData>
    <row r="1" spans="1:52" ht="12.75" customHeight="1">
      <c r="A1" s="1"/>
    </row>
    <row r="2" spans="1:52">
      <c r="A2" s="1"/>
      <c r="I2" s="9" t="s">
        <v>42</v>
      </c>
    </row>
    <row r="3" spans="1:52" s="12" customFormat="1" ht="7.4" customHeight="1">
      <c r="A3" s="11"/>
      <c r="B3" s="11"/>
      <c r="C3" s="11"/>
      <c r="D3" s="11"/>
      <c r="E3" s="11"/>
      <c r="F3" s="11"/>
      <c r="G3" s="11"/>
      <c r="H3" s="11"/>
      <c r="I3" s="11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</row>
    <row r="4" spans="1:52" ht="12.65" customHeight="1">
      <c r="L4" s="36"/>
      <c r="M4" s="16"/>
      <c r="N4" s="15"/>
      <c r="O4" s="16"/>
      <c r="P4" s="16"/>
      <c r="Q4" s="16"/>
      <c r="R4" s="16"/>
      <c r="S4" s="16"/>
    </row>
    <row r="5" spans="1:52">
      <c r="L5" s="19"/>
      <c r="N5" s="19"/>
      <c r="O5" s="8"/>
      <c r="P5" s="19"/>
      <c r="Q5" s="20"/>
      <c r="R5" s="19"/>
      <c r="S5" s="20"/>
    </row>
    <row r="6" spans="1:52">
      <c r="L6" s="19"/>
      <c r="N6" s="19"/>
      <c r="O6" s="8"/>
      <c r="P6" s="19"/>
      <c r="Q6" s="20"/>
      <c r="R6" s="19"/>
      <c r="S6" s="20"/>
    </row>
    <row r="7" spans="1:52">
      <c r="L7" s="19"/>
      <c r="N7" s="19"/>
      <c r="O7" s="8"/>
      <c r="P7" s="19"/>
      <c r="Q7" s="20"/>
      <c r="R7" s="19"/>
      <c r="S7" s="20"/>
    </row>
    <row r="8" spans="1:52">
      <c r="L8" s="36"/>
      <c r="N8" s="19"/>
      <c r="O8" s="8"/>
      <c r="P8" s="19"/>
      <c r="Q8" s="20"/>
      <c r="R8" s="19"/>
      <c r="S8" s="20"/>
    </row>
    <row r="9" spans="1:52">
      <c r="D9" s="61"/>
      <c r="L9" s="36"/>
      <c r="N9" s="36"/>
      <c r="O9" s="8"/>
      <c r="P9" s="19"/>
      <c r="Q9" s="20"/>
      <c r="R9" s="19"/>
      <c r="S9" s="20"/>
    </row>
    <row r="10" spans="1:52">
      <c r="D10" s="61"/>
      <c r="L10" s="36"/>
      <c r="N10" s="36"/>
      <c r="O10" s="8"/>
      <c r="P10" s="19"/>
      <c r="Q10" s="20"/>
      <c r="R10" s="19"/>
      <c r="S10" s="20"/>
    </row>
    <row r="11" spans="1:52">
      <c r="D11" s="61"/>
      <c r="L11" s="36"/>
      <c r="N11" s="19"/>
      <c r="O11" s="8"/>
      <c r="P11" s="19"/>
      <c r="Q11" s="20"/>
      <c r="R11" s="19"/>
      <c r="S11" s="20"/>
    </row>
    <row r="12" spans="1:52">
      <c r="L12" s="36"/>
      <c r="N12" s="19"/>
      <c r="O12" s="8"/>
      <c r="P12" s="19"/>
      <c r="Q12" s="20"/>
      <c r="R12" s="19"/>
      <c r="S12" s="20"/>
    </row>
    <row r="13" spans="1:52">
      <c r="E13" s="62"/>
      <c r="L13" s="36"/>
      <c r="N13" s="19"/>
      <c r="O13" s="8"/>
      <c r="P13" s="19"/>
      <c r="Q13" s="20"/>
      <c r="R13" s="19"/>
      <c r="S13" s="20"/>
    </row>
    <row r="14" spans="1:52">
      <c r="E14" s="62"/>
      <c r="L14" s="36"/>
      <c r="N14" s="19"/>
      <c r="O14" s="8"/>
      <c r="P14" s="19"/>
      <c r="Q14" s="20"/>
      <c r="R14" s="19"/>
      <c r="S14" s="20"/>
    </row>
    <row r="15" spans="1:52" ht="10.5" customHeight="1">
      <c r="L15" s="36"/>
      <c r="N15" s="19"/>
      <c r="O15" s="30"/>
      <c r="P15" s="19"/>
      <c r="Q15" s="20"/>
      <c r="R15" s="19"/>
      <c r="S15" s="20"/>
    </row>
    <row r="16" spans="1:52" ht="8.15" customHeight="1">
      <c r="L16" s="19"/>
      <c r="O16" s="8"/>
      <c r="P16" s="19"/>
      <c r="Q16" s="20"/>
      <c r="S16" s="20"/>
    </row>
    <row r="17" spans="3:19" ht="20.149999999999999" customHeight="1">
      <c r="C17" s="449" t="s">
        <v>2</v>
      </c>
      <c r="D17" s="449"/>
      <c r="E17" s="449"/>
      <c r="F17" s="449"/>
      <c r="G17" s="449"/>
      <c r="L17" s="19"/>
      <c r="N17" s="19"/>
      <c r="O17" s="8"/>
      <c r="P17" s="19"/>
      <c r="Q17" s="20"/>
      <c r="R17" s="19"/>
      <c r="S17" s="20"/>
    </row>
    <row r="18" spans="3:19" ht="5.25" customHeight="1">
      <c r="L18" s="19"/>
      <c r="S18" s="20"/>
    </row>
    <row r="19" spans="3:19" ht="14.25" customHeight="1">
      <c r="C19" s="466"/>
      <c r="D19" s="467"/>
      <c r="E19" s="468"/>
      <c r="F19" s="64">
        <v>2024</v>
      </c>
      <c r="G19" s="64">
        <v>2025</v>
      </c>
      <c r="H19" s="65"/>
      <c r="I19" s="65"/>
      <c r="L19" s="19"/>
      <c r="N19" s="19"/>
      <c r="O19" s="8"/>
      <c r="P19" s="19"/>
      <c r="Q19" s="20"/>
      <c r="R19" s="19"/>
      <c r="S19" s="20"/>
    </row>
    <row r="20" spans="3:19" ht="12.75" customHeight="1">
      <c r="C20" s="469" t="s">
        <v>43</v>
      </c>
      <c r="D20" s="470"/>
      <c r="E20" s="471"/>
      <c r="F20" s="66"/>
      <c r="G20" s="67"/>
      <c r="H20" s="65"/>
      <c r="I20" s="65"/>
      <c r="K20" s="31"/>
      <c r="L20" s="19"/>
      <c r="N20" s="19"/>
      <c r="O20" s="8"/>
      <c r="P20" s="19"/>
      <c r="Q20" s="20"/>
      <c r="R20" s="19"/>
      <c r="S20" s="20"/>
    </row>
    <row r="21" spans="3:19">
      <c r="C21" s="456" t="s">
        <v>44</v>
      </c>
      <c r="D21" s="457"/>
      <c r="E21" s="458"/>
      <c r="F21" s="68">
        <v>7079.9049999999997</v>
      </c>
      <c r="G21" s="68">
        <v>6638.4589999999998</v>
      </c>
      <c r="H21" s="94"/>
      <c r="I21" s="65"/>
      <c r="L21" s="19"/>
      <c r="N21" s="19"/>
      <c r="O21" s="8"/>
      <c r="P21" s="19"/>
      <c r="Q21" s="20"/>
      <c r="R21" s="19"/>
      <c r="S21" s="20"/>
    </row>
    <row r="22" spans="3:19">
      <c r="C22" s="456" t="s">
        <v>45</v>
      </c>
      <c r="D22" s="457"/>
      <c r="E22" s="458"/>
      <c r="F22" s="69">
        <v>943</v>
      </c>
      <c r="G22" s="69">
        <v>951</v>
      </c>
      <c r="H22" s="95"/>
      <c r="I22" s="65"/>
      <c r="L22" s="19"/>
      <c r="N22" s="19"/>
      <c r="O22" s="8"/>
      <c r="P22" s="19"/>
      <c r="Q22" s="20"/>
      <c r="R22" s="19"/>
      <c r="S22" s="20"/>
    </row>
    <row r="23" spans="3:19" ht="16.5" customHeight="1">
      <c r="C23" s="456" t="s">
        <v>46</v>
      </c>
      <c r="D23" s="457"/>
      <c r="E23" s="458"/>
      <c r="F23" s="69">
        <v>41</v>
      </c>
      <c r="G23" s="69">
        <v>8</v>
      </c>
      <c r="H23" s="96"/>
      <c r="I23" s="65"/>
      <c r="L23" s="19"/>
      <c r="M23" s="32"/>
      <c r="N23" s="19"/>
      <c r="O23" s="8"/>
      <c r="P23" s="19"/>
      <c r="Q23" s="20"/>
      <c r="R23" s="19"/>
      <c r="S23" s="20"/>
    </row>
    <row r="24" spans="3:19" ht="12.75" customHeight="1">
      <c r="C24" s="456" t="s">
        <v>47</v>
      </c>
      <c r="D24" s="457"/>
      <c r="E24" s="458"/>
      <c r="F24" s="69">
        <v>1</v>
      </c>
      <c r="G24" s="69">
        <v>0</v>
      </c>
      <c r="H24" s="96"/>
      <c r="I24" s="65"/>
      <c r="L24" s="19"/>
      <c r="M24" s="32"/>
      <c r="N24" s="19"/>
      <c r="O24" s="8"/>
      <c r="P24" s="19"/>
      <c r="Q24" s="20"/>
      <c r="R24" s="19"/>
      <c r="S24" s="20"/>
    </row>
    <row r="25" spans="3:19" ht="12.75" customHeight="1">
      <c r="C25" s="456" t="s">
        <v>48</v>
      </c>
      <c r="D25" s="457"/>
      <c r="E25" s="458"/>
      <c r="F25" s="68">
        <v>12335.832712686501</v>
      </c>
      <c r="G25" s="68">
        <v>11401.299998250101</v>
      </c>
      <c r="H25" s="94"/>
      <c r="I25" s="71"/>
      <c r="L25" s="19"/>
      <c r="N25" s="19"/>
      <c r="O25" s="8"/>
      <c r="P25" s="19"/>
      <c r="Q25" s="20"/>
      <c r="R25" s="19"/>
      <c r="S25" s="20"/>
    </row>
    <row r="26" spans="3:19">
      <c r="C26" s="456" t="s">
        <v>49</v>
      </c>
      <c r="D26" s="457"/>
      <c r="E26" s="458"/>
      <c r="F26" s="68">
        <v>759.78274899522671</v>
      </c>
      <c r="G26" s="68">
        <v>696.6880536663673</v>
      </c>
      <c r="H26" s="94"/>
      <c r="I26" s="65"/>
      <c r="L26" s="36"/>
      <c r="N26" s="19"/>
      <c r="O26" s="8"/>
      <c r="P26" s="19"/>
      <c r="Q26" s="20"/>
      <c r="R26" s="19"/>
      <c r="S26" s="20"/>
    </row>
    <row r="27" spans="3:19">
      <c r="C27" s="456" t="s">
        <v>50</v>
      </c>
      <c r="D27" s="457"/>
      <c r="E27" s="458"/>
      <c r="F27" s="68">
        <v>4718.9086376060004</v>
      </c>
      <c r="G27" s="68">
        <v>520.17162932300005</v>
      </c>
      <c r="H27" s="94"/>
      <c r="I27" s="65"/>
      <c r="L27" s="36"/>
      <c r="N27" s="19"/>
      <c r="O27" s="8"/>
      <c r="P27" s="19"/>
      <c r="Q27" s="20"/>
      <c r="R27" s="19"/>
      <c r="S27" s="20"/>
    </row>
    <row r="28" spans="3:19">
      <c r="C28" s="456" t="s">
        <v>51</v>
      </c>
      <c r="D28" s="457"/>
      <c r="E28" s="458"/>
      <c r="F28" s="68">
        <v>3045.6860091014942</v>
      </c>
      <c r="G28" s="68">
        <v>325.06836503392998</v>
      </c>
      <c r="H28" s="94"/>
      <c r="I28" s="65"/>
      <c r="L28" s="36"/>
      <c r="M28" s="35"/>
      <c r="N28" s="19"/>
      <c r="O28" s="8"/>
      <c r="P28" s="19"/>
      <c r="Q28" s="20"/>
      <c r="R28" s="19"/>
      <c r="S28" s="20"/>
    </row>
    <row r="29" spans="3:19" ht="12.75" customHeight="1">
      <c r="C29" s="456" t="s">
        <v>52</v>
      </c>
      <c r="D29" s="457"/>
      <c r="E29" s="458"/>
      <c r="F29" s="68">
        <v>268224.71099999995</v>
      </c>
      <c r="G29" s="68">
        <v>35298.215999999993</v>
      </c>
      <c r="H29" s="94"/>
      <c r="I29" s="65"/>
      <c r="L29" s="36"/>
      <c r="N29" s="19"/>
      <c r="O29" s="8"/>
      <c r="P29" s="19"/>
      <c r="Q29" s="20"/>
      <c r="R29" s="19"/>
      <c r="S29" s="20"/>
    </row>
    <row r="30" spans="3:19" ht="12" customHeight="1">
      <c r="C30" s="456" t="s">
        <v>53</v>
      </c>
      <c r="D30" s="457"/>
      <c r="E30" s="458"/>
      <c r="F30" s="69">
        <v>237</v>
      </c>
      <c r="G30" s="69">
        <v>29</v>
      </c>
      <c r="H30" s="96"/>
      <c r="I30" s="65"/>
      <c r="L30" s="36"/>
      <c r="N30" s="19"/>
      <c r="O30" s="8"/>
      <c r="P30" s="19"/>
      <c r="Q30" s="20"/>
      <c r="R30" s="19"/>
      <c r="S30" s="20"/>
    </row>
    <row r="31" spans="3:19" ht="12.75" customHeight="1">
      <c r="C31" s="453" t="s">
        <v>54</v>
      </c>
      <c r="D31" s="454"/>
      <c r="E31" s="455"/>
      <c r="F31" s="68"/>
      <c r="G31" s="68"/>
      <c r="H31" s="94"/>
      <c r="I31" s="65"/>
      <c r="L31" s="36"/>
      <c r="M31" s="8"/>
      <c r="N31" s="19"/>
      <c r="O31" s="8"/>
      <c r="P31" s="19"/>
      <c r="Q31" s="20"/>
      <c r="R31" s="19"/>
      <c r="S31" s="20"/>
    </row>
    <row r="32" spans="3:19">
      <c r="C32" s="456" t="s">
        <v>55</v>
      </c>
      <c r="D32" s="457"/>
      <c r="E32" s="458"/>
      <c r="F32" s="68">
        <v>20875.917842388186</v>
      </c>
      <c r="G32" s="73">
        <v>18700.695970413792</v>
      </c>
      <c r="H32" s="94"/>
      <c r="I32" s="65"/>
      <c r="L32" s="36"/>
      <c r="M32" s="8"/>
      <c r="N32" s="19"/>
      <c r="O32" s="8"/>
      <c r="P32" s="19"/>
      <c r="Q32" s="20"/>
      <c r="S32" s="20"/>
    </row>
    <row r="33" spans="3:24">
      <c r="C33" s="456" t="s">
        <v>56</v>
      </c>
      <c r="D33" s="457"/>
      <c r="E33" s="458"/>
      <c r="F33" s="68">
        <v>12869.514097932519</v>
      </c>
      <c r="G33" s="73">
        <v>11222.876622485897</v>
      </c>
      <c r="H33" s="94"/>
      <c r="I33" s="65"/>
      <c r="L33" s="36"/>
      <c r="N33" s="19"/>
      <c r="O33" s="8"/>
      <c r="P33" s="19"/>
      <c r="Q33" s="20"/>
      <c r="S33" s="20"/>
    </row>
    <row r="34" spans="3:24" ht="12.75" customHeight="1">
      <c r="C34" s="456" t="s">
        <v>57</v>
      </c>
      <c r="D34" s="457"/>
      <c r="E34" s="458"/>
      <c r="F34" s="68">
        <v>1154.1271434599157</v>
      </c>
      <c r="G34" s="73">
        <v>1234.6263793103449</v>
      </c>
      <c r="H34" s="94"/>
      <c r="I34" s="65"/>
      <c r="L34" s="36"/>
      <c r="N34" s="19"/>
      <c r="O34" s="35"/>
      <c r="P34" s="19"/>
      <c r="Q34" s="20"/>
      <c r="S34" s="20"/>
    </row>
    <row r="35" spans="3:24">
      <c r="C35" s="453" t="s">
        <v>58</v>
      </c>
      <c r="D35" s="454"/>
      <c r="E35" s="455"/>
      <c r="F35" s="68"/>
      <c r="G35" s="73" t="s">
        <v>19</v>
      </c>
      <c r="H35" s="97"/>
      <c r="I35" s="65"/>
      <c r="L35" s="36"/>
      <c r="N35" s="19"/>
      <c r="O35" s="8"/>
      <c r="P35" s="19"/>
      <c r="Q35" s="20"/>
      <c r="S35" s="20"/>
      <c r="U35" s="2"/>
      <c r="V35" s="2"/>
      <c r="W35" s="2"/>
      <c r="X35" s="2"/>
    </row>
    <row r="36" spans="3:24">
      <c r="C36" s="453" t="s">
        <v>59</v>
      </c>
      <c r="D36" s="454"/>
      <c r="E36" s="455"/>
      <c r="F36" s="68">
        <v>6601.6662898887835</v>
      </c>
      <c r="G36" s="68">
        <v>6571.273747980068</v>
      </c>
      <c r="H36" s="97"/>
      <c r="I36" s="65"/>
      <c r="L36" s="36"/>
      <c r="N36" s="19"/>
      <c r="O36" s="8"/>
      <c r="P36" s="19"/>
      <c r="Q36" s="20"/>
      <c r="S36" s="20"/>
    </row>
    <row r="37" spans="3:24">
      <c r="C37" s="456" t="s">
        <v>60</v>
      </c>
      <c r="D37" s="457"/>
      <c r="E37" s="458"/>
      <c r="F37" s="68">
        <v>6114.4103050000003</v>
      </c>
      <c r="G37" s="68">
        <v>6090.5414049999999</v>
      </c>
      <c r="H37" s="97"/>
      <c r="I37" s="65"/>
      <c r="L37" s="36"/>
      <c r="N37" s="19"/>
      <c r="O37" s="8"/>
      <c r="P37" s="19"/>
      <c r="S37" s="20"/>
    </row>
    <row r="38" spans="3:24" ht="12.75" customHeight="1">
      <c r="C38" s="456" t="s">
        <v>61</v>
      </c>
      <c r="D38" s="457"/>
      <c r="E38" s="458"/>
      <c r="F38" s="68">
        <v>487.25598488878296</v>
      </c>
      <c r="G38" s="68">
        <v>480.73234298006798</v>
      </c>
      <c r="H38" s="98"/>
      <c r="I38" s="65"/>
      <c r="L38" s="36"/>
      <c r="N38" s="19"/>
      <c r="O38" s="37"/>
      <c r="P38" s="19"/>
      <c r="S38" s="20"/>
    </row>
    <row r="39" spans="3:24">
      <c r="C39" s="453" t="s">
        <v>62</v>
      </c>
      <c r="D39" s="454"/>
      <c r="E39" s="455"/>
      <c r="F39" s="68">
        <v>588.11529999999993</v>
      </c>
      <c r="G39" s="68">
        <v>587.80430000000001</v>
      </c>
      <c r="H39" s="97"/>
      <c r="I39" s="65"/>
      <c r="L39" s="36"/>
      <c r="N39" s="19"/>
      <c r="O39" s="8"/>
      <c r="P39" s="19"/>
      <c r="S39" s="20"/>
    </row>
    <row r="40" spans="3:24" ht="12" customHeight="1">
      <c r="C40" s="456" t="s">
        <v>60</v>
      </c>
      <c r="D40" s="457"/>
      <c r="E40" s="458"/>
      <c r="F40" s="68">
        <v>502.09899999999999</v>
      </c>
      <c r="G40" s="68">
        <v>502.09899999999999</v>
      </c>
      <c r="H40" s="97"/>
      <c r="I40" s="65"/>
      <c r="L40" s="36"/>
      <c r="N40" s="19"/>
      <c r="O40" s="8"/>
      <c r="P40" s="19"/>
      <c r="Q40" s="38"/>
      <c r="S40" s="20"/>
    </row>
    <row r="41" spans="3:24" ht="12.75" customHeight="1">
      <c r="C41" s="456" t="s">
        <v>61</v>
      </c>
      <c r="D41" s="457"/>
      <c r="E41" s="458"/>
      <c r="F41" s="68">
        <v>86.016300000000001</v>
      </c>
      <c r="G41" s="68">
        <v>85.705299999999994</v>
      </c>
      <c r="H41" s="97"/>
      <c r="I41" s="65"/>
      <c r="L41" s="36"/>
      <c r="N41" s="19"/>
      <c r="O41" s="8"/>
      <c r="P41" s="19"/>
      <c r="Q41" s="38"/>
      <c r="S41" s="20"/>
    </row>
    <row r="42" spans="3:24" ht="11.25" customHeight="1">
      <c r="C42" s="453" t="s">
        <v>63</v>
      </c>
      <c r="D42" s="454"/>
      <c r="E42" s="455"/>
      <c r="F42" s="68"/>
      <c r="G42" s="78"/>
      <c r="H42" s="97"/>
      <c r="I42" s="65"/>
      <c r="L42" s="36"/>
      <c r="N42" s="7"/>
      <c r="O42" s="8"/>
      <c r="P42" s="19"/>
      <c r="S42" s="20"/>
    </row>
    <row r="43" spans="3:24">
      <c r="C43" s="453" t="s">
        <v>64</v>
      </c>
      <c r="D43" s="454"/>
      <c r="E43" s="455"/>
      <c r="F43" s="68">
        <v>53.501586029087989</v>
      </c>
      <c r="G43" s="68">
        <v>0</v>
      </c>
      <c r="H43" s="97"/>
      <c r="I43" s="65"/>
      <c r="L43" s="36"/>
      <c r="N43" s="19"/>
      <c r="O43" s="8"/>
      <c r="P43" s="19"/>
      <c r="Q43" s="39"/>
      <c r="S43" s="20"/>
    </row>
    <row r="44" spans="3:24">
      <c r="C44" s="456" t="s">
        <v>65</v>
      </c>
      <c r="D44" s="457"/>
      <c r="E44" s="458"/>
      <c r="F44" s="68">
        <v>16.682280479599999</v>
      </c>
      <c r="G44" s="68">
        <v>0</v>
      </c>
      <c r="H44" s="97"/>
      <c r="I44" s="65"/>
      <c r="L44" s="36"/>
      <c r="N44" s="19"/>
      <c r="O44" s="8"/>
      <c r="P44" s="19"/>
      <c r="Q44" s="39"/>
      <c r="S44" s="20"/>
    </row>
    <row r="45" spans="3:24">
      <c r="C45" s="456" t="s">
        <v>66</v>
      </c>
      <c r="D45" s="457"/>
      <c r="E45" s="458"/>
      <c r="F45" s="68">
        <v>36.819305549487993</v>
      </c>
      <c r="G45" s="68">
        <v>0</v>
      </c>
      <c r="H45" s="97"/>
      <c r="I45" s="65"/>
      <c r="L45" s="19"/>
      <c r="N45" s="19"/>
      <c r="O45" s="8"/>
      <c r="P45" s="19"/>
      <c r="Q45" s="39"/>
      <c r="S45" s="20"/>
    </row>
    <row r="46" spans="3:24">
      <c r="C46" s="453" t="s">
        <v>67</v>
      </c>
      <c r="D46" s="454"/>
      <c r="E46" s="455"/>
      <c r="F46" s="68">
        <v>929.93432899999993</v>
      </c>
      <c r="G46" s="68">
        <v>124.80574999999999</v>
      </c>
      <c r="H46" s="94"/>
      <c r="I46" s="65"/>
      <c r="L46" s="19"/>
      <c r="N46" s="19"/>
      <c r="O46" s="8"/>
      <c r="P46" s="19"/>
      <c r="Q46" s="39"/>
      <c r="S46" s="20"/>
    </row>
    <row r="47" spans="3:24" ht="12.75" customHeight="1">
      <c r="C47" s="453" t="s">
        <v>68</v>
      </c>
      <c r="D47" s="454"/>
      <c r="E47" s="455"/>
      <c r="F47" s="68"/>
      <c r="G47" s="79"/>
      <c r="H47" s="97"/>
      <c r="I47" s="65"/>
      <c r="L47" s="19"/>
      <c r="N47" s="19"/>
      <c r="O47" s="8"/>
      <c r="P47" s="19"/>
      <c r="Q47" s="39"/>
      <c r="S47" s="20"/>
    </row>
    <row r="48" spans="3:24">
      <c r="C48" s="456" t="s">
        <v>69</v>
      </c>
      <c r="D48" s="457"/>
      <c r="E48" s="458"/>
      <c r="F48" s="68">
        <v>768.29899999999998</v>
      </c>
      <c r="G48" s="80">
        <v>110.2</v>
      </c>
      <c r="H48" s="94"/>
      <c r="I48" s="65"/>
      <c r="L48" s="36"/>
      <c r="N48" s="19"/>
      <c r="O48" s="8"/>
      <c r="P48" s="19"/>
      <c r="Q48" s="39"/>
      <c r="S48" s="20"/>
    </row>
    <row r="49" spans="1:19" ht="12.75" customHeight="1">
      <c r="C49" s="453" t="s">
        <v>70</v>
      </c>
      <c r="D49" s="454"/>
      <c r="E49" s="455"/>
      <c r="F49" s="68"/>
      <c r="G49" s="80"/>
      <c r="H49" s="97"/>
      <c r="I49" s="65"/>
      <c r="L49" s="36"/>
      <c r="M49" s="40"/>
      <c r="N49" s="19"/>
      <c r="O49" s="8"/>
      <c r="P49" s="19"/>
      <c r="Q49" s="39"/>
      <c r="S49" s="20"/>
    </row>
    <row r="50" spans="1:19" ht="11.25" customHeight="1">
      <c r="C50" s="456" t="s">
        <v>71</v>
      </c>
      <c r="D50" s="457"/>
      <c r="E50" s="458"/>
      <c r="F50" s="68">
        <v>139.23165899999995</v>
      </c>
      <c r="G50" s="81">
        <v>11.005750000000001</v>
      </c>
      <c r="H50" s="97"/>
      <c r="I50" s="65"/>
      <c r="L50" s="36"/>
      <c r="N50" s="19"/>
      <c r="O50" s="8"/>
      <c r="P50" s="19"/>
      <c r="Q50" s="39"/>
      <c r="S50" s="20"/>
    </row>
    <row r="51" spans="1:19">
      <c r="C51" s="462" t="s">
        <v>72</v>
      </c>
      <c r="D51" s="463"/>
      <c r="E51" s="464"/>
      <c r="F51" s="68">
        <v>22.403670000000002</v>
      </c>
      <c r="G51" s="81">
        <v>3.6</v>
      </c>
      <c r="H51" s="97"/>
      <c r="I51" s="65"/>
      <c r="L51" s="36"/>
      <c r="N51" s="19"/>
      <c r="O51" s="8"/>
      <c r="P51" s="19"/>
      <c r="Q51" s="39"/>
      <c r="S51" s="20"/>
    </row>
    <row r="52" spans="1:19" ht="13.5" customHeight="1">
      <c r="C52" s="453" t="s">
        <v>73</v>
      </c>
      <c r="D52" s="454"/>
      <c r="E52" s="455"/>
      <c r="F52" s="68">
        <v>146.67849999999999</v>
      </c>
      <c r="G52" s="80">
        <v>0</v>
      </c>
      <c r="H52" s="97"/>
      <c r="I52" s="65"/>
      <c r="L52" s="36"/>
      <c r="N52" s="19"/>
      <c r="O52" s="8"/>
      <c r="P52" s="19"/>
      <c r="Q52" s="39"/>
      <c r="S52" s="20"/>
    </row>
    <row r="53" spans="1:19" ht="13.5" customHeight="1">
      <c r="C53" s="453" t="s">
        <v>70</v>
      </c>
      <c r="D53" s="454"/>
      <c r="E53" s="455"/>
      <c r="F53" s="68"/>
      <c r="G53" s="80"/>
      <c r="H53" s="97"/>
      <c r="I53" s="65"/>
      <c r="L53" s="36"/>
      <c r="N53" s="19"/>
      <c r="O53" s="8"/>
      <c r="P53" s="19"/>
      <c r="Q53" s="39"/>
      <c r="S53" s="20"/>
    </row>
    <row r="54" spans="1:19" ht="13.5" customHeight="1">
      <c r="C54" s="456" t="s">
        <v>71</v>
      </c>
      <c r="D54" s="457"/>
      <c r="E54" s="458"/>
      <c r="F54" s="68">
        <v>146.67849999999999</v>
      </c>
      <c r="G54" s="80">
        <v>0</v>
      </c>
      <c r="H54" s="97"/>
      <c r="I54" s="65"/>
      <c r="L54" s="36"/>
      <c r="N54" s="19"/>
      <c r="O54" s="8"/>
      <c r="P54" s="19"/>
      <c r="Q54" s="39"/>
      <c r="S54" s="20"/>
    </row>
    <row r="55" spans="1:19" ht="13.5" customHeight="1">
      <c r="C55" s="453" t="s">
        <v>74</v>
      </c>
      <c r="D55" s="454"/>
      <c r="E55" s="455"/>
      <c r="F55" s="68"/>
      <c r="G55" s="80"/>
      <c r="H55" s="97"/>
      <c r="I55" s="65"/>
      <c r="L55" s="36"/>
      <c r="N55" s="19"/>
      <c r="O55" s="8"/>
      <c r="P55" s="19"/>
      <c r="Q55" s="39"/>
      <c r="S55" s="20"/>
    </row>
    <row r="56" spans="1:19" ht="13.5" customHeight="1">
      <c r="C56" s="456" t="s">
        <v>75</v>
      </c>
      <c r="D56" s="457"/>
      <c r="E56" s="458"/>
      <c r="F56" s="69">
        <v>42</v>
      </c>
      <c r="G56" s="82">
        <v>0</v>
      </c>
      <c r="H56" s="97"/>
      <c r="I56" s="65"/>
      <c r="L56" s="36"/>
      <c r="N56" s="19"/>
      <c r="O56" s="8"/>
      <c r="P56" s="19"/>
      <c r="Q56" s="39"/>
      <c r="S56" s="20"/>
    </row>
    <row r="57" spans="1:19" ht="12.75" customHeight="1">
      <c r="C57" s="459" t="s">
        <v>76</v>
      </c>
      <c r="D57" s="460"/>
      <c r="E57" s="461"/>
      <c r="F57" s="83">
        <v>13</v>
      </c>
      <c r="G57" s="84">
        <v>0</v>
      </c>
      <c r="H57" s="99"/>
      <c r="I57" s="65"/>
      <c r="L57" s="100"/>
      <c r="M57" s="41"/>
      <c r="N57" s="19"/>
      <c r="O57" s="8"/>
      <c r="P57" s="19"/>
      <c r="Q57" s="39"/>
      <c r="S57" s="20"/>
    </row>
    <row r="58" spans="1:19" ht="12.75" customHeight="1">
      <c r="C58" s="101"/>
      <c r="D58" s="101"/>
      <c r="E58" s="101"/>
      <c r="F58" s="102"/>
      <c r="G58" s="103"/>
      <c r="H58" s="99"/>
      <c r="I58" s="65"/>
      <c r="L58" s="100"/>
      <c r="N58" s="19"/>
      <c r="O58" s="8"/>
      <c r="P58" s="19"/>
      <c r="Q58" s="39"/>
      <c r="S58" s="20"/>
    </row>
    <row r="59" spans="1:19" ht="12.75" customHeight="1">
      <c r="C59" s="88" t="s">
        <v>77</v>
      </c>
      <c r="D59" s="88"/>
      <c r="E59" s="104"/>
      <c r="F59" s="105"/>
      <c r="G59" s="106"/>
      <c r="H59" s="65"/>
      <c r="I59" s="65"/>
      <c r="L59" s="100"/>
      <c r="N59" s="19"/>
      <c r="O59" s="8"/>
      <c r="P59" s="19"/>
      <c r="Q59" s="39"/>
      <c r="S59" s="20"/>
    </row>
    <row r="60" spans="1:19" ht="12.75" customHeight="1">
      <c r="C60" s="445" t="s">
        <v>78</v>
      </c>
      <c r="D60" s="88"/>
      <c r="E60" s="104"/>
      <c r="F60" s="105"/>
      <c r="G60" s="106"/>
      <c r="H60" s="106"/>
      <c r="I60" s="65"/>
      <c r="L60" s="100"/>
      <c r="M60" s="8"/>
      <c r="N60" s="36"/>
      <c r="O60" s="8"/>
      <c r="P60" s="19"/>
      <c r="Q60" s="39"/>
      <c r="S60" s="20"/>
    </row>
    <row r="61" spans="1:19">
      <c r="C61" s="88" t="s">
        <v>79</v>
      </c>
      <c r="D61" s="88"/>
      <c r="E61" s="104"/>
      <c r="F61" s="105"/>
      <c r="G61" s="106"/>
      <c r="H61" s="106"/>
      <c r="I61" s="107"/>
      <c r="K61" s="108"/>
      <c r="L61" s="36"/>
      <c r="N61" s="19"/>
      <c r="O61" s="8"/>
      <c r="P61" s="19"/>
      <c r="Q61" s="39"/>
      <c r="S61" s="20"/>
    </row>
    <row r="62" spans="1:19" ht="10.5" customHeight="1">
      <c r="C62" s="88"/>
      <c r="D62" s="88"/>
      <c r="E62" s="104"/>
      <c r="F62" s="105"/>
      <c r="G62" s="106"/>
      <c r="H62" s="106"/>
      <c r="J62" s="109"/>
      <c r="L62" s="36"/>
      <c r="N62" s="19"/>
      <c r="O62" s="8"/>
      <c r="P62" s="19"/>
      <c r="Q62" s="39"/>
      <c r="S62" s="20"/>
    </row>
    <row r="63" spans="1:19" ht="10.5" customHeight="1">
      <c r="C63" s="88"/>
      <c r="D63" s="88"/>
      <c r="E63" s="104"/>
      <c r="F63" s="105"/>
      <c r="G63" s="106"/>
      <c r="H63" s="106"/>
      <c r="L63" s="36"/>
      <c r="N63" s="19"/>
      <c r="O63" s="8"/>
      <c r="P63" s="19"/>
      <c r="Q63" s="39"/>
      <c r="S63" s="20"/>
    </row>
    <row r="64" spans="1:19" ht="12.65" customHeight="1">
      <c r="A64" s="42"/>
      <c r="B64" s="42"/>
      <c r="C64" s="42"/>
      <c r="D64" s="42"/>
      <c r="E64" s="42"/>
      <c r="F64" s="42"/>
      <c r="G64" s="42"/>
      <c r="H64" s="42"/>
      <c r="I64" s="42"/>
      <c r="L64" s="36"/>
      <c r="N64" s="7"/>
      <c r="O64" s="8"/>
      <c r="P64" s="19"/>
      <c r="S64" s="20"/>
    </row>
    <row r="65" spans="1:52" ht="10.5" customHeight="1">
      <c r="A65" s="43"/>
      <c r="B65" s="43"/>
      <c r="C65" s="43"/>
      <c r="D65" s="44"/>
      <c r="E65" s="44"/>
      <c r="F65" s="44"/>
      <c r="G65" s="44"/>
      <c r="H65" s="44"/>
      <c r="I65" s="45" t="s">
        <v>80</v>
      </c>
      <c r="L65" s="36"/>
      <c r="N65" s="7"/>
      <c r="O65" s="8"/>
      <c r="P65" s="19"/>
      <c r="Q65" s="39"/>
      <c r="S65" s="20"/>
    </row>
    <row r="66" spans="1:52" ht="10.5" customHeight="1">
      <c r="G66" s="7"/>
      <c r="L66" s="36"/>
      <c r="N66" s="7"/>
      <c r="O66" s="8"/>
      <c r="P66" s="19"/>
      <c r="Q66" s="39"/>
      <c r="S66" s="20"/>
    </row>
    <row r="67" spans="1:52" ht="10.5" customHeight="1">
      <c r="G67" s="46"/>
      <c r="H67" s="8"/>
      <c r="I67" s="110"/>
      <c r="L67" s="36"/>
      <c r="N67" s="7"/>
      <c r="O67" s="8"/>
      <c r="P67" s="19"/>
      <c r="Q67" s="39"/>
      <c r="S67" s="20"/>
    </row>
    <row r="68" spans="1:52" ht="7.5" customHeight="1">
      <c r="B68" s="48"/>
      <c r="L68" s="36"/>
      <c r="N68" s="7"/>
      <c r="O68" s="8"/>
      <c r="P68" s="19"/>
      <c r="Q68" s="39"/>
      <c r="S68" s="111"/>
    </row>
    <row r="69" spans="1:52" s="12" customFormat="1" ht="11.25" customHeight="1">
      <c r="A69"/>
      <c r="B69" s="54"/>
      <c r="C69" s="49"/>
      <c r="D69"/>
      <c r="E69"/>
      <c r="F69"/>
      <c r="G69"/>
      <c r="H69"/>
      <c r="I69" s="55"/>
      <c r="J69"/>
      <c r="K69"/>
      <c r="L69" s="36"/>
      <c r="M69"/>
      <c r="N69" s="19"/>
      <c r="O69" s="8"/>
      <c r="P69" s="19"/>
      <c r="Q69" s="39"/>
      <c r="R69"/>
      <c r="S69" s="111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</row>
    <row r="70" spans="1:52">
      <c r="B70" s="54"/>
      <c r="C70" s="49"/>
      <c r="G70" s="112"/>
      <c r="L70" s="36"/>
      <c r="N70" s="19"/>
      <c r="O70" s="8"/>
      <c r="S70" s="111"/>
      <c r="T70" s="53"/>
    </row>
    <row r="71" spans="1:52">
      <c r="B71" s="54"/>
      <c r="C71" s="49"/>
      <c r="G71" s="112"/>
      <c r="J71" s="47"/>
      <c r="N71" s="7"/>
      <c r="O71" s="8"/>
      <c r="S71" s="111"/>
    </row>
    <row r="72" spans="1:52">
      <c r="B72" s="54"/>
      <c r="C72" s="49"/>
      <c r="G72" s="113"/>
      <c r="N72" s="19"/>
      <c r="O72" s="8"/>
      <c r="S72" s="111"/>
    </row>
    <row r="73" spans="1:52">
      <c r="B73" s="19"/>
      <c r="C73" s="49"/>
      <c r="F73" s="57"/>
      <c r="G73" s="57"/>
      <c r="N73" s="19"/>
      <c r="O73" s="8"/>
      <c r="S73" s="111"/>
    </row>
    <row r="74" spans="1:52">
      <c r="B74" s="19"/>
      <c r="C74" s="49"/>
      <c r="J74" s="38"/>
      <c r="N74" s="19"/>
      <c r="O74" s="8"/>
      <c r="S74" s="111"/>
    </row>
    <row r="75" spans="1:52" ht="16.5">
      <c r="B75" s="54"/>
      <c r="C75" s="58"/>
      <c r="E75" s="59"/>
      <c r="F75" s="59"/>
      <c r="G75" s="59"/>
    </row>
    <row r="76" spans="1:52" ht="16.5">
      <c r="B76" s="54"/>
      <c r="C76" s="58"/>
    </row>
    <row r="77" spans="1:52">
      <c r="B77" s="54"/>
      <c r="C77" s="60"/>
    </row>
    <row r="78" spans="1:52">
      <c r="B78" s="54"/>
      <c r="C78" s="60"/>
    </row>
    <row r="79" spans="1:52">
      <c r="B79" s="54"/>
      <c r="C79" s="60"/>
    </row>
  </sheetData>
  <mergeCells count="40">
    <mergeCell ref="C23:E23"/>
    <mergeCell ref="C17:G17"/>
    <mergeCell ref="C19:E19"/>
    <mergeCell ref="C20:E20"/>
    <mergeCell ref="C21:E21"/>
    <mergeCell ref="C22:E22"/>
    <mergeCell ref="C35:E35"/>
    <mergeCell ref="C24:E24"/>
    <mergeCell ref="C25:E25"/>
    <mergeCell ref="C26:E26"/>
    <mergeCell ref="C27:E27"/>
    <mergeCell ref="C28:E28"/>
    <mergeCell ref="C29:E29"/>
    <mergeCell ref="C30:E30"/>
    <mergeCell ref="C31:E31"/>
    <mergeCell ref="C32:E32"/>
    <mergeCell ref="C33:E33"/>
    <mergeCell ref="C34:E34"/>
    <mergeCell ref="C47:E47"/>
    <mergeCell ref="C36:E36"/>
    <mergeCell ref="C37:E37"/>
    <mergeCell ref="C38:E38"/>
    <mergeCell ref="C39:E39"/>
    <mergeCell ref="C40:E40"/>
    <mergeCell ref="C41:E41"/>
    <mergeCell ref="C42:E42"/>
    <mergeCell ref="C43:E43"/>
    <mergeCell ref="C44:E44"/>
    <mergeCell ref="C45:E45"/>
    <mergeCell ref="C46:E46"/>
    <mergeCell ref="C54:E54"/>
    <mergeCell ref="C55:E55"/>
    <mergeCell ref="C56:E56"/>
    <mergeCell ref="C57:E57"/>
    <mergeCell ref="C48:E48"/>
    <mergeCell ref="C49:E49"/>
    <mergeCell ref="C50:E50"/>
    <mergeCell ref="C51:E51"/>
    <mergeCell ref="C52:E52"/>
    <mergeCell ref="C53:E53"/>
  </mergeCells>
  <printOptions horizontalCentered="1"/>
  <pageMargins left="0.25" right="0.25" top="0.25" bottom="0.25" header="0.3" footer="0.3"/>
  <pageSetup paperSize="9" scale="90" fitToHeight="0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/>
  <dimension ref="A1:BB67"/>
  <sheetViews>
    <sheetView view="pageBreakPreview" topLeftCell="B1" zoomScaleNormal="100" zoomScaleSheetLayoutView="100" workbookViewId="0">
      <selection activeCell="A80" sqref="A80:O80"/>
    </sheetView>
  </sheetViews>
  <sheetFormatPr defaultColWidth="9.453125" defaultRowHeight="14.5"/>
  <cols>
    <col min="1" max="1" width="2.453125" customWidth="1"/>
    <col min="2" max="2" width="4.453125" customWidth="1"/>
    <col min="3" max="5" width="10.453125" bestFit="1" customWidth="1"/>
    <col min="6" max="6" width="12" customWidth="1"/>
    <col min="7" max="7" width="14.453125" bestFit="1" customWidth="1"/>
    <col min="8" max="8" width="14" customWidth="1"/>
    <col min="9" max="9" width="9.453125" bestFit="1" customWidth="1"/>
    <col min="10" max="11" width="2.453125" customWidth="1"/>
    <col min="12" max="12" width="9.453125" customWidth="1"/>
    <col min="13" max="54" width="8.453125" customWidth="1"/>
  </cols>
  <sheetData>
    <row r="1" spans="1:54">
      <c r="A1" s="1"/>
    </row>
    <row r="2" spans="1:54">
      <c r="A2" s="1"/>
      <c r="J2" s="9" t="s">
        <v>42</v>
      </c>
    </row>
    <row r="3" spans="1:54" s="12" customFormat="1" ht="7.5" customHeight="1">
      <c r="A3" s="114"/>
      <c r="B3" s="114"/>
      <c r="C3" s="114"/>
      <c r="D3" s="114"/>
      <c r="E3" s="114"/>
      <c r="F3" s="114"/>
      <c r="G3" s="114"/>
      <c r="H3" s="114"/>
      <c r="I3" s="114"/>
      <c r="J3" s="114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</row>
    <row r="5" spans="1:54">
      <c r="A5" s="449" t="s">
        <v>125</v>
      </c>
      <c r="B5" s="449"/>
      <c r="C5" s="449"/>
      <c r="D5" s="449"/>
      <c r="E5" s="449"/>
      <c r="F5" s="449"/>
      <c r="G5" s="449"/>
      <c r="H5" s="449"/>
      <c r="I5" s="449"/>
      <c r="J5" s="449"/>
    </row>
    <row r="6" spans="1:54">
      <c r="A6" s="115"/>
      <c r="B6" s="115"/>
      <c r="C6" s="115"/>
      <c r="D6" s="115"/>
      <c r="E6" s="115"/>
      <c r="F6" s="115"/>
      <c r="G6" s="115"/>
      <c r="H6" s="115"/>
      <c r="I6" s="115"/>
      <c r="J6" s="115"/>
    </row>
    <row r="7" spans="1:54">
      <c r="A7" s="115"/>
      <c r="B7" s="115"/>
      <c r="C7" s="115"/>
      <c r="D7" s="115"/>
      <c r="E7" s="115"/>
      <c r="F7" s="115"/>
      <c r="G7" s="115"/>
      <c r="H7" s="115"/>
      <c r="I7" s="115"/>
      <c r="J7" s="115"/>
    </row>
    <row r="8" spans="1:54">
      <c r="B8" s="116" t="s">
        <v>82</v>
      </c>
      <c r="C8" s="1" t="s">
        <v>126</v>
      </c>
      <c r="D8" s="1"/>
      <c r="E8" s="1"/>
      <c r="F8" s="1"/>
      <c r="G8" s="1"/>
      <c r="H8" s="1"/>
      <c r="I8" s="6" t="str">
        <f>'Daftar Isi-id'!I8</f>
        <v>i</v>
      </c>
    </row>
    <row r="9" spans="1:54">
      <c r="B9" s="116" t="s">
        <v>85</v>
      </c>
      <c r="C9" s="1" t="s">
        <v>127</v>
      </c>
      <c r="D9" s="1"/>
      <c r="E9" s="1"/>
      <c r="F9" s="1"/>
      <c r="G9" s="1"/>
      <c r="H9" s="1"/>
      <c r="I9" s="6" t="str">
        <f>'Daftar Isi-id'!I9</f>
        <v>ii</v>
      </c>
    </row>
    <row r="10" spans="1:54">
      <c r="B10" s="116" t="s">
        <v>88</v>
      </c>
      <c r="C10" s="1" t="s">
        <v>128</v>
      </c>
      <c r="D10" s="1"/>
      <c r="E10" s="1"/>
      <c r="F10" s="1"/>
      <c r="G10" s="1"/>
      <c r="H10" s="1"/>
      <c r="I10" s="6">
        <f>'Daftar Isi-id'!I10</f>
        <v>1</v>
      </c>
    </row>
    <row r="11" spans="1:54">
      <c r="B11" s="116" t="s">
        <v>90</v>
      </c>
      <c r="C11" s="1" t="s">
        <v>129</v>
      </c>
      <c r="D11" s="1"/>
      <c r="E11" s="1"/>
      <c r="F11" s="1"/>
      <c r="G11" s="1"/>
      <c r="H11" s="1"/>
      <c r="I11" s="6">
        <f>'Daftar Isi-id'!I11</f>
        <v>2</v>
      </c>
    </row>
    <row r="12" spans="1:54">
      <c r="B12" s="116" t="s">
        <v>92</v>
      </c>
      <c r="C12" s="118" t="s">
        <v>130</v>
      </c>
      <c r="D12" s="1"/>
      <c r="E12" s="1"/>
      <c r="F12" s="1"/>
      <c r="G12" s="1"/>
      <c r="H12" s="1"/>
      <c r="I12" s="6">
        <f>'Daftar Isi-id'!I12</f>
        <v>3</v>
      </c>
    </row>
    <row r="13" spans="1:54">
      <c r="B13" s="116" t="s">
        <v>94</v>
      </c>
      <c r="C13" s="118" t="s">
        <v>131</v>
      </c>
      <c r="D13" s="1"/>
      <c r="E13" s="1"/>
      <c r="F13" s="1"/>
      <c r="G13" s="1"/>
      <c r="H13" s="1"/>
      <c r="I13" s="6">
        <v>4</v>
      </c>
    </row>
    <row r="14" spans="1:54">
      <c r="B14" s="116" t="s">
        <v>96</v>
      </c>
      <c r="C14" s="118" t="s">
        <v>132</v>
      </c>
      <c r="D14" s="1"/>
      <c r="E14" s="1"/>
      <c r="F14" s="1"/>
      <c r="G14" s="1"/>
      <c r="H14" s="1"/>
      <c r="I14" s="6">
        <f>'Daftar Isi-id'!I14</f>
        <v>5</v>
      </c>
    </row>
    <row r="15" spans="1:54">
      <c r="B15" s="116" t="s">
        <v>98</v>
      </c>
      <c r="C15" s="118" t="s">
        <v>133</v>
      </c>
      <c r="D15" s="1"/>
      <c r="E15" s="1"/>
      <c r="F15" s="1"/>
      <c r="G15" s="1"/>
      <c r="H15" s="1"/>
      <c r="I15" s="6">
        <f>'Daftar Isi-id'!I15</f>
        <v>6</v>
      </c>
    </row>
    <row r="16" spans="1:54">
      <c r="B16" s="116" t="s">
        <v>100</v>
      </c>
      <c r="C16" s="118" t="s">
        <v>134</v>
      </c>
      <c r="D16" s="1"/>
      <c r="E16" s="1"/>
      <c r="F16" s="1"/>
      <c r="G16" s="1"/>
      <c r="H16" s="1"/>
      <c r="I16" s="6">
        <f>'Daftar Isi-id'!I16</f>
        <v>7</v>
      </c>
    </row>
    <row r="17" spans="2:9">
      <c r="B17" s="116" t="s">
        <v>102</v>
      </c>
      <c r="C17" s="118" t="s">
        <v>135</v>
      </c>
      <c r="D17" s="1"/>
      <c r="E17" s="1"/>
      <c r="F17" s="1"/>
      <c r="G17" s="1"/>
      <c r="H17" s="1"/>
      <c r="I17" s="6">
        <f>'Daftar Isi-id'!I17</f>
        <v>8</v>
      </c>
    </row>
    <row r="18" spans="2:9">
      <c r="B18" s="116" t="s">
        <v>104</v>
      </c>
      <c r="C18" s="1" t="s">
        <v>136</v>
      </c>
      <c r="D18" s="1"/>
      <c r="E18" s="1"/>
      <c r="F18" s="1"/>
      <c r="G18" s="1"/>
      <c r="H18" s="1"/>
      <c r="I18" s="6">
        <f>'Daftar Isi-id'!I18</f>
        <v>8</v>
      </c>
    </row>
    <row r="19" spans="2:9">
      <c r="B19" s="116" t="s">
        <v>106</v>
      </c>
      <c r="C19" s="1" t="s">
        <v>137</v>
      </c>
      <c r="D19" s="1"/>
      <c r="E19" s="1"/>
      <c r="F19" s="1"/>
      <c r="G19" s="1"/>
      <c r="H19" s="1"/>
      <c r="I19" s="6">
        <f>'Daftar Isi-id'!I19</f>
        <v>9</v>
      </c>
    </row>
    <row r="20" spans="2:9">
      <c r="B20" s="116" t="s">
        <v>108</v>
      </c>
      <c r="C20" s="118" t="s">
        <v>138</v>
      </c>
      <c r="D20" s="1"/>
      <c r="E20" s="1"/>
      <c r="F20" s="1"/>
      <c r="G20" s="1"/>
      <c r="H20" s="1"/>
      <c r="I20" s="6">
        <f>'Daftar Isi-id'!I20</f>
        <v>9</v>
      </c>
    </row>
    <row r="21" spans="2:9">
      <c r="B21" s="116" t="s">
        <v>110</v>
      </c>
      <c r="C21" s="118" t="s">
        <v>139</v>
      </c>
      <c r="D21" s="1"/>
      <c r="E21" s="1"/>
      <c r="F21" s="1"/>
      <c r="G21" s="1"/>
      <c r="H21" s="1"/>
      <c r="I21" s="6">
        <f>'Daftar Isi-id'!I21</f>
        <v>10</v>
      </c>
    </row>
    <row r="22" spans="2:9">
      <c r="B22" s="116" t="s">
        <v>112</v>
      </c>
      <c r="C22" s="118" t="s">
        <v>140</v>
      </c>
      <c r="D22" s="1"/>
      <c r="E22" s="1"/>
      <c r="F22" s="1"/>
      <c r="G22" s="1"/>
      <c r="H22" s="1"/>
      <c r="I22" s="6">
        <f>'Daftar Isi-id'!I22</f>
        <v>11</v>
      </c>
    </row>
    <row r="23" spans="2:9">
      <c r="B23" s="116" t="s">
        <v>114</v>
      </c>
      <c r="C23" s="118" t="s">
        <v>141</v>
      </c>
      <c r="D23" s="1"/>
      <c r="E23" s="1"/>
      <c r="F23" s="1"/>
      <c r="G23" s="1"/>
      <c r="H23" s="1"/>
      <c r="I23" s="6">
        <f>'Daftar Isi-id'!I23</f>
        <v>12</v>
      </c>
    </row>
    <row r="24" spans="2:9">
      <c r="B24" s="116" t="s">
        <v>116</v>
      </c>
      <c r="C24" s="118" t="s">
        <v>142</v>
      </c>
      <c r="D24" s="1"/>
      <c r="E24" s="1"/>
      <c r="F24" s="1"/>
      <c r="G24" s="1"/>
      <c r="H24" s="1"/>
      <c r="I24" s="6">
        <f>'Daftar Isi-id'!I24</f>
        <v>13</v>
      </c>
    </row>
    <row r="25" spans="2:9">
      <c r="B25" s="116" t="s">
        <v>118</v>
      </c>
      <c r="C25" s="118" t="s">
        <v>143</v>
      </c>
      <c r="D25" s="1"/>
      <c r="E25" s="1"/>
      <c r="F25" s="1"/>
      <c r="G25" s="1"/>
      <c r="H25" s="1"/>
      <c r="I25" s="6">
        <f>'Daftar Isi-id'!I25</f>
        <v>14</v>
      </c>
    </row>
    <row r="26" spans="2:9">
      <c r="B26" s="116" t="s">
        <v>120</v>
      </c>
      <c r="C26" s="118" t="s">
        <v>144</v>
      </c>
      <c r="D26" s="1"/>
      <c r="E26" s="1"/>
      <c r="F26" s="1"/>
      <c r="G26" s="1"/>
      <c r="H26" s="1"/>
      <c r="I26" s="6">
        <f>'Daftar Isi-id'!I26</f>
        <v>16</v>
      </c>
    </row>
    <row r="27" spans="2:9">
      <c r="B27" s="116" t="s">
        <v>122</v>
      </c>
      <c r="C27" s="118" t="s">
        <v>145</v>
      </c>
      <c r="D27" s="1"/>
      <c r="E27" s="1"/>
      <c r="F27" s="1"/>
      <c r="G27" s="1"/>
      <c r="H27" s="1"/>
      <c r="I27" s="6">
        <f>'Daftar Isi-id'!I27</f>
        <v>17</v>
      </c>
    </row>
    <row r="35" spans="21:24">
      <c r="U35" s="2"/>
      <c r="V35" s="2"/>
      <c r="W35" s="2"/>
      <c r="X35" s="2"/>
    </row>
    <row r="55" spans="1:54" ht="7.5" customHeight="1">
      <c r="A55" s="114"/>
      <c r="B55" s="114"/>
      <c r="C55" s="114"/>
      <c r="D55" s="114"/>
      <c r="E55" s="114"/>
      <c r="F55" s="114"/>
      <c r="G55" s="114"/>
      <c r="H55" s="114"/>
      <c r="I55" s="114"/>
      <c r="J55" s="114"/>
    </row>
    <row r="56" spans="1:54" s="12" customFormat="1">
      <c r="A56" s="43"/>
      <c r="B56" s="43"/>
      <c r="C56" s="43"/>
      <c r="D56" s="43"/>
      <c r="E56" s="44"/>
      <c r="F56" s="44"/>
      <c r="G56" s="44"/>
      <c r="H56" s="44"/>
      <c r="I56" s="44"/>
      <c r="J56" s="117" t="s">
        <v>146</v>
      </c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</row>
    <row r="66" spans="7:9">
      <c r="G66" s="7"/>
    </row>
    <row r="67" spans="7:9">
      <c r="H67" s="8"/>
      <c r="I67" s="8"/>
    </row>
  </sheetData>
  <mergeCells count="1">
    <mergeCell ref="A5:J5"/>
  </mergeCells>
  <printOptions horizontalCentered="1"/>
  <pageMargins left="0.25" right="0.25" top="0.25" bottom="0.25" header="0.3" footer="0.3"/>
  <pageSetup paperSize="9" scale="9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BB67"/>
  <sheetViews>
    <sheetView view="pageBreakPreview" zoomScaleNormal="100" zoomScaleSheetLayoutView="100" workbookViewId="0">
      <selection activeCell="A80" sqref="A80:O80"/>
    </sheetView>
  </sheetViews>
  <sheetFormatPr defaultColWidth="9.453125" defaultRowHeight="14.5"/>
  <cols>
    <col min="1" max="1" width="2.453125" customWidth="1"/>
    <col min="2" max="2" width="4.453125" customWidth="1"/>
    <col min="3" max="5" width="10.453125" bestFit="1" customWidth="1"/>
    <col min="6" max="6" width="12" customWidth="1"/>
    <col min="7" max="7" width="14.453125" bestFit="1" customWidth="1"/>
    <col min="8" max="8" width="14" customWidth="1"/>
    <col min="9" max="9" width="9.453125" bestFit="1" customWidth="1"/>
    <col min="10" max="11" width="2.453125" customWidth="1"/>
    <col min="12" max="12" width="9.453125" customWidth="1"/>
    <col min="13" max="54" width="8.453125" customWidth="1"/>
  </cols>
  <sheetData>
    <row r="1" spans="1:54">
      <c r="A1" s="1"/>
    </row>
    <row r="2" spans="1:54">
      <c r="A2" s="1"/>
      <c r="J2" s="10" t="s">
        <v>0</v>
      </c>
    </row>
    <row r="3" spans="1:54" s="12" customFormat="1" ht="7.5" customHeight="1">
      <c r="A3" s="114"/>
      <c r="B3" s="114"/>
      <c r="C3" s="114"/>
      <c r="D3" s="114"/>
      <c r="E3" s="114"/>
      <c r="F3" s="114"/>
      <c r="G3" s="114"/>
      <c r="H3" s="114"/>
      <c r="I3" s="114"/>
      <c r="J3" s="114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</row>
    <row r="5" spans="1:54">
      <c r="A5" s="449" t="s">
        <v>81</v>
      </c>
      <c r="B5" s="449"/>
      <c r="C5" s="449"/>
      <c r="D5" s="449"/>
      <c r="E5" s="449"/>
      <c r="F5" s="449"/>
      <c r="G5" s="449"/>
      <c r="H5" s="449"/>
      <c r="I5" s="449"/>
      <c r="J5" s="449"/>
    </row>
    <row r="6" spans="1:54">
      <c r="A6" s="115"/>
      <c r="B6" s="115"/>
      <c r="C6" s="115"/>
      <c r="D6" s="115"/>
      <c r="E6" s="115"/>
      <c r="F6" s="115"/>
      <c r="G6" s="115"/>
      <c r="H6" s="115"/>
      <c r="I6" s="115"/>
      <c r="J6" s="115"/>
    </row>
    <row r="7" spans="1:54">
      <c r="A7" s="115"/>
      <c r="B7" s="115"/>
      <c r="C7" s="115"/>
      <c r="D7" s="115"/>
      <c r="E7" s="115"/>
      <c r="F7" s="115"/>
      <c r="G7" s="115"/>
      <c r="H7" s="115"/>
      <c r="I7" s="115"/>
      <c r="J7" s="115"/>
    </row>
    <row r="8" spans="1:54">
      <c r="B8" s="116" t="s">
        <v>82</v>
      </c>
      <c r="C8" s="1" t="s">
        <v>83</v>
      </c>
      <c r="D8" s="1"/>
      <c r="E8" s="1"/>
      <c r="F8" s="1"/>
      <c r="G8" s="1"/>
      <c r="H8" s="1"/>
      <c r="I8" s="6" t="s">
        <v>84</v>
      </c>
    </row>
    <row r="9" spans="1:54">
      <c r="B9" s="116" t="s">
        <v>85</v>
      </c>
      <c r="C9" s="1" t="s">
        <v>86</v>
      </c>
      <c r="D9" s="1"/>
      <c r="E9" s="1"/>
      <c r="F9" s="1"/>
      <c r="G9" s="1"/>
      <c r="H9" s="1"/>
      <c r="I9" s="6" t="s">
        <v>87</v>
      </c>
    </row>
    <row r="10" spans="1:54">
      <c r="B10" s="116" t="s">
        <v>88</v>
      </c>
      <c r="C10" s="1" t="s">
        <v>89</v>
      </c>
      <c r="D10" s="1"/>
      <c r="E10" s="1"/>
      <c r="F10" s="1"/>
      <c r="G10" s="1"/>
      <c r="H10" s="1"/>
      <c r="I10" s="6">
        <v>1</v>
      </c>
    </row>
    <row r="11" spans="1:54">
      <c r="B11" s="116" t="s">
        <v>90</v>
      </c>
      <c r="C11" s="1" t="s">
        <v>91</v>
      </c>
      <c r="D11" s="1"/>
      <c r="E11" s="1"/>
      <c r="F11" s="1"/>
      <c r="G11" s="1"/>
      <c r="H11" s="1"/>
      <c r="I11" s="6">
        <v>2</v>
      </c>
    </row>
    <row r="12" spans="1:54">
      <c r="B12" s="116" t="s">
        <v>92</v>
      </c>
      <c r="C12" s="1" t="s">
        <v>93</v>
      </c>
      <c r="D12" s="1"/>
      <c r="E12" s="1"/>
      <c r="F12" s="1"/>
      <c r="G12" s="1"/>
      <c r="H12" s="1"/>
      <c r="I12" s="6">
        <v>3</v>
      </c>
    </row>
    <row r="13" spans="1:54">
      <c r="B13" s="116" t="s">
        <v>94</v>
      </c>
      <c r="C13" s="1" t="s">
        <v>95</v>
      </c>
      <c r="D13" s="1"/>
      <c r="E13" s="1"/>
      <c r="F13" s="1"/>
      <c r="G13" s="1"/>
      <c r="H13" s="1"/>
      <c r="I13" s="6">
        <v>4</v>
      </c>
    </row>
    <row r="14" spans="1:54">
      <c r="B14" s="116" t="s">
        <v>96</v>
      </c>
      <c r="C14" s="1" t="s">
        <v>97</v>
      </c>
      <c r="D14" s="1"/>
      <c r="E14" s="1"/>
      <c r="F14" s="1"/>
      <c r="G14" s="1"/>
      <c r="H14" s="1"/>
      <c r="I14" s="6">
        <v>5</v>
      </c>
    </row>
    <row r="15" spans="1:54">
      <c r="B15" s="116" t="s">
        <v>98</v>
      </c>
      <c r="C15" s="1" t="s">
        <v>99</v>
      </c>
      <c r="D15" s="1"/>
      <c r="E15" s="1"/>
      <c r="F15" s="1"/>
      <c r="G15" s="1"/>
      <c r="H15" s="1"/>
      <c r="I15" s="6">
        <v>6</v>
      </c>
    </row>
    <row r="16" spans="1:54">
      <c r="B16" s="116" t="s">
        <v>100</v>
      </c>
      <c r="C16" s="1" t="s">
        <v>101</v>
      </c>
      <c r="D16" s="1"/>
      <c r="E16" s="1"/>
      <c r="F16" s="1"/>
      <c r="G16" s="1"/>
      <c r="H16" s="1"/>
      <c r="I16" s="6">
        <v>7</v>
      </c>
    </row>
    <row r="17" spans="2:9">
      <c r="B17" s="116" t="s">
        <v>102</v>
      </c>
      <c r="C17" s="1" t="s">
        <v>103</v>
      </c>
      <c r="D17" s="1"/>
      <c r="E17" s="1"/>
      <c r="F17" s="1"/>
      <c r="G17" s="1"/>
      <c r="H17" s="1"/>
      <c r="I17" s="6">
        <v>8</v>
      </c>
    </row>
    <row r="18" spans="2:9">
      <c r="B18" s="116" t="s">
        <v>104</v>
      </c>
      <c r="C18" s="1" t="s">
        <v>105</v>
      </c>
      <c r="D18" s="1"/>
      <c r="E18" s="1"/>
      <c r="F18" s="1"/>
      <c r="G18" s="1"/>
      <c r="H18" s="1"/>
      <c r="I18" s="6">
        <v>8</v>
      </c>
    </row>
    <row r="19" spans="2:9">
      <c r="B19" s="116" t="s">
        <v>106</v>
      </c>
      <c r="C19" s="1" t="s">
        <v>107</v>
      </c>
      <c r="D19" s="1"/>
      <c r="E19" s="1"/>
      <c r="F19" s="1"/>
      <c r="G19" s="1"/>
      <c r="H19" s="1"/>
      <c r="I19" s="6">
        <v>9</v>
      </c>
    </row>
    <row r="20" spans="2:9">
      <c r="B20" s="116" t="s">
        <v>108</v>
      </c>
      <c r="C20" s="1" t="s">
        <v>109</v>
      </c>
      <c r="D20" s="1"/>
      <c r="E20" s="1"/>
      <c r="F20" s="1"/>
      <c r="G20" s="1"/>
      <c r="H20" s="1"/>
      <c r="I20" s="6">
        <v>9</v>
      </c>
    </row>
    <row r="21" spans="2:9">
      <c r="B21" s="116" t="s">
        <v>110</v>
      </c>
      <c r="C21" s="1" t="s">
        <v>111</v>
      </c>
      <c r="D21" s="1"/>
      <c r="E21" s="1"/>
      <c r="F21" s="1"/>
      <c r="G21" s="1"/>
      <c r="H21" s="1"/>
      <c r="I21" s="6">
        <v>10</v>
      </c>
    </row>
    <row r="22" spans="2:9">
      <c r="B22" s="116" t="s">
        <v>112</v>
      </c>
      <c r="C22" s="1" t="s">
        <v>113</v>
      </c>
      <c r="D22" s="1"/>
      <c r="E22" s="1"/>
      <c r="F22" s="1"/>
      <c r="G22" s="1"/>
      <c r="H22" s="1"/>
      <c r="I22" s="6">
        <v>11</v>
      </c>
    </row>
    <row r="23" spans="2:9">
      <c r="B23" s="116" t="s">
        <v>114</v>
      </c>
      <c r="C23" s="1" t="s">
        <v>115</v>
      </c>
      <c r="D23" s="1"/>
      <c r="E23" s="1"/>
      <c r="F23" s="1"/>
      <c r="G23" s="1"/>
      <c r="H23" s="1"/>
      <c r="I23" s="6">
        <v>12</v>
      </c>
    </row>
    <row r="24" spans="2:9">
      <c r="B24" s="116" t="s">
        <v>116</v>
      </c>
      <c r="C24" s="1" t="s">
        <v>117</v>
      </c>
      <c r="D24" s="1"/>
      <c r="E24" s="1"/>
      <c r="F24" s="1"/>
      <c r="G24" s="1"/>
      <c r="H24" s="1"/>
      <c r="I24" s="6">
        <v>13</v>
      </c>
    </row>
    <row r="25" spans="2:9">
      <c r="B25" s="116" t="s">
        <v>118</v>
      </c>
      <c r="C25" s="1" t="s">
        <v>119</v>
      </c>
      <c r="D25" s="1"/>
      <c r="E25" s="1"/>
      <c r="F25" s="1"/>
      <c r="G25" s="1"/>
      <c r="H25" s="1"/>
      <c r="I25" s="6">
        <v>14</v>
      </c>
    </row>
    <row r="26" spans="2:9">
      <c r="B26" s="116" t="s">
        <v>120</v>
      </c>
      <c r="C26" s="1" t="s">
        <v>121</v>
      </c>
      <c r="D26" s="1"/>
      <c r="E26" s="1"/>
      <c r="F26" s="1"/>
      <c r="G26" s="1"/>
      <c r="H26" s="1"/>
      <c r="I26" s="6">
        <v>16</v>
      </c>
    </row>
    <row r="27" spans="2:9">
      <c r="B27" s="116" t="s">
        <v>122</v>
      </c>
      <c r="C27" s="1" t="s">
        <v>123</v>
      </c>
      <c r="D27" s="1"/>
      <c r="E27" s="1"/>
      <c r="F27" s="1"/>
      <c r="G27" s="1"/>
      <c r="H27" s="1"/>
      <c r="I27" s="6">
        <v>17</v>
      </c>
    </row>
    <row r="35" spans="21:24">
      <c r="U35" s="2"/>
      <c r="V35" s="2"/>
      <c r="W35" s="2"/>
      <c r="X35" s="2"/>
    </row>
    <row r="55" spans="1:54" ht="7.5" customHeight="1">
      <c r="A55" s="114"/>
      <c r="B55" s="114"/>
      <c r="C55" s="114"/>
      <c r="D55" s="114"/>
      <c r="E55" s="114"/>
      <c r="F55" s="114"/>
      <c r="G55" s="114"/>
      <c r="H55" s="114"/>
      <c r="I55" s="114"/>
      <c r="J55" s="114"/>
    </row>
    <row r="56" spans="1:54" s="12" customFormat="1">
      <c r="A56" s="43"/>
      <c r="B56" s="43"/>
      <c r="C56" s="43"/>
      <c r="D56" s="43"/>
      <c r="E56" s="44"/>
      <c r="F56" s="44"/>
      <c r="G56" s="44"/>
      <c r="H56" s="44"/>
      <c r="I56" s="44"/>
      <c r="J56" s="117" t="s">
        <v>124</v>
      </c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</row>
    <row r="66" spans="7:9">
      <c r="G66" s="7"/>
    </row>
    <row r="67" spans="7:9">
      <c r="H67" s="8"/>
      <c r="I67" s="8"/>
    </row>
  </sheetData>
  <mergeCells count="1">
    <mergeCell ref="A5:J5"/>
  </mergeCells>
  <printOptions horizontalCentered="1"/>
  <pageMargins left="0.25" right="0.25" top="0.25" bottom="0.25" header="0.3" footer="0.3"/>
  <pageSetup paperSize="9" scale="9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/>
  <dimension ref="A2:K55"/>
  <sheetViews>
    <sheetView view="pageBreakPreview" zoomScale="62" zoomScaleNormal="130" zoomScaleSheetLayoutView="100" workbookViewId="0">
      <selection activeCell="M5" sqref="M5"/>
    </sheetView>
  </sheetViews>
  <sheetFormatPr defaultColWidth="8.453125" defaultRowHeight="14.5"/>
  <cols>
    <col min="1" max="1" width="11" customWidth="1"/>
    <col min="2" max="2" width="10.1796875" bestFit="1" customWidth="1"/>
    <col min="3" max="3" width="10.453125" customWidth="1"/>
    <col min="4" max="4" width="10.1796875" bestFit="1" customWidth="1"/>
    <col min="5" max="5" width="7.453125" customWidth="1"/>
    <col min="6" max="6" width="12.453125" customWidth="1"/>
    <col min="7" max="7" width="11.81640625" bestFit="1" customWidth="1"/>
    <col min="8" max="8" width="11.453125" customWidth="1"/>
    <col min="9" max="9" width="9.453125" bestFit="1" customWidth="1"/>
    <col min="10" max="10" width="10.453125" customWidth="1"/>
    <col min="11" max="11" width="9.453125" customWidth="1"/>
  </cols>
  <sheetData>
    <row r="2" spans="1:11">
      <c r="I2" s="119"/>
      <c r="J2" s="119"/>
      <c r="K2" s="10" t="s">
        <v>0</v>
      </c>
    </row>
    <row r="3" spans="1:11" ht="7.5" customHeight="1">
      <c r="A3" s="114"/>
      <c r="B3" s="114"/>
      <c r="C3" s="114"/>
      <c r="D3" s="114"/>
      <c r="E3" s="114"/>
      <c r="F3" s="114"/>
      <c r="G3" s="114"/>
      <c r="H3" s="114"/>
      <c r="I3" s="114"/>
      <c r="J3" s="114"/>
      <c r="K3" s="114"/>
    </row>
    <row r="5" spans="1:11">
      <c r="A5" s="472" t="s">
        <v>147</v>
      </c>
      <c r="B5" s="472"/>
      <c r="C5" s="472"/>
      <c r="D5" s="472"/>
      <c r="E5" s="472"/>
      <c r="F5" s="472"/>
      <c r="G5" s="472"/>
      <c r="H5" s="472"/>
      <c r="I5" s="472"/>
      <c r="J5" s="472"/>
      <c r="K5" s="472"/>
    </row>
    <row r="6" spans="1:11">
      <c r="A6" s="123"/>
      <c r="B6" s="123"/>
      <c r="C6" s="123"/>
      <c r="D6" s="123"/>
      <c r="E6" s="123"/>
    </row>
    <row r="7" spans="1:11">
      <c r="A7" s="473" t="s">
        <v>150</v>
      </c>
      <c r="B7" s="475" t="s">
        <v>151</v>
      </c>
      <c r="C7" s="476"/>
      <c r="D7" s="476"/>
      <c r="E7" s="477"/>
      <c r="F7" s="478" t="s">
        <v>152</v>
      </c>
      <c r="G7" s="479"/>
      <c r="H7" s="480"/>
      <c r="I7" s="475" t="s">
        <v>153</v>
      </c>
      <c r="J7" s="476"/>
      <c r="K7" s="477"/>
    </row>
    <row r="8" spans="1:11">
      <c r="A8" s="474"/>
      <c r="B8" s="124" t="s">
        <v>163</v>
      </c>
      <c r="C8" s="125" t="s">
        <v>164</v>
      </c>
      <c r="D8" s="125" t="s">
        <v>165</v>
      </c>
      <c r="E8" s="126" t="s">
        <v>166</v>
      </c>
      <c r="F8" s="125" t="s">
        <v>167</v>
      </c>
      <c r="G8" s="125" t="s">
        <v>168</v>
      </c>
      <c r="H8" s="127" t="s">
        <v>169</v>
      </c>
      <c r="I8" s="125" t="s">
        <v>167</v>
      </c>
      <c r="J8" s="125" t="s">
        <v>168</v>
      </c>
      <c r="K8" s="127" t="s">
        <v>169</v>
      </c>
    </row>
    <row r="9" spans="1:11" ht="14.9" hidden="1" customHeight="1">
      <c r="A9" s="130">
        <v>2010</v>
      </c>
      <c r="B9" s="131">
        <v>3789.0970000000002</v>
      </c>
      <c r="C9" s="131">
        <v>2475.5720000000001</v>
      </c>
      <c r="D9" s="131">
        <v>3703.5120000000002</v>
      </c>
      <c r="E9" s="132">
        <v>46.132271867093642</v>
      </c>
      <c r="F9" s="131">
        <v>1453529.5524840001</v>
      </c>
      <c r="G9" s="131">
        <v>1181870.07437055</v>
      </c>
      <c r="H9" s="131">
        <v>27290.947</v>
      </c>
      <c r="I9" s="131">
        <v>5932.773683608164</v>
      </c>
      <c r="J9" s="131">
        <v>4823.9594872267344</v>
      </c>
      <c r="K9" s="131">
        <v>111.39162040816326</v>
      </c>
    </row>
    <row r="10" spans="1:11" ht="14.9" hidden="1" customHeight="1">
      <c r="A10" s="130">
        <v>2013</v>
      </c>
      <c r="B10" s="131">
        <v>5214.9759999999997</v>
      </c>
      <c r="C10" s="131">
        <v>3967.8420000000001</v>
      </c>
      <c r="D10" s="131">
        <v>4274.1769999999997</v>
      </c>
      <c r="E10" s="132">
        <v>-0.98432424831474585</v>
      </c>
      <c r="F10" s="131">
        <v>1391968.6598199999</v>
      </c>
      <c r="G10" s="131">
        <v>1526957.1266840301</v>
      </c>
      <c r="H10" s="131">
        <v>38133.315000000002</v>
      </c>
      <c r="I10" s="131">
        <v>5704.7895894262292</v>
      </c>
      <c r="J10" s="131">
        <v>6258.0210110001235</v>
      </c>
      <c r="K10" s="131">
        <v>156.28407786885248</v>
      </c>
    </row>
    <row r="11" spans="1:11" hidden="1">
      <c r="A11" s="134">
        <v>2016</v>
      </c>
      <c r="B11" s="135">
        <v>5472.317</v>
      </c>
      <c r="C11" s="135">
        <v>4414.1260000000002</v>
      </c>
      <c r="D11" s="135">
        <v>5296.7110000000002</v>
      </c>
      <c r="E11" s="136">
        <v>15.321179497183554</v>
      </c>
      <c r="F11" s="135">
        <v>1946284.3</v>
      </c>
      <c r="G11" s="135">
        <v>1846228.64</v>
      </c>
      <c r="H11" s="135">
        <v>65184.65</v>
      </c>
      <c r="I11" s="135">
        <v>7911.72</v>
      </c>
      <c r="J11" s="135">
        <v>7504.99</v>
      </c>
      <c r="K11" s="135">
        <v>264.98</v>
      </c>
    </row>
    <row r="12" spans="1:11" s="2" customFormat="1" hidden="1">
      <c r="A12" s="130">
        <v>2017</v>
      </c>
      <c r="B12" s="138">
        <v>6355.6540000000005</v>
      </c>
      <c r="C12" s="138">
        <v>5250.9679999999998</v>
      </c>
      <c r="D12" s="131">
        <v>6355.6540000000005</v>
      </c>
      <c r="E12" s="132">
        <v>19.992463247475651</v>
      </c>
      <c r="F12" s="131">
        <v>2913246.4808899998</v>
      </c>
      <c r="G12" s="131">
        <v>1813095.237719767</v>
      </c>
      <c r="H12" s="131">
        <v>74977.987999999998</v>
      </c>
      <c r="I12" s="131">
        <v>12240.531432310923</v>
      </c>
      <c r="J12" s="131">
        <v>7618.0472173099452</v>
      </c>
      <c r="K12" s="131">
        <v>315.03356302521013</v>
      </c>
    </row>
    <row r="13" spans="1:11" hidden="1">
      <c r="A13" s="130">
        <v>2018</v>
      </c>
      <c r="B13" s="138">
        <v>6689.2870000000003</v>
      </c>
      <c r="C13" s="138">
        <v>5633.9369999999999</v>
      </c>
      <c r="D13" s="131">
        <v>6194.4979999999996</v>
      </c>
      <c r="E13" s="132">
        <v>-2.5356320529720602</v>
      </c>
      <c r="F13" s="131">
        <v>2983533.1317799999</v>
      </c>
      <c r="G13" s="131">
        <v>2047354.5414639739</v>
      </c>
      <c r="H13" s="131">
        <v>93593.298999999999</v>
      </c>
      <c r="I13" s="131"/>
      <c r="J13" s="131">
        <v>8530.6439227665578</v>
      </c>
      <c r="K13" s="131">
        <v>389.97207916666667</v>
      </c>
    </row>
    <row r="14" spans="1:11" hidden="1">
      <c r="A14" s="130">
        <v>2019</v>
      </c>
      <c r="B14" s="135">
        <v>6547.8770000000004</v>
      </c>
      <c r="C14" s="135">
        <v>5826.8680000000004</v>
      </c>
      <c r="D14" s="139">
        <v>6299.5389999999998</v>
      </c>
      <c r="E14" s="136">
        <v>1.6957144872756464</v>
      </c>
      <c r="F14" s="139">
        <v>3680109.9989820002</v>
      </c>
      <c r="G14" s="139">
        <v>2237370.1640105569</v>
      </c>
      <c r="H14" s="139">
        <v>117182.24099999999</v>
      </c>
      <c r="I14" s="139">
        <v>15020.857138702042</v>
      </c>
      <c r="J14" s="139">
        <v>9132.1231184104381</v>
      </c>
      <c r="K14" s="139">
        <v>478.29486122448981</v>
      </c>
    </row>
    <row r="15" spans="1:11">
      <c r="A15" s="130">
        <v>2020</v>
      </c>
      <c r="B15" s="135">
        <v>6325.4059999999999</v>
      </c>
      <c r="C15" s="135">
        <v>3937.6320000000001</v>
      </c>
      <c r="D15" s="139">
        <v>5979.0730000000003</v>
      </c>
      <c r="E15" s="136">
        <v>-5.0871341537848958</v>
      </c>
      <c r="F15" s="139">
        <v>2871220.4884640002</v>
      </c>
      <c r="G15" s="139">
        <v>2231483.246475691</v>
      </c>
      <c r="H15" s="139">
        <v>166507.50899999999</v>
      </c>
      <c r="I15" s="139">
        <v>11864.547472991737</v>
      </c>
      <c r="J15" s="139">
        <v>9221.0051507259959</v>
      </c>
      <c r="K15" s="139">
        <v>688.04755785123973</v>
      </c>
    </row>
    <row r="16" spans="1:11" s="2" customFormat="1">
      <c r="A16" s="134">
        <v>2021</v>
      </c>
      <c r="B16" s="135">
        <v>6723.3860000000004</v>
      </c>
      <c r="C16" s="135">
        <v>5760.5839999999998</v>
      </c>
      <c r="D16" s="139">
        <v>6581.482</v>
      </c>
      <c r="E16" s="136">
        <v>10.075290935568098</v>
      </c>
      <c r="F16" s="139">
        <v>5568401.8071750002</v>
      </c>
      <c r="G16" s="139">
        <v>3317522.8861322482</v>
      </c>
      <c r="H16" s="139">
        <v>325415.96999999997</v>
      </c>
      <c r="I16" s="139">
        <v>22544.136871153845</v>
      </c>
      <c r="J16" s="139">
        <v>13431.266745474688</v>
      </c>
      <c r="K16" s="139">
        <v>1317.4735627530363</v>
      </c>
    </row>
    <row r="17" spans="1:11" s="2" customFormat="1">
      <c r="A17" s="134">
        <v>2022</v>
      </c>
      <c r="B17" s="135">
        <v>7318.0159999999996</v>
      </c>
      <c r="C17" s="135">
        <v>6568.1729999999998</v>
      </c>
      <c r="D17" s="139">
        <v>6850.6189999999997</v>
      </c>
      <c r="E17" s="136">
        <v>4.0893069372521218</v>
      </c>
      <c r="F17" s="139">
        <v>6297799.4284450002</v>
      </c>
      <c r="G17" s="139">
        <v>3628382.8917962862</v>
      </c>
      <c r="H17" s="139">
        <v>330012.28399999999</v>
      </c>
      <c r="I17" s="139">
        <v>25600.810684735774</v>
      </c>
      <c r="J17" s="139">
        <v>14749.523950391405</v>
      </c>
      <c r="K17" s="139">
        <v>1341.5133495934961</v>
      </c>
    </row>
    <row r="18" spans="1:11" s="2" customFormat="1">
      <c r="A18" s="134">
        <v>2023</v>
      </c>
      <c r="B18" s="135">
        <v>7303.8879999999999</v>
      </c>
      <c r="C18" s="135">
        <v>6565.7280000000001</v>
      </c>
      <c r="D18" s="139">
        <v>7272.7969999999996</v>
      </c>
      <c r="E18" s="136">
        <v>6.1626255963147258</v>
      </c>
      <c r="F18" s="139">
        <v>5237101.688573</v>
      </c>
      <c r="G18" s="139">
        <v>2577225.053312086</v>
      </c>
      <c r="H18" s="139">
        <v>293944.87800000003</v>
      </c>
      <c r="I18" s="139">
        <v>21912.559366414225</v>
      </c>
      <c r="J18" s="139">
        <v>10783.368423899941</v>
      </c>
      <c r="K18" s="139">
        <v>1229.8948870292888</v>
      </c>
    </row>
    <row r="19" spans="1:11" s="2" customFormat="1">
      <c r="A19" s="134">
        <v>2024</v>
      </c>
      <c r="B19" s="135">
        <v>7905.39</v>
      </c>
      <c r="C19" s="135">
        <v>6726.9189999999999</v>
      </c>
      <c r="D19" s="139">
        <v>7079.9049999999997</v>
      </c>
      <c r="E19" s="136">
        <v>-2.6522395716531046</v>
      </c>
      <c r="F19" s="139">
        <v>4947592.5286459997</v>
      </c>
      <c r="G19" s="139">
        <v>3050074.8412100072</v>
      </c>
      <c r="H19" s="139">
        <v>273528.13299999997</v>
      </c>
      <c r="I19" s="139">
        <v>20875.917842388186</v>
      </c>
      <c r="J19" s="139">
        <v>12869.514097932519</v>
      </c>
      <c r="K19" s="139">
        <v>1154.1271434599157</v>
      </c>
    </row>
    <row r="20" spans="1:11" s="2" customFormat="1">
      <c r="A20" s="134">
        <v>2025</v>
      </c>
      <c r="B20" s="135">
        <v>7257.1279999999997</v>
      </c>
      <c r="C20" s="135">
        <v>6531.99</v>
      </c>
      <c r="D20" s="139">
        <v>6638.4589999999998</v>
      </c>
      <c r="E20" s="136">
        <v>-6.2351966587122281</v>
      </c>
      <c r="F20" s="139">
        <v>542320.18314199999</v>
      </c>
      <c r="G20" s="139">
        <v>325463.42205209099</v>
      </c>
      <c r="H20" s="139">
        <v>35804.165000000001</v>
      </c>
      <c r="I20" s="139">
        <v>18700.695970413792</v>
      </c>
      <c r="J20" s="139">
        <v>11222.876622485897</v>
      </c>
      <c r="K20" s="139">
        <v>1234.6263793103449</v>
      </c>
    </row>
    <row r="21" spans="1:11" s="2" customFormat="1">
      <c r="A21" s="144"/>
      <c r="B21" s="145"/>
      <c r="C21" s="145"/>
      <c r="D21" s="145"/>
      <c r="E21" s="144"/>
      <c r="F21" s="144"/>
      <c r="G21" s="144"/>
      <c r="H21" s="144"/>
      <c r="I21" s="144"/>
      <c r="J21" s="144"/>
      <c r="K21" s="144"/>
    </row>
    <row r="22" spans="1:11" s="2" customFormat="1">
      <c r="A22" s="146" t="s">
        <v>170</v>
      </c>
      <c r="B22" s="135">
        <v>7257.1279999999997</v>
      </c>
      <c r="C22" s="135">
        <v>6956.665</v>
      </c>
      <c r="D22" s="135">
        <v>7109.1959999999999</v>
      </c>
      <c r="E22" s="136">
        <v>0.41372024059645107</v>
      </c>
      <c r="F22" s="139">
        <v>354635.93394399999</v>
      </c>
      <c r="G22" s="139">
        <v>203673.34612448001</v>
      </c>
      <c r="H22" s="139">
        <v>23328.536</v>
      </c>
      <c r="I22" s="139">
        <v>18665.049154947366</v>
      </c>
      <c r="J22" s="139">
        <v>10719.649796025264</v>
      </c>
      <c r="K22" s="139">
        <v>1227.8176842105263</v>
      </c>
    </row>
    <row r="23" spans="1:11" s="2" customFormat="1">
      <c r="A23" s="146" t="s">
        <v>171</v>
      </c>
      <c r="B23" s="135">
        <v>7073.4589999999998</v>
      </c>
      <c r="C23" s="135">
        <v>6531.99</v>
      </c>
      <c r="D23" s="139">
        <v>6638.4589999999998</v>
      </c>
      <c r="E23" s="136">
        <v>-6.2351966587122281</v>
      </c>
      <c r="F23" s="139">
        <v>187684.249198</v>
      </c>
      <c r="G23" s="139">
        <v>121790.075927611</v>
      </c>
      <c r="H23" s="139">
        <v>12475.629000000001</v>
      </c>
      <c r="I23" s="139">
        <v>18768.4249198</v>
      </c>
      <c r="J23" s="139">
        <v>12179.0075927611</v>
      </c>
      <c r="K23" s="139">
        <v>1247.5628999999999</v>
      </c>
    </row>
    <row r="24" spans="1:11" s="2" customFormat="1">
      <c r="A24" s="144"/>
      <c r="B24" s="145"/>
      <c r="C24" s="145"/>
      <c r="D24" s="145"/>
      <c r="E24" s="144"/>
      <c r="F24" s="144"/>
      <c r="G24" s="144"/>
      <c r="H24" s="144"/>
      <c r="I24" s="144"/>
      <c r="J24" s="144"/>
      <c r="K24" s="144"/>
    </row>
    <row r="25" spans="1:11" s="2" customFormat="1">
      <c r="A25" s="134" t="s">
        <v>680</v>
      </c>
      <c r="B25" s="135">
        <v>7073.4589999999998</v>
      </c>
      <c r="C25" s="135">
        <v>6742.576</v>
      </c>
      <c r="D25" s="139">
        <v>6742.576</v>
      </c>
      <c r="E25" s="136">
        <v>-5.156982589873734</v>
      </c>
      <c r="F25" s="139">
        <v>107155.448057</v>
      </c>
      <c r="G25" s="139">
        <v>60561.805212099003</v>
      </c>
      <c r="H25" s="139">
        <v>6615.2290000000003</v>
      </c>
      <c r="I25" s="139">
        <v>21431.089611399999</v>
      </c>
      <c r="J25" s="139">
        <v>12112.361042419801</v>
      </c>
      <c r="K25" s="139">
        <v>1323.0458000000001</v>
      </c>
    </row>
    <row r="26" spans="1:11" s="2" customFormat="1">
      <c r="A26" s="134" t="s">
        <v>681</v>
      </c>
      <c r="B26" s="135">
        <v>6648.1419999999998</v>
      </c>
      <c r="C26" s="135">
        <v>6531.99</v>
      </c>
      <c r="D26" s="139">
        <v>6638.4589999999998</v>
      </c>
      <c r="E26" s="136">
        <v>-1.5441724349862751</v>
      </c>
      <c r="F26" s="139">
        <v>80528.801141000004</v>
      </c>
      <c r="G26" s="139">
        <v>61228.270715512001</v>
      </c>
      <c r="H26" s="139">
        <v>5860.4</v>
      </c>
      <c r="I26" s="139">
        <v>16105.760228200001</v>
      </c>
      <c r="J26" s="139">
        <v>12245.6541431024</v>
      </c>
      <c r="K26" s="139">
        <v>1172.08</v>
      </c>
    </row>
    <row r="27" spans="1:11" s="2" customFormat="1">
      <c r="A27" s="144"/>
      <c r="B27" s="145"/>
      <c r="C27" s="145"/>
      <c r="D27" s="145"/>
      <c r="E27" s="144"/>
      <c r="F27" s="144"/>
      <c r="G27" s="144"/>
      <c r="H27" s="144"/>
      <c r="I27" s="144"/>
      <c r="J27" s="144"/>
      <c r="K27" s="144"/>
    </row>
    <row r="28" spans="1:11" s="2" customFormat="1" ht="14.5" customHeight="1">
      <c r="A28" s="134" t="s">
        <v>682</v>
      </c>
      <c r="B28" s="139">
        <v>6713.9520000000002</v>
      </c>
      <c r="C28" s="139">
        <v>6585.9849999999997</v>
      </c>
      <c r="D28" s="139">
        <v>6648.1419999999998</v>
      </c>
      <c r="E28" s="136">
        <v>-1.400562633628456</v>
      </c>
      <c r="F28" s="139">
        <v>17826.414550000001</v>
      </c>
      <c r="G28" s="139">
        <v>11541.211481135</v>
      </c>
      <c r="H28" s="139">
        <v>1304.1400000000001</v>
      </c>
      <c r="I28" s="139">
        <v>17826.414550000001</v>
      </c>
      <c r="J28" s="139">
        <v>11541.211481135</v>
      </c>
      <c r="K28" s="139">
        <v>1304.1400000000001</v>
      </c>
    </row>
    <row r="29" spans="1:11" s="2" customFormat="1" ht="14.5" customHeight="1">
      <c r="A29" s="134" t="s">
        <v>683</v>
      </c>
      <c r="B29" s="139">
        <v>6658.2309999999998</v>
      </c>
      <c r="C29" s="139">
        <v>6500.4639999999999</v>
      </c>
      <c r="D29" s="139">
        <v>6531.99</v>
      </c>
      <c r="E29" s="136">
        <v>-1.7471347633669685</v>
      </c>
      <c r="F29" s="139">
        <v>16939.292067999999</v>
      </c>
      <c r="G29" s="139">
        <v>12689.364598620001</v>
      </c>
      <c r="H29" s="139">
        <v>1283.1120000000001</v>
      </c>
      <c r="I29" s="139">
        <v>16939.292067999999</v>
      </c>
      <c r="J29" s="139">
        <v>12689.364598620001</v>
      </c>
      <c r="K29" s="139">
        <v>1283.1120000000001</v>
      </c>
    </row>
    <row r="30" spans="1:11" s="2" customFormat="1" ht="14.5" customHeight="1">
      <c r="A30" s="134" t="s">
        <v>684</v>
      </c>
      <c r="B30" s="135">
        <v>6645.7780000000002</v>
      </c>
      <c r="C30" s="135">
        <v>6537.4759999999997</v>
      </c>
      <c r="D30" s="135">
        <v>6645.7780000000002</v>
      </c>
      <c r="E30" s="136">
        <v>1.7420112400662042</v>
      </c>
      <c r="F30" s="135">
        <v>16692.735269000001</v>
      </c>
      <c r="G30" s="135">
        <v>10933.132941031001</v>
      </c>
      <c r="H30" s="135">
        <v>1099.4960000000001</v>
      </c>
      <c r="I30" s="135">
        <v>16692.735269000001</v>
      </c>
      <c r="J30" s="135">
        <v>10933.132941031001</v>
      </c>
      <c r="K30" s="135">
        <v>1099.4960000000001</v>
      </c>
    </row>
    <row r="31" spans="1:11" s="2" customFormat="1" ht="14.15" customHeight="1">
      <c r="A31" s="134" t="s">
        <v>685</v>
      </c>
      <c r="B31" s="135">
        <v>6647.1049999999996</v>
      </c>
      <c r="C31" s="135">
        <v>6565.777</v>
      </c>
      <c r="D31" s="135">
        <v>6613.5680000000002</v>
      </c>
      <c r="E31" s="136">
        <v>-0.48466861216248924</v>
      </c>
      <c r="F31" s="135">
        <v>14310.611523</v>
      </c>
      <c r="G31" s="135">
        <v>11197.661385042</v>
      </c>
      <c r="H31" s="135">
        <v>1020.009</v>
      </c>
      <c r="I31" s="135">
        <v>14310.611523</v>
      </c>
      <c r="J31" s="135">
        <v>11197.661385042</v>
      </c>
      <c r="K31" s="135">
        <v>1020.009</v>
      </c>
    </row>
    <row r="32" spans="1:11" s="2" customFormat="1">
      <c r="A32" s="134" t="s">
        <v>686</v>
      </c>
      <c r="B32" s="135">
        <v>6679.3969999999999</v>
      </c>
      <c r="C32" s="135">
        <v>6609.6710000000003</v>
      </c>
      <c r="D32" s="135">
        <v>6638.4589999999998</v>
      </c>
      <c r="E32" s="136">
        <v>0.37636265326068502</v>
      </c>
      <c r="F32" s="135">
        <v>14759.747730999999</v>
      </c>
      <c r="G32" s="135">
        <v>14866.900309684001</v>
      </c>
      <c r="H32" s="135">
        <v>1153.643</v>
      </c>
      <c r="I32" s="135">
        <v>14759.747730999999</v>
      </c>
      <c r="J32" s="135">
        <v>14866.900309684001</v>
      </c>
      <c r="K32" s="135">
        <v>1153.643</v>
      </c>
    </row>
    <row r="33" spans="1:4" ht="14.25" customHeight="1">
      <c r="B33" s="156"/>
    </row>
    <row r="34" spans="1:4">
      <c r="A34" s="88" t="s">
        <v>182</v>
      </c>
      <c r="D34" s="156"/>
    </row>
    <row r="35" spans="1:4">
      <c r="A35" s="88" t="s">
        <v>183</v>
      </c>
    </row>
    <row r="36" spans="1:4">
      <c r="A36" s="88" t="s">
        <v>184</v>
      </c>
    </row>
    <row r="38" spans="1:4">
      <c r="C38" s="31"/>
      <c r="D38" s="158"/>
    </row>
    <row r="53" spans="1:11" ht="7.5" customHeight="1">
      <c r="A53" s="114"/>
      <c r="B53" s="114"/>
      <c r="C53" s="114"/>
      <c r="D53" s="114"/>
      <c r="E53" s="114"/>
      <c r="F53" s="114"/>
      <c r="G53" s="114"/>
      <c r="H53" s="114"/>
      <c r="I53" s="114"/>
      <c r="J53" s="114"/>
      <c r="K53" s="114"/>
    </row>
    <row r="54" spans="1:11" s="12" customFormat="1">
      <c r="A54" s="43"/>
      <c r="B54" s="43"/>
      <c r="C54" s="43"/>
      <c r="D54" s="159"/>
      <c r="E54" s="159"/>
      <c r="F54" s="159"/>
      <c r="G54" s="160"/>
      <c r="H54" s="159"/>
      <c r="I54" s="159"/>
      <c r="J54" s="159"/>
      <c r="K54" s="161" t="s">
        <v>185</v>
      </c>
    </row>
    <row r="55" spans="1:11">
      <c r="H55" s="8"/>
      <c r="I55" s="8"/>
    </row>
  </sheetData>
  <sheetProtection formatRows="0" selectLockedCells="1"/>
  <mergeCells count="5">
    <mergeCell ref="A5:K5"/>
    <mergeCell ref="A7:A8"/>
    <mergeCell ref="B7:E7"/>
    <mergeCell ref="F7:H7"/>
    <mergeCell ref="I7:K7"/>
  </mergeCells>
  <printOptions horizontalCentered="1"/>
  <pageMargins left="0.25" right="0.25" top="0.5" bottom="0.5" header="0.3" footer="0.3"/>
  <pageSetup paperSize="9" scale="55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/>
  <dimension ref="A2:BE60"/>
  <sheetViews>
    <sheetView view="pageBreakPreview" topLeftCell="A24" zoomScale="55" zoomScaleNormal="55" zoomScaleSheetLayoutView="100" workbookViewId="0">
      <selection activeCell="N16" sqref="N16"/>
    </sheetView>
  </sheetViews>
  <sheetFormatPr defaultColWidth="8.453125" defaultRowHeight="14.5"/>
  <cols>
    <col min="1" max="1" width="11" customWidth="1"/>
    <col min="2" max="2" width="9.453125" customWidth="1"/>
    <col min="3" max="3" width="10.453125" customWidth="1"/>
    <col min="4" max="4" width="9.453125" customWidth="1"/>
    <col min="5" max="5" width="7.453125" customWidth="1"/>
    <col min="6" max="6" width="12.453125" customWidth="1"/>
    <col min="7" max="8" width="11.453125" customWidth="1"/>
    <col min="9" max="9" width="9.453125" bestFit="1" customWidth="1"/>
    <col min="10" max="10" width="10.453125" customWidth="1"/>
    <col min="11" max="13" width="9.453125" customWidth="1"/>
    <col min="14" max="14" width="11.1796875" customWidth="1"/>
  </cols>
  <sheetData>
    <row r="2" spans="1:14">
      <c r="J2" s="119"/>
      <c r="K2" s="9" t="s">
        <v>42</v>
      </c>
    </row>
    <row r="3" spans="1:14" ht="7.5" customHeight="1">
      <c r="A3" s="114"/>
      <c r="B3" s="114"/>
      <c r="C3" s="114"/>
      <c r="D3" s="114"/>
      <c r="E3" s="114"/>
      <c r="F3" s="114"/>
      <c r="G3" s="114"/>
      <c r="H3" s="114"/>
      <c r="I3" s="114"/>
      <c r="J3" s="114"/>
      <c r="K3" s="114"/>
      <c r="L3" s="12"/>
      <c r="M3" s="12"/>
      <c r="N3" s="12"/>
    </row>
    <row r="5" spans="1:14">
      <c r="A5" s="472" t="s">
        <v>188</v>
      </c>
      <c r="B5" s="472"/>
      <c r="C5" s="472"/>
      <c r="D5" s="472"/>
      <c r="E5" s="472"/>
      <c r="F5" s="472"/>
      <c r="G5" s="472"/>
      <c r="H5" s="472"/>
      <c r="I5" s="472"/>
      <c r="J5" s="472"/>
      <c r="K5" s="472"/>
    </row>
    <row r="6" spans="1:14">
      <c r="A6" s="123"/>
      <c r="B6" s="123"/>
      <c r="C6" s="123"/>
      <c r="D6" s="123"/>
      <c r="E6" s="123"/>
    </row>
    <row r="7" spans="1:14">
      <c r="A7" s="473" t="s">
        <v>191</v>
      </c>
      <c r="B7" s="475" t="s">
        <v>128</v>
      </c>
      <c r="C7" s="476"/>
      <c r="D7" s="476"/>
      <c r="E7" s="477"/>
      <c r="F7" s="478" t="s">
        <v>192</v>
      </c>
      <c r="G7" s="479"/>
      <c r="H7" s="480"/>
      <c r="I7" s="475" t="s">
        <v>193</v>
      </c>
      <c r="J7" s="476"/>
      <c r="K7" s="477"/>
    </row>
    <row r="8" spans="1:14">
      <c r="A8" s="474"/>
      <c r="B8" s="124" t="s">
        <v>201</v>
      </c>
      <c r="C8" s="125" t="s">
        <v>202</v>
      </c>
      <c r="D8" s="125" t="s">
        <v>203</v>
      </c>
      <c r="E8" s="126" t="s">
        <v>166</v>
      </c>
      <c r="F8" s="125" t="s">
        <v>167</v>
      </c>
      <c r="G8" s="125" t="s">
        <v>204</v>
      </c>
      <c r="H8" s="127" t="s">
        <v>169</v>
      </c>
      <c r="I8" s="125" t="s">
        <v>167</v>
      </c>
      <c r="J8" s="125" t="s">
        <v>204</v>
      </c>
      <c r="K8" s="127" t="s">
        <v>169</v>
      </c>
    </row>
    <row r="9" spans="1:14" ht="14.9" hidden="1" customHeight="1">
      <c r="A9" s="130">
        <v>2010</v>
      </c>
      <c r="B9" s="131">
        <v>3789.0970000000002</v>
      </c>
      <c r="C9" s="131">
        <v>2475.5720000000001</v>
      </c>
      <c r="D9" s="131">
        <v>3703.5120000000002</v>
      </c>
      <c r="E9" s="132">
        <v>46.132271867093642</v>
      </c>
      <c r="F9" s="131">
        <v>1453529.5524840001</v>
      </c>
      <c r="G9" s="131">
        <v>1181870.07437055</v>
      </c>
      <c r="H9" s="131">
        <v>27290.947</v>
      </c>
      <c r="I9" s="131">
        <v>5932.773683608164</v>
      </c>
      <c r="J9" s="131">
        <v>4823.9594872267344</v>
      </c>
      <c r="K9" s="131">
        <v>111.39162040816326</v>
      </c>
    </row>
    <row r="10" spans="1:14" ht="14.9" hidden="1" customHeight="1">
      <c r="A10" s="130">
        <v>2013</v>
      </c>
      <c r="B10" s="131">
        <v>5214.9759999999997</v>
      </c>
      <c r="C10" s="131">
        <v>3967.8420000000001</v>
      </c>
      <c r="D10" s="131">
        <v>4274.1769999999997</v>
      </c>
      <c r="E10" s="132">
        <v>-0.98432424831474585</v>
      </c>
      <c r="F10" s="131">
        <v>1391968.6598199999</v>
      </c>
      <c r="G10" s="131">
        <v>1526957.1266840301</v>
      </c>
      <c r="H10" s="131">
        <v>38133.315000000002</v>
      </c>
      <c r="I10" s="131">
        <v>5704.7895894262292</v>
      </c>
      <c r="J10" s="131">
        <v>6258.0210110001235</v>
      </c>
      <c r="K10" s="131">
        <v>156.28407786885248</v>
      </c>
    </row>
    <row r="11" spans="1:14" hidden="1">
      <c r="A11" s="134">
        <v>2016</v>
      </c>
      <c r="B11" s="135">
        <v>5472.317</v>
      </c>
      <c r="C11" s="135">
        <v>4414.1260000000002</v>
      </c>
      <c r="D11" s="135">
        <v>5296.7110000000002</v>
      </c>
      <c r="E11" s="136">
        <v>15.321179497183554</v>
      </c>
      <c r="F11" s="135">
        <v>1946284.3</v>
      </c>
      <c r="G11" s="135">
        <v>1846228.64</v>
      </c>
      <c r="H11" s="135">
        <v>65184.65</v>
      </c>
      <c r="I11" s="135">
        <v>7911.72</v>
      </c>
      <c r="J11" s="135">
        <v>7504.99</v>
      </c>
      <c r="K11" s="135">
        <v>264.98</v>
      </c>
    </row>
    <row r="12" spans="1:14" s="2" customFormat="1" hidden="1">
      <c r="A12" s="130">
        <v>2017</v>
      </c>
      <c r="B12" s="138">
        <v>6355.6540000000005</v>
      </c>
      <c r="C12" s="138">
        <v>5250.9679999999998</v>
      </c>
      <c r="D12" s="131">
        <v>6355.6540000000005</v>
      </c>
      <c r="E12" s="132">
        <v>19.992463247475651</v>
      </c>
      <c r="F12" s="131">
        <v>2913246.4808899998</v>
      </c>
      <c r="G12" s="131">
        <v>1813095.237719767</v>
      </c>
      <c r="H12" s="131">
        <v>74977.987999999998</v>
      </c>
      <c r="I12" s="131">
        <v>12240.531432310923</v>
      </c>
      <c r="J12" s="131">
        <v>7618.0472173099452</v>
      </c>
      <c r="K12" s="131">
        <v>315.03356302521013</v>
      </c>
    </row>
    <row r="13" spans="1:14" hidden="1">
      <c r="A13" s="130">
        <v>2018</v>
      </c>
      <c r="B13" s="138">
        <v>6689.2870000000003</v>
      </c>
      <c r="C13" s="138">
        <v>5633.9369999999999</v>
      </c>
      <c r="D13" s="131">
        <v>6194.4979999999996</v>
      </c>
      <c r="E13" s="132">
        <v>-2.5356320529720602</v>
      </c>
      <c r="F13" s="131">
        <v>2983533.1317799999</v>
      </c>
      <c r="G13" s="131">
        <v>2047354.5414639739</v>
      </c>
      <c r="H13" s="131">
        <v>93593.298999999999</v>
      </c>
      <c r="I13" s="131"/>
      <c r="J13" s="131">
        <v>8530.6439227665578</v>
      </c>
      <c r="K13" s="131">
        <v>389.97207916666667</v>
      </c>
    </row>
    <row r="14" spans="1:14" hidden="1">
      <c r="A14" s="130">
        <v>2019</v>
      </c>
      <c r="B14" s="135">
        <v>6547.8770000000004</v>
      </c>
      <c r="C14" s="135">
        <v>5826.8680000000004</v>
      </c>
      <c r="D14" s="139">
        <v>6299.5389999999998</v>
      </c>
      <c r="E14" s="136">
        <v>1.6957144872756464</v>
      </c>
      <c r="F14" s="139">
        <v>3680109.9989820002</v>
      </c>
      <c r="G14" s="139">
        <v>2237370.1640105569</v>
      </c>
      <c r="H14" s="139">
        <v>117182.24099999999</v>
      </c>
      <c r="I14" s="139">
        <v>15020.857138702042</v>
      </c>
      <c r="J14" s="139">
        <v>9132.1231184104381</v>
      </c>
      <c r="K14" s="139">
        <v>478.29486122448981</v>
      </c>
    </row>
    <row r="15" spans="1:14">
      <c r="A15" s="130">
        <v>2020</v>
      </c>
      <c r="B15" s="135">
        <v>6325.4059999999999</v>
      </c>
      <c r="C15" s="135">
        <v>3937.6320000000001</v>
      </c>
      <c r="D15" s="139">
        <v>5979.0730000000003</v>
      </c>
      <c r="E15" s="136">
        <v>-5.0871341537848958</v>
      </c>
      <c r="F15" s="139">
        <v>2871220.4884640002</v>
      </c>
      <c r="G15" s="139">
        <v>2231483.246475691</v>
      </c>
      <c r="H15" s="139">
        <v>166507.50899999999</v>
      </c>
      <c r="I15" s="139">
        <v>11864.547472991737</v>
      </c>
      <c r="J15" s="139">
        <v>9221.0051507259959</v>
      </c>
      <c r="K15" s="139">
        <v>688.04755785123973</v>
      </c>
    </row>
    <row r="16" spans="1:14" s="2" customFormat="1">
      <c r="A16" s="134">
        <v>2021</v>
      </c>
      <c r="B16" s="135">
        <v>6723.3860000000004</v>
      </c>
      <c r="C16" s="135">
        <v>5760.5839999999998</v>
      </c>
      <c r="D16" s="139">
        <v>6581.482</v>
      </c>
      <c r="E16" s="136">
        <v>10.075290935568098</v>
      </c>
      <c r="F16" s="139">
        <v>5568401.8071750002</v>
      </c>
      <c r="G16" s="139">
        <v>3317522.8861322482</v>
      </c>
      <c r="H16" s="139">
        <v>325415.96999999997</v>
      </c>
      <c r="I16" s="139">
        <v>22544.136871153845</v>
      </c>
      <c r="J16" s="139">
        <v>13431.266745474688</v>
      </c>
      <c r="K16" s="139">
        <v>1317.4735627530363</v>
      </c>
    </row>
    <row r="17" spans="1:57" s="2" customFormat="1">
      <c r="A17" s="134">
        <v>2022</v>
      </c>
      <c r="B17" s="135">
        <v>7318.0159999999996</v>
      </c>
      <c r="C17" s="135">
        <v>6568.1729999999998</v>
      </c>
      <c r="D17" s="139">
        <v>6850.6189999999997</v>
      </c>
      <c r="E17" s="136">
        <v>4.0893069372521218</v>
      </c>
      <c r="F17" s="139">
        <v>6297799.4284450002</v>
      </c>
      <c r="G17" s="139">
        <v>3628382.8917962862</v>
      </c>
      <c r="H17" s="139">
        <v>330012.28399999999</v>
      </c>
      <c r="I17" s="139">
        <v>25600.810684735774</v>
      </c>
      <c r="J17" s="139">
        <v>14749.523950391405</v>
      </c>
      <c r="K17" s="139">
        <v>1341.5133495934961</v>
      </c>
    </row>
    <row r="18" spans="1:57" s="2" customFormat="1">
      <c r="A18" s="134">
        <v>2023</v>
      </c>
      <c r="B18" s="135">
        <v>7303.8879999999999</v>
      </c>
      <c r="C18" s="135">
        <v>6565.7280000000001</v>
      </c>
      <c r="D18" s="139">
        <v>7272.7969999999996</v>
      </c>
      <c r="E18" s="136">
        <v>6.1626255963147258</v>
      </c>
      <c r="F18" s="139">
        <v>5237101.688573</v>
      </c>
      <c r="G18" s="139">
        <v>2577225.053312086</v>
      </c>
      <c r="H18" s="139">
        <v>293944.87800000003</v>
      </c>
      <c r="I18" s="139">
        <v>21912.559366414225</v>
      </c>
      <c r="J18" s="139">
        <v>10783.368423899941</v>
      </c>
      <c r="K18" s="139">
        <v>1229.8948870292888</v>
      </c>
    </row>
    <row r="19" spans="1:57" s="2" customFormat="1">
      <c r="A19" s="134">
        <v>2024</v>
      </c>
      <c r="B19" s="135">
        <v>7905.39</v>
      </c>
      <c r="C19" s="135">
        <v>6726.9189999999999</v>
      </c>
      <c r="D19" s="139">
        <v>7079.9049999999997</v>
      </c>
      <c r="E19" s="136">
        <v>-2.6522395716531046</v>
      </c>
      <c r="F19" s="139">
        <v>4947592.5286459997</v>
      </c>
      <c r="G19" s="139">
        <v>3050074.8412100072</v>
      </c>
      <c r="H19" s="139">
        <v>273528.13299999997</v>
      </c>
      <c r="I19" s="139">
        <v>20875.917842388186</v>
      </c>
      <c r="J19" s="139">
        <v>12869.514097932519</v>
      </c>
      <c r="K19" s="139">
        <v>1154.1271434599157</v>
      </c>
    </row>
    <row r="20" spans="1:57" s="2" customFormat="1">
      <c r="A20" s="134">
        <v>2025</v>
      </c>
      <c r="B20" s="135">
        <v>7257.1279999999997</v>
      </c>
      <c r="C20" s="135">
        <v>6531.99</v>
      </c>
      <c r="D20" s="139">
        <v>6638.4589999999998</v>
      </c>
      <c r="E20" s="136">
        <v>-6.2351966587122281</v>
      </c>
      <c r="F20" s="139">
        <v>542320.18314199999</v>
      </c>
      <c r="G20" s="139">
        <v>325463.42205209099</v>
      </c>
      <c r="H20" s="139">
        <v>35804.165000000001</v>
      </c>
      <c r="I20" s="139">
        <v>18700.695970413792</v>
      </c>
      <c r="J20" s="139">
        <v>11222.876622485897</v>
      </c>
      <c r="K20" s="139">
        <v>1234.6263793103449</v>
      </c>
    </row>
    <row r="21" spans="1:57" s="2" customFormat="1">
      <c r="A21" s="144"/>
      <c r="B21" s="145"/>
      <c r="C21" s="145"/>
      <c r="D21" s="145"/>
      <c r="E21" s="144"/>
      <c r="F21" s="144"/>
      <c r="G21" s="144"/>
      <c r="H21" s="144"/>
      <c r="I21" s="144"/>
      <c r="J21" s="144"/>
      <c r="K21" s="144"/>
    </row>
    <row r="22" spans="1:57" s="2" customFormat="1">
      <c r="A22" s="146" t="s">
        <v>205</v>
      </c>
      <c r="B22" s="135">
        <v>7257.1279999999997</v>
      </c>
      <c r="C22" s="135">
        <v>6956.665</v>
      </c>
      <c r="D22" s="135">
        <v>7109.1959999999999</v>
      </c>
      <c r="E22" s="136">
        <v>0.41372024059645107</v>
      </c>
      <c r="F22" s="139">
        <v>354635.93394399999</v>
      </c>
      <c r="G22" s="139">
        <v>203673.34612448001</v>
      </c>
      <c r="H22" s="139">
        <v>23328.536</v>
      </c>
      <c r="I22" s="139">
        <v>18665.049154947366</v>
      </c>
      <c r="J22" s="139">
        <v>10719.649796025264</v>
      </c>
      <c r="K22" s="139">
        <v>1227.8176842105263</v>
      </c>
    </row>
    <row r="23" spans="1:57" s="2" customFormat="1">
      <c r="A23" s="146" t="s">
        <v>206</v>
      </c>
      <c r="B23" s="135">
        <v>7073.4589999999998</v>
      </c>
      <c r="C23" s="135">
        <v>6531.99</v>
      </c>
      <c r="D23" s="139">
        <v>6638.4589999999998</v>
      </c>
      <c r="E23" s="136">
        <v>-6.2351966587122281</v>
      </c>
      <c r="F23" s="139">
        <v>187684.249198</v>
      </c>
      <c r="G23" s="139">
        <v>121790.075927611</v>
      </c>
      <c r="H23" s="139">
        <v>12475.629000000001</v>
      </c>
      <c r="I23" s="139">
        <v>18768.4249198</v>
      </c>
      <c r="J23" s="139">
        <v>12179.0075927611</v>
      </c>
      <c r="K23" s="139">
        <v>1247.5628999999999</v>
      </c>
    </row>
    <row r="24" spans="1:57" s="2" customFormat="1">
      <c r="A24" s="144"/>
      <c r="B24" s="145"/>
      <c r="C24" s="145"/>
      <c r="D24" s="145"/>
      <c r="E24" s="144"/>
      <c r="F24" s="144"/>
      <c r="G24" s="144"/>
      <c r="H24" s="144"/>
      <c r="I24" s="144"/>
      <c r="J24" s="144"/>
      <c r="K24" s="144"/>
      <c r="O24" s="134"/>
      <c r="P24" s="135"/>
      <c r="Q24" s="135"/>
      <c r="R24" s="139"/>
      <c r="S24" s="136"/>
      <c r="T24" s="139"/>
      <c r="U24" s="139"/>
      <c r="V24" s="139"/>
      <c r="W24" s="139"/>
      <c r="X24" s="139"/>
      <c r="Y24" s="139"/>
      <c r="Z24" s="121"/>
      <c r="AA24" s="134"/>
      <c r="AB24" s="140"/>
      <c r="AC24" s="140"/>
      <c r="AD24" s="140"/>
      <c r="AE24" s="140"/>
      <c r="AF24" s="140"/>
      <c r="AG24" s="140"/>
      <c r="AH24" s="140"/>
      <c r="AI24" s="140"/>
      <c r="AJ24" s="140"/>
      <c r="AM24" s="134"/>
      <c r="AN24" s="140"/>
      <c r="AO24" s="140"/>
      <c r="AP24" s="140"/>
      <c r="AQ24" s="140"/>
      <c r="AR24" s="140"/>
      <c r="AS24" s="140"/>
      <c r="AT24" s="140"/>
      <c r="AU24" s="140"/>
      <c r="AV24" s="140"/>
      <c r="AW24" s="140"/>
      <c r="AX24" s="140"/>
      <c r="AY24" s="140"/>
      <c r="AZ24" s="142"/>
      <c r="BA24" s="140"/>
      <c r="BB24" s="140"/>
      <c r="BC24" s="140"/>
      <c r="BD24" s="140"/>
      <c r="BE24" s="140"/>
    </row>
    <row r="25" spans="1:57" s="2" customFormat="1">
      <c r="A25" s="134" t="s">
        <v>680</v>
      </c>
      <c r="B25" s="135">
        <v>7073.4589999999998</v>
      </c>
      <c r="C25" s="135">
        <v>6742.576</v>
      </c>
      <c r="D25" s="139">
        <v>6742.576</v>
      </c>
      <c r="E25" s="136">
        <v>-5.156982589873734</v>
      </c>
      <c r="F25" s="139">
        <v>107155.448057</v>
      </c>
      <c r="G25" s="139">
        <v>60561.805212099003</v>
      </c>
      <c r="H25" s="139">
        <v>6615.2290000000003</v>
      </c>
      <c r="I25" s="139">
        <v>21431.089611399999</v>
      </c>
      <c r="J25" s="139">
        <v>12112.361042419801</v>
      </c>
      <c r="K25" s="139">
        <v>1323.0458000000001</v>
      </c>
      <c r="O25" s="134"/>
      <c r="P25" s="135"/>
      <c r="Q25" s="135"/>
      <c r="R25" s="139"/>
      <c r="S25" s="136"/>
      <c r="T25" s="139"/>
      <c r="U25" s="139"/>
      <c r="V25" s="139"/>
      <c r="W25" s="139"/>
      <c r="X25" s="139"/>
      <c r="Y25" s="139"/>
      <c r="Z25" s="121"/>
      <c r="AA25" s="134"/>
      <c r="AB25" s="140"/>
      <c r="AC25" s="140"/>
      <c r="AD25" s="140"/>
      <c r="AE25" s="140"/>
      <c r="AF25" s="140"/>
      <c r="AG25" s="140"/>
      <c r="AH25" s="140"/>
      <c r="AI25" s="140"/>
      <c r="AJ25" s="140"/>
      <c r="AM25" s="134"/>
      <c r="AN25" s="140"/>
      <c r="AO25" s="140"/>
      <c r="AP25" s="140"/>
      <c r="AQ25" s="140"/>
      <c r="AR25" s="140"/>
      <c r="AS25" s="140"/>
      <c r="AT25" s="140"/>
      <c r="AU25" s="140"/>
      <c r="AV25" s="140"/>
      <c r="AW25" s="140"/>
      <c r="AX25" s="140"/>
      <c r="AY25" s="140"/>
      <c r="AZ25" s="142"/>
      <c r="BA25" s="140"/>
      <c r="BB25" s="140"/>
      <c r="BC25" s="140"/>
      <c r="BD25" s="140"/>
      <c r="BE25" s="140"/>
    </row>
    <row r="26" spans="1:57" s="2" customFormat="1">
      <c r="A26" s="134" t="s">
        <v>681</v>
      </c>
      <c r="B26" s="135">
        <v>6648.1419999999998</v>
      </c>
      <c r="C26" s="135">
        <v>6531.99</v>
      </c>
      <c r="D26" s="139">
        <v>6638.4589999999998</v>
      </c>
      <c r="E26" s="136">
        <v>-1.5441724349862751</v>
      </c>
      <c r="F26" s="139">
        <v>80528.801141000004</v>
      </c>
      <c r="G26" s="139">
        <v>61228.270715512001</v>
      </c>
      <c r="H26" s="139">
        <v>5860.4</v>
      </c>
      <c r="I26" s="139">
        <v>16105.760228200001</v>
      </c>
      <c r="J26" s="139">
        <v>12245.6541431024</v>
      </c>
      <c r="K26" s="139">
        <v>1172.08</v>
      </c>
      <c r="O26" s="144"/>
      <c r="P26" s="145"/>
      <c r="Q26" s="145"/>
      <c r="R26" s="145"/>
      <c r="S26" s="144"/>
      <c r="T26" s="144"/>
      <c r="U26" s="144"/>
      <c r="V26" s="144"/>
      <c r="W26" s="144"/>
      <c r="X26" s="144"/>
      <c r="Y26" s="144"/>
      <c r="Z26" s="121"/>
      <c r="AA26" s="144"/>
      <c r="AB26" s="144"/>
      <c r="AC26" s="144"/>
      <c r="AD26" s="144"/>
      <c r="AE26" s="145"/>
      <c r="AF26" s="145"/>
      <c r="AG26" s="145"/>
      <c r="AH26" s="144"/>
      <c r="AI26" s="144"/>
      <c r="AJ26" s="144"/>
      <c r="AM26" s="144"/>
      <c r="AN26" s="144"/>
      <c r="AO26" s="144"/>
      <c r="AP26" s="144"/>
      <c r="AQ26" s="144"/>
      <c r="AR26" s="144"/>
      <c r="AS26" s="144"/>
      <c r="AT26" s="144"/>
      <c r="AU26" s="144"/>
      <c r="AV26" s="144"/>
      <c r="AW26" s="144"/>
      <c r="AX26" s="144"/>
      <c r="AY26" s="144"/>
      <c r="AZ26" s="144"/>
      <c r="BA26" s="144"/>
      <c r="BB26" s="144"/>
      <c r="BC26" s="144"/>
      <c r="BD26" s="144"/>
      <c r="BE26" s="144"/>
    </row>
    <row r="27" spans="1:57" s="2" customFormat="1">
      <c r="A27" s="144"/>
      <c r="B27" s="145"/>
      <c r="C27" s="145"/>
      <c r="D27" s="145"/>
      <c r="E27" s="144"/>
      <c r="F27" s="144"/>
      <c r="G27" s="144"/>
      <c r="H27" s="144"/>
      <c r="I27" s="144"/>
      <c r="J27" s="144"/>
      <c r="K27" s="144"/>
      <c r="O27" s="104"/>
      <c r="P27" s="135"/>
      <c r="Q27" s="135"/>
      <c r="R27" s="135"/>
      <c r="S27" s="136"/>
      <c r="T27" s="135"/>
      <c r="U27" s="135"/>
      <c r="V27" s="135"/>
      <c r="W27" s="139"/>
      <c r="X27" s="135"/>
      <c r="Y27" s="135"/>
      <c r="Z27" s="121"/>
      <c r="AA27" s="104"/>
      <c r="AB27" s="137"/>
      <c r="AC27" s="137"/>
      <c r="AD27" s="137"/>
      <c r="AE27" s="137"/>
      <c r="AF27" s="137"/>
      <c r="AG27" s="137"/>
      <c r="AH27" s="137"/>
      <c r="AI27" s="137"/>
      <c r="AJ27" s="137"/>
      <c r="AM27" s="104"/>
      <c r="AN27" s="137"/>
      <c r="AO27" s="137"/>
      <c r="AP27" s="137"/>
      <c r="AQ27" s="137"/>
      <c r="AR27" s="137"/>
      <c r="AS27" s="137"/>
      <c r="AT27" s="137"/>
      <c r="AU27" s="137"/>
      <c r="AV27" s="137"/>
      <c r="AW27" s="140"/>
      <c r="AX27" s="137"/>
      <c r="AY27" s="137"/>
      <c r="AZ27" s="147"/>
      <c r="BA27" s="137"/>
      <c r="BB27" s="137"/>
      <c r="BC27" s="137"/>
      <c r="BD27" s="137"/>
      <c r="BE27" s="137"/>
    </row>
    <row r="28" spans="1:57" s="2" customFormat="1">
      <c r="A28" s="134" t="s">
        <v>682</v>
      </c>
      <c r="B28" s="139">
        <v>6713.9520000000002</v>
      </c>
      <c r="C28" s="139">
        <v>6585.9849999999997</v>
      </c>
      <c r="D28" s="139">
        <v>6648.1419999999998</v>
      </c>
      <c r="E28" s="136">
        <v>-1.400562633628456</v>
      </c>
      <c r="F28" s="139">
        <v>17826.414550000001</v>
      </c>
      <c r="G28" s="139">
        <v>11541.211481135</v>
      </c>
      <c r="H28" s="139">
        <v>1304.1400000000001</v>
      </c>
      <c r="I28" s="139">
        <v>17826.414550000001</v>
      </c>
      <c r="J28" s="139">
        <v>11541.211481135</v>
      </c>
      <c r="K28" s="139">
        <v>1304.1400000000001</v>
      </c>
      <c r="O28" s="104"/>
      <c r="P28" s="135"/>
      <c r="Q28" s="135"/>
      <c r="R28" s="135"/>
      <c r="S28" s="136"/>
      <c r="T28" s="135"/>
      <c r="U28" s="139"/>
      <c r="V28" s="139"/>
      <c r="W28" s="139"/>
      <c r="X28" s="139"/>
      <c r="Y28" s="139"/>
      <c r="Z28" s="121"/>
      <c r="AA28" s="104"/>
      <c r="AB28" s="140"/>
      <c r="AC28" s="140"/>
      <c r="AD28" s="140"/>
      <c r="AE28" s="140"/>
      <c r="AF28" s="140"/>
      <c r="AG28" s="140"/>
      <c r="AH28" s="140"/>
      <c r="AI28" s="140"/>
      <c r="AJ28" s="140"/>
      <c r="AM28" s="104"/>
      <c r="AN28" s="140"/>
      <c r="AO28" s="140"/>
      <c r="AP28" s="140"/>
      <c r="AQ28" s="140"/>
      <c r="AR28" s="140"/>
      <c r="AS28" s="140"/>
      <c r="AT28" s="140"/>
      <c r="AU28" s="140"/>
      <c r="AV28" s="140"/>
      <c r="AW28" s="140"/>
      <c r="AX28" s="137"/>
      <c r="AY28" s="137"/>
      <c r="AZ28" s="147"/>
      <c r="BA28" s="137"/>
      <c r="BB28" s="137"/>
      <c r="BC28" s="137"/>
      <c r="BD28" s="137"/>
      <c r="BE28" s="137"/>
    </row>
    <row r="29" spans="1:57" s="2" customFormat="1">
      <c r="A29" s="134" t="s">
        <v>683</v>
      </c>
      <c r="B29" s="139">
        <v>6658.2309999999998</v>
      </c>
      <c r="C29" s="139">
        <v>6500.4639999999999</v>
      </c>
      <c r="D29" s="139">
        <v>6531.99</v>
      </c>
      <c r="E29" s="136">
        <v>-1.7471347633669685</v>
      </c>
      <c r="F29" s="139">
        <v>16939.292067999999</v>
      </c>
      <c r="G29" s="139">
        <v>12689.364598620001</v>
      </c>
      <c r="H29" s="139">
        <v>1283.1120000000001</v>
      </c>
      <c r="I29" s="139">
        <v>16939.292067999999</v>
      </c>
      <c r="J29" s="139">
        <v>12689.364598620001</v>
      </c>
      <c r="K29" s="139">
        <v>1283.1120000000001</v>
      </c>
      <c r="O29" s="104"/>
      <c r="P29" s="135"/>
      <c r="Q29" s="135"/>
      <c r="R29" s="135"/>
      <c r="S29" s="136"/>
      <c r="T29" s="135"/>
      <c r="U29" s="139"/>
      <c r="V29" s="139"/>
      <c r="W29" s="139"/>
      <c r="X29" s="139"/>
      <c r="Y29" s="139"/>
      <c r="Z29" s="121"/>
      <c r="AA29" s="104"/>
      <c r="AB29" s="140"/>
      <c r="AC29" s="140"/>
      <c r="AD29" s="140"/>
      <c r="AE29" s="140"/>
      <c r="AF29" s="140"/>
      <c r="AG29" s="140"/>
      <c r="AH29" s="140"/>
      <c r="AI29" s="140"/>
      <c r="AJ29" s="140"/>
      <c r="AM29" s="104"/>
      <c r="AN29" s="140"/>
      <c r="AO29" s="140"/>
      <c r="AP29" s="140"/>
      <c r="AQ29" s="140"/>
      <c r="AR29" s="140"/>
      <c r="AS29" s="140"/>
      <c r="AT29" s="140"/>
      <c r="AU29" s="140"/>
      <c r="AV29" s="140"/>
      <c r="AW29" s="140"/>
      <c r="AX29" s="137"/>
      <c r="AY29" s="137"/>
      <c r="AZ29" s="147"/>
      <c r="BA29" s="137"/>
      <c r="BB29" s="137"/>
      <c r="BC29" s="137"/>
      <c r="BD29" s="137"/>
      <c r="BE29" s="137"/>
    </row>
    <row r="30" spans="1:57" s="2" customFormat="1">
      <c r="A30" s="134" t="s">
        <v>684</v>
      </c>
      <c r="B30" s="135">
        <v>6645.7780000000002</v>
      </c>
      <c r="C30" s="135">
        <v>6537.4759999999997</v>
      </c>
      <c r="D30" s="135">
        <v>6645.7780000000002</v>
      </c>
      <c r="E30" s="136">
        <v>1.7420112400662042</v>
      </c>
      <c r="F30" s="135">
        <v>16692.735269000001</v>
      </c>
      <c r="G30" s="135">
        <v>10933.132941031001</v>
      </c>
      <c r="H30" s="135">
        <v>1099.4960000000001</v>
      </c>
      <c r="I30" s="135">
        <v>16692.735269000001</v>
      </c>
      <c r="J30" s="135">
        <v>10933.132941031001</v>
      </c>
      <c r="K30" s="135">
        <v>1099.4960000000001</v>
      </c>
      <c r="O30" s="104"/>
      <c r="P30" s="135"/>
      <c r="Q30" s="135"/>
      <c r="R30" s="135"/>
      <c r="S30" s="136"/>
      <c r="T30" s="135"/>
      <c r="U30" s="135"/>
      <c r="V30" s="135"/>
      <c r="W30" s="139"/>
      <c r="X30" s="135"/>
      <c r="Y30" s="135"/>
      <c r="Z30" s="121"/>
      <c r="AA30" s="104"/>
      <c r="AB30" s="137"/>
      <c r="AC30" s="137"/>
      <c r="AD30" s="137"/>
      <c r="AE30" s="137"/>
      <c r="AF30" s="137"/>
      <c r="AG30" s="137"/>
      <c r="AH30" s="137"/>
      <c r="AI30" s="137"/>
      <c r="AJ30" s="137"/>
      <c r="AM30" s="104"/>
      <c r="AN30" s="137"/>
      <c r="AO30" s="137"/>
      <c r="AP30" s="137"/>
      <c r="AQ30" s="137"/>
      <c r="AR30" s="137"/>
      <c r="AS30" s="137"/>
      <c r="AT30" s="137"/>
      <c r="AU30" s="137"/>
      <c r="AV30" s="137"/>
      <c r="AW30" s="140"/>
      <c r="AX30" s="137"/>
      <c r="AY30" s="137"/>
      <c r="AZ30" s="147"/>
      <c r="BA30" s="137"/>
      <c r="BB30" s="137"/>
      <c r="BC30" s="137"/>
      <c r="BD30" s="137"/>
      <c r="BE30" s="137"/>
    </row>
    <row r="31" spans="1:57" s="2" customFormat="1">
      <c r="A31" s="134" t="s">
        <v>685</v>
      </c>
      <c r="B31" s="135">
        <v>6647.1049999999996</v>
      </c>
      <c r="C31" s="135">
        <v>6565.777</v>
      </c>
      <c r="D31" s="135">
        <v>6613.5680000000002</v>
      </c>
      <c r="E31" s="136">
        <v>-0.48466861216248924</v>
      </c>
      <c r="F31" s="135">
        <v>14310.611523</v>
      </c>
      <c r="G31" s="135">
        <v>11197.661385042</v>
      </c>
      <c r="H31" s="135">
        <v>1020.009</v>
      </c>
      <c r="I31" s="135">
        <v>14310.611523</v>
      </c>
      <c r="J31" s="135">
        <v>11197.661385042</v>
      </c>
      <c r="K31" s="135">
        <v>1020.009</v>
      </c>
      <c r="O31" s="104"/>
      <c r="P31" s="135"/>
      <c r="Q31" s="135"/>
      <c r="R31" s="135"/>
      <c r="S31" s="136"/>
      <c r="T31" s="135"/>
      <c r="U31" s="135"/>
      <c r="V31" s="135"/>
      <c r="W31" s="139"/>
      <c r="X31" s="135"/>
      <c r="Y31" s="135"/>
      <c r="Z31" s="121"/>
      <c r="AA31" s="104"/>
      <c r="AB31" s="137"/>
      <c r="AC31" s="137"/>
      <c r="AD31" s="137"/>
      <c r="AE31" s="148"/>
      <c r="AF31" s="137"/>
      <c r="AG31" s="149"/>
      <c r="AH31" s="137"/>
      <c r="AI31" s="137"/>
      <c r="AJ31" s="137"/>
      <c r="AM31" s="104"/>
      <c r="AN31" s="137"/>
      <c r="AO31" s="137"/>
      <c r="AP31" s="137"/>
      <c r="AQ31" s="137"/>
      <c r="AR31" s="137"/>
      <c r="AS31" s="137"/>
      <c r="AT31" s="137"/>
      <c r="AU31" s="137"/>
      <c r="AV31" s="137"/>
      <c r="AW31" s="140"/>
      <c r="AX31" s="137"/>
      <c r="AY31" s="137"/>
      <c r="AZ31" s="147"/>
      <c r="BA31" s="149"/>
      <c r="BB31" s="149"/>
      <c r="BC31" s="137"/>
      <c r="BD31" s="137"/>
      <c r="BE31" s="137"/>
    </row>
    <row r="32" spans="1:57" s="2" customFormat="1">
      <c r="A32" s="134" t="s">
        <v>686</v>
      </c>
      <c r="B32" s="135">
        <v>6679.3969999999999</v>
      </c>
      <c r="C32" s="135">
        <v>6609.6710000000003</v>
      </c>
      <c r="D32" s="135">
        <v>6638.4589999999998</v>
      </c>
      <c r="E32" s="136">
        <v>0.37636265326068502</v>
      </c>
      <c r="F32" s="135">
        <v>14759.747730999999</v>
      </c>
      <c r="G32" s="135">
        <v>14866.900309684001</v>
      </c>
      <c r="H32" s="135">
        <v>1153.643</v>
      </c>
      <c r="I32" s="135">
        <v>14759.747730999999</v>
      </c>
      <c r="J32" s="135">
        <v>14866.900309684001</v>
      </c>
      <c r="K32" s="135">
        <v>1153.643</v>
      </c>
      <c r="O32" s="104"/>
      <c r="P32" s="135"/>
      <c r="Q32" s="135"/>
      <c r="R32" s="135"/>
      <c r="S32" s="136"/>
      <c r="T32" s="135"/>
      <c r="U32" s="135"/>
      <c r="V32" s="135"/>
      <c r="W32" s="139"/>
      <c r="X32" s="135"/>
      <c r="Y32" s="135"/>
      <c r="Z32" s="121"/>
      <c r="AA32" s="104"/>
      <c r="AB32" s="137"/>
      <c r="AC32" s="137"/>
      <c r="AD32" s="137"/>
      <c r="AE32" s="137"/>
      <c r="AF32" s="137"/>
      <c r="AG32" s="137"/>
      <c r="AH32" s="137"/>
      <c r="AI32" s="137"/>
      <c r="AJ32" s="137"/>
      <c r="AM32" s="104"/>
      <c r="AN32" s="137"/>
      <c r="AO32" s="137"/>
      <c r="AP32" s="137"/>
      <c r="AQ32" s="137"/>
      <c r="AR32" s="137"/>
      <c r="AS32" s="137"/>
      <c r="AT32" s="137"/>
      <c r="AU32" s="137"/>
      <c r="AV32" s="137"/>
      <c r="AW32" s="140"/>
      <c r="AX32" s="137"/>
      <c r="AY32" s="137"/>
      <c r="AZ32" s="147"/>
      <c r="BA32" s="137"/>
      <c r="BB32" s="149"/>
      <c r="BC32" s="137"/>
      <c r="BD32" s="137"/>
      <c r="BE32" s="137"/>
    </row>
    <row r="33" spans="1:57" ht="14.25" customHeight="1">
      <c r="O33" s="104"/>
      <c r="P33" s="135"/>
      <c r="Q33" s="135"/>
      <c r="R33" s="135"/>
      <c r="S33" s="136"/>
      <c r="T33" s="135"/>
      <c r="U33" s="135"/>
      <c r="V33" s="135"/>
      <c r="W33" s="135"/>
      <c r="X33" s="135"/>
      <c r="Y33" s="135"/>
      <c r="Z33" s="121"/>
      <c r="AA33" s="104"/>
      <c r="AB33" s="137"/>
      <c r="AC33" s="137"/>
      <c r="AD33" s="137"/>
      <c r="AE33" s="137"/>
      <c r="AF33" s="137"/>
      <c r="AG33" s="137"/>
      <c r="AH33" s="137"/>
      <c r="AI33" s="137"/>
      <c r="AJ33" s="137"/>
      <c r="AK33" s="2"/>
      <c r="AL33" s="2"/>
      <c r="AM33" s="104"/>
      <c r="AN33" s="137"/>
      <c r="AO33" s="137"/>
      <c r="AP33" s="137"/>
      <c r="AQ33" s="137"/>
      <c r="AR33" s="137"/>
      <c r="AS33" s="137"/>
      <c r="AT33" s="137"/>
      <c r="AU33" s="137"/>
      <c r="AV33" s="137"/>
      <c r="AW33" s="140"/>
      <c r="AX33" s="137"/>
      <c r="AY33" s="137"/>
      <c r="AZ33" s="163"/>
      <c r="BA33" s="149"/>
      <c r="BB33" s="137"/>
      <c r="BC33" s="137"/>
      <c r="BD33" s="137"/>
      <c r="BE33" s="137"/>
    </row>
    <row r="34" spans="1:57">
      <c r="A34" s="88" t="s">
        <v>214</v>
      </c>
      <c r="O34" s="104"/>
      <c r="P34" s="135"/>
      <c r="Q34" s="135"/>
      <c r="R34" s="135"/>
      <c r="S34" s="136"/>
      <c r="T34" s="135"/>
      <c r="U34" s="135"/>
      <c r="V34" s="135"/>
      <c r="W34" s="135"/>
      <c r="X34" s="135"/>
      <c r="Y34" s="135"/>
      <c r="Z34" s="121"/>
      <c r="AA34" s="104"/>
      <c r="AB34" s="137"/>
      <c r="AC34" s="137"/>
      <c r="AD34" s="137"/>
      <c r="AE34" s="137"/>
      <c r="AF34" s="137"/>
      <c r="AG34" s="137"/>
      <c r="AH34" s="137"/>
      <c r="AI34" s="137"/>
      <c r="AJ34" s="137"/>
      <c r="AK34" s="2"/>
      <c r="AL34" s="2"/>
      <c r="AM34" s="104"/>
      <c r="AN34" s="137"/>
      <c r="AO34" s="137"/>
      <c r="AP34" s="137"/>
      <c r="AQ34" s="137"/>
      <c r="AR34" s="137"/>
      <c r="AS34" s="137"/>
      <c r="AT34" s="137"/>
      <c r="AU34" s="137"/>
      <c r="AV34" s="137"/>
      <c r="AW34" s="140"/>
      <c r="AX34" s="137"/>
      <c r="AY34" s="137"/>
      <c r="AZ34" s="147"/>
      <c r="BA34" s="137"/>
      <c r="BB34" s="137"/>
      <c r="BC34" s="137"/>
      <c r="BD34" s="137"/>
      <c r="BE34" s="137"/>
    </row>
    <row r="35" spans="1:57">
      <c r="A35" s="88" t="s">
        <v>215</v>
      </c>
      <c r="O35" s="104"/>
      <c r="P35" s="135"/>
      <c r="Q35" s="135"/>
      <c r="R35" s="135"/>
      <c r="S35" s="136"/>
      <c r="T35" s="135"/>
      <c r="U35" s="135"/>
      <c r="V35" s="135"/>
      <c r="W35" s="135"/>
      <c r="X35" s="135"/>
      <c r="Y35" s="135"/>
      <c r="Z35" s="121"/>
      <c r="AA35" s="104"/>
      <c r="AB35" s="137"/>
      <c r="AC35" s="137"/>
      <c r="AD35" s="137"/>
      <c r="AE35" s="137"/>
      <c r="AF35" s="137"/>
      <c r="AG35" s="137"/>
      <c r="AH35" s="137"/>
      <c r="AI35" s="137"/>
      <c r="AJ35" s="137"/>
      <c r="AK35" s="2"/>
      <c r="AL35" s="2"/>
      <c r="AM35" s="104"/>
      <c r="AN35" s="137"/>
      <c r="AO35" s="137"/>
      <c r="AP35" s="137"/>
      <c r="AQ35" s="137"/>
      <c r="AR35" s="137"/>
      <c r="AS35" s="137"/>
      <c r="AT35" s="137"/>
      <c r="AU35" s="137"/>
      <c r="AV35" s="137"/>
      <c r="AW35" s="140"/>
      <c r="AX35" s="137"/>
      <c r="AY35" s="137"/>
      <c r="AZ35" s="147"/>
      <c r="BA35" s="137"/>
      <c r="BB35" s="137"/>
      <c r="BC35" s="137"/>
      <c r="BD35" s="137"/>
      <c r="BE35" s="137"/>
    </row>
    <row r="36" spans="1:57">
      <c r="A36" s="88" t="s">
        <v>216</v>
      </c>
      <c r="O36" s="144"/>
      <c r="P36" s="145"/>
      <c r="Q36" s="145"/>
      <c r="R36" s="145"/>
      <c r="S36" s="144"/>
      <c r="T36" s="144"/>
      <c r="U36" s="144"/>
      <c r="V36" s="144"/>
      <c r="W36" s="144"/>
      <c r="X36" s="144"/>
      <c r="Y36" s="144"/>
      <c r="Z36" s="121"/>
      <c r="AA36" s="144"/>
      <c r="AB36" s="144"/>
      <c r="AC36" s="144"/>
      <c r="AD36" s="144"/>
      <c r="AE36" s="145"/>
      <c r="AF36" s="145"/>
      <c r="AG36" s="145"/>
      <c r="AH36" s="144"/>
      <c r="AI36" s="144"/>
      <c r="AJ36" s="144"/>
      <c r="AK36" s="2"/>
      <c r="AL36" s="2"/>
      <c r="AM36" s="144"/>
      <c r="AN36" s="144"/>
      <c r="AO36" s="144"/>
      <c r="AP36" s="144"/>
      <c r="AQ36" s="144"/>
      <c r="AR36" s="144"/>
      <c r="AS36" s="144"/>
      <c r="AT36" s="144"/>
      <c r="AU36" s="144"/>
      <c r="AV36" s="144"/>
      <c r="AW36" s="144"/>
      <c r="AX36" s="144"/>
      <c r="AY36" s="144"/>
      <c r="AZ36" s="144"/>
      <c r="BA36" s="144"/>
      <c r="BB36" s="144"/>
      <c r="BC36" s="144"/>
      <c r="BD36" s="144"/>
      <c r="BE36" s="144"/>
    </row>
    <row r="37" spans="1:57">
      <c r="O37" s="134"/>
      <c r="P37" s="135"/>
      <c r="Q37" s="135"/>
      <c r="R37" s="139"/>
      <c r="S37" s="136"/>
      <c r="T37" s="139"/>
      <c r="U37" s="139"/>
      <c r="V37" s="139"/>
      <c r="W37" s="139"/>
      <c r="X37" s="139"/>
      <c r="Y37" s="139"/>
      <c r="Z37" s="121"/>
      <c r="AA37" s="134"/>
      <c r="AB37" s="140"/>
      <c r="AC37" s="140"/>
      <c r="AD37" s="140"/>
      <c r="AE37" s="140"/>
      <c r="AF37" s="140"/>
      <c r="AG37" s="140"/>
      <c r="AH37" s="140"/>
      <c r="AI37" s="140"/>
      <c r="AJ37" s="140"/>
      <c r="AK37" s="2"/>
      <c r="AL37" s="2"/>
      <c r="AM37" s="134"/>
      <c r="AN37" s="140"/>
      <c r="AO37" s="143"/>
      <c r="AP37" s="140"/>
      <c r="AQ37" s="140"/>
      <c r="AR37" s="140"/>
      <c r="AS37" s="140"/>
      <c r="AT37" s="140"/>
      <c r="AU37" s="140"/>
      <c r="AV37" s="140"/>
      <c r="AW37" s="140"/>
      <c r="AX37" s="140"/>
      <c r="AY37" s="140"/>
      <c r="AZ37" s="150"/>
      <c r="BA37" s="140"/>
      <c r="BB37" s="143"/>
      <c r="BC37" s="140"/>
      <c r="BD37" s="140"/>
      <c r="BE37" s="140"/>
    </row>
    <row r="38" spans="1:57">
      <c r="C38" s="31"/>
      <c r="O38" s="134"/>
      <c r="P38" s="135"/>
      <c r="Q38" s="135"/>
      <c r="R38" s="139"/>
      <c r="S38" s="136"/>
      <c r="T38" s="139"/>
      <c r="U38" s="139"/>
      <c r="V38" s="139"/>
      <c r="W38" s="139"/>
      <c r="X38" s="139"/>
      <c r="Y38" s="139"/>
      <c r="Z38" s="121"/>
      <c r="AA38" s="134"/>
      <c r="AB38" s="140"/>
      <c r="AC38" s="140"/>
      <c r="AD38" s="140"/>
      <c r="AE38" s="140"/>
      <c r="AF38" s="143"/>
      <c r="AG38" s="140"/>
      <c r="AH38" s="140"/>
      <c r="AI38" s="140"/>
      <c r="AJ38" s="140"/>
      <c r="AK38" s="2"/>
      <c r="AL38" s="2"/>
      <c r="AM38" s="134"/>
      <c r="AN38" s="140"/>
      <c r="AO38" s="143"/>
      <c r="AP38" s="140"/>
      <c r="AQ38" s="140"/>
      <c r="AR38" s="140"/>
      <c r="AS38" s="140"/>
      <c r="AT38" s="140"/>
      <c r="AU38" s="140"/>
      <c r="AV38" s="140"/>
      <c r="AW38" s="140"/>
      <c r="AX38" s="140"/>
      <c r="AY38" s="140"/>
      <c r="AZ38" s="150"/>
      <c r="BA38" s="140"/>
      <c r="BB38" s="141"/>
      <c r="BC38" s="140"/>
      <c r="BD38" s="140"/>
      <c r="BE38" s="140"/>
    </row>
    <row r="39" spans="1:57">
      <c r="O39" s="134"/>
      <c r="P39" s="135"/>
      <c r="Q39" s="135"/>
      <c r="R39" s="135"/>
      <c r="S39" s="136"/>
      <c r="T39" s="135"/>
      <c r="U39" s="135"/>
      <c r="V39" s="135"/>
      <c r="W39" s="135"/>
      <c r="X39" s="135"/>
      <c r="Y39" s="135"/>
      <c r="Z39" s="121"/>
      <c r="AA39" s="134"/>
      <c r="AB39" s="137"/>
      <c r="AC39" s="137"/>
      <c r="AD39" s="137"/>
      <c r="AE39" s="137"/>
      <c r="AF39" s="137"/>
      <c r="AG39" s="137"/>
      <c r="AH39" s="137"/>
      <c r="AI39" s="137"/>
      <c r="AJ39" s="137"/>
      <c r="AK39" s="2"/>
      <c r="AL39" s="2"/>
      <c r="AM39" s="134"/>
      <c r="AN39" s="137"/>
      <c r="AO39" s="149"/>
      <c r="AP39" s="137"/>
      <c r="AQ39" s="137"/>
      <c r="AR39" s="137"/>
      <c r="AS39" s="137"/>
      <c r="AT39" s="137"/>
      <c r="AU39" s="137"/>
      <c r="AV39" s="137"/>
      <c r="AW39" s="140"/>
      <c r="AX39" s="140"/>
      <c r="AY39" s="140"/>
      <c r="AZ39" s="150"/>
      <c r="BA39" s="140"/>
      <c r="BB39" s="141"/>
      <c r="BC39" s="140"/>
      <c r="BD39" s="140"/>
      <c r="BE39" s="140"/>
    </row>
    <row r="40" spans="1:57">
      <c r="O40" s="134"/>
      <c r="P40" s="135"/>
      <c r="Q40" s="135"/>
      <c r="R40" s="135"/>
      <c r="S40" s="136"/>
      <c r="T40" s="135"/>
      <c r="U40" s="135"/>
      <c r="V40" s="135"/>
      <c r="W40" s="135"/>
      <c r="X40" s="135"/>
      <c r="Y40" s="135"/>
      <c r="Z40" s="121"/>
      <c r="AA40" s="134"/>
      <c r="AB40" s="137"/>
      <c r="AC40" s="137"/>
      <c r="AD40" s="137"/>
      <c r="AE40" s="137"/>
      <c r="AF40" s="137"/>
      <c r="AG40" s="137"/>
      <c r="AH40" s="137"/>
      <c r="AI40" s="137"/>
      <c r="AJ40" s="137"/>
      <c r="AK40" s="2"/>
      <c r="AL40" s="2"/>
      <c r="AM40" s="134"/>
      <c r="AN40" s="137"/>
      <c r="AO40" s="148"/>
      <c r="AP40" s="137"/>
      <c r="AQ40" s="137"/>
      <c r="AR40" s="137"/>
      <c r="AS40" s="137"/>
      <c r="AT40" s="137"/>
      <c r="AU40" s="137"/>
      <c r="AV40" s="137"/>
      <c r="AW40" s="140"/>
      <c r="AX40" s="140"/>
      <c r="AY40" s="140"/>
      <c r="AZ40" s="150"/>
      <c r="BA40" s="140"/>
      <c r="BB40" s="141"/>
      <c r="BC40" s="140"/>
      <c r="BD40" s="140"/>
      <c r="BE40" s="140"/>
    </row>
    <row r="41" spans="1:57">
      <c r="O41" s="134"/>
      <c r="P41" s="135"/>
      <c r="Q41" s="135"/>
      <c r="R41" s="135"/>
      <c r="S41" s="136"/>
      <c r="T41" s="135"/>
      <c r="U41" s="135"/>
      <c r="V41" s="135"/>
      <c r="W41" s="135"/>
      <c r="X41" s="135"/>
      <c r="Y41" s="135"/>
      <c r="Z41" s="121"/>
      <c r="AA41" s="134"/>
      <c r="AB41" s="137"/>
      <c r="AC41" s="137"/>
      <c r="AD41" s="137"/>
      <c r="AE41" s="137"/>
      <c r="AF41" s="137"/>
      <c r="AG41" s="137"/>
      <c r="AH41" s="137"/>
      <c r="AI41" s="137"/>
      <c r="AJ41" s="137"/>
      <c r="AK41" s="2"/>
      <c r="AL41" s="2"/>
      <c r="AM41" s="134"/>
      <c r="AN41" s="137"/>
      <c r="AO41" s="148"/>
      <c r="AP41" s="137"/>
      <c r="AQ41" s="137"/>
      <c r="AR41" s="137"/>
      <c r="AS41" s="137"/>
      <c r="AT41" s="137"/>
      <c r="AU41" s="137"/>
      <c r="AV41" s="137"/>
      <c r="AW41" s="140"/>
      <c r="AX41" s="140"/>
      <c r="AY41" s="140"/>
      <c r="AZ41" s="150"/>
      <c r="BA41" s="143"/>
      <c r="BB41" s="141"/>
      <c r="BC41" s="140"/>
      <c r="BD41" s="140"/>
      <c r="BE41" s="140"/>
    </row>
    <row r="42" spans="1:57">
      <c r="O42" s="144"/>
      <c r="P42" s="145"/>
      <c r="Q42" s="145"/>
      <c r="R42" s="145"/>
      <c r="S42" s="144"/>
      <c r="T42" s="144"/>
      <c r="U42" s="144"/>
      <c r="V42" s="144"/>
      <c r="W42" s="144"/>
      <c r="X42" s="144"/>
      <c r="Y42" s="144"/>
      <c r="Z42" s="121"/>
      <c r="AA42" s="144"/>
      <c r="AB42" s="144"/>
      <c r="AC42" s="144"/>
      <c r="AD42" s="144"/>
      <c r="AE42" s="145"/>
      <c r="AF42" s="145"/>
      <c r="AG42" s="145"/>
      <c r="AH42" s="144"/>
      <c r="AI42" s="144"/>
      <c r="AJ42" s="144"/>
      <c r="AK42" s="2"/>
      <c r="AL42" s="2"/>
      <c r="AM42" s="144"/>
      <c r="AN42" s="144"/>
      <c r="AO42" s="152"/>
      <c r="AP42" s="144"/>
      <c r="AQ42" s="144"/>
      <c r="AR42" s="144"/>
      <c r="AS42" s="144"/>
      <c r="AT42" s="144"/>
      <c r="AU42" s="144"/>
      <c r="AV42" s="144"/>
      <c r="AW42" s="144"/>
      <c r="AX42" s="144"/>
      <c r="AY42" s="144"/>
      <c r="AZ42" s="154"/>
      <c r="BA42" s="144"/>
      <c r="BB42" s="144"/>
      <c r="BC42" s="144"/>
      <c r="BD42" s="144"/>
      <c r="BE42" s="144"/>
    </row>
    <row r="43" spans="1:57">
      <c r="O43" s="134"/>
      <c r="P43" s="139"/>
      <c r="Q43" s="139"/>
      <c r="R43" s="139"/>
      <c r="S43" s="136"/>
      <c r="T43" s="139"/>
      <c r="U43" s="139"/>
      <c r="V43" s="139"/>
      <c r="W43" s="139"/>
      <c r="X43" s="139"/>
      <c r="Y43" s="139"/>
      <c r="Z43" s="121"/>
      <c r="AA43" s="134"/>
      <c r="AB43" s="137"/>
      <c r="AC43" s="137"/>
      <c r="AD43" s="137"/>
      <c r="AE43" s="149"/>
      <c r="AF43" s="149"/>
      <c r="AG43" s="149"/>
      <c r="AH43" s="137"/>
      <c r="AI43" s="137"/>
      <c r="AJ43" s="137"/>
      <c r="AK43" s="2"/>
      <c r="AL43" s="2"/>
      <c r="AM43" s="134"/>
      <c r="AN43" s="140"/>
      <c r="AO43" s="147"/>
      <c r="AP43" s="140"/>
      <c r="AQ43" s="140"/>
      <c r="AR43" s="140"/>
      <c r="AS43" s="140"/>
      <c r="AT43" s="140"/>
      <c r="AU43" s="140"/>
      <c r="AV43" s="140"/>
      <c r="AW43" s="140"/>
      <c r="AX43" s="140"/>
      <c r="AY43" s="140"/>
      <c r="AZ43" s="150"/>
      <c r="BA43" s="143"/>
      <c r="BB43" s="141"/>
      <c r="BC43" s="140"/>
      <c r="BD43" s="140"/>
      <c r="BE43" s="140"/>
    </row>
    <row r="44" spans="1:57">
      <c r="O44" s="134"/>
      <c r="P44" s="139"/>
      <c r="Q44" s="139"/>
      <c r="R44" s="139"/>
      <c r="S44" s="136"/>
      <c r="T44" s="139"/>
      <c r="U44" s="139"/>
      <c r="V44" s="139"/>
      <c r="W44" s="139"/>
      <c r="X44" s="139"/>
      <c r="Y44" s="139"/>
      <c r="Z44" s="121"/>
      <c r="AA44" s="134"/>
      <c r="AB44" s="137"/>
      <c r="AC44" s="137"/>
      <c r="AD44" s="137"/>
      <c r="AE44" s="149"/>
      <c r="AF44" s="149"/>
      <c r="AG44" s="149"/>
      <c r="AH44" s="137"/>
      <c r="AI44" s="137"/>
      <c r="AJ44" s="137"/>
      <c r="AK44" s="2"/>
      <c r="AL44" s="2"/>
      <c r="AM44" s="134"/>
      <c r="AN44" s="140"/>
      <c r="AO44" s="142"/>
      <c r="AP44" s="141"/>
      <c r="AQ44" s="140"/>
      <c r="AR44" s="140"/>
      <c r="AS44" s="140"/>
      <c r="AT44" s="140"/>
      <c r="AU44" s="140"/>
      <c r="AV44" s="140"/>
      <c r="AW44" s="140"/>
      <c r="AX44" s="140"/>
      <c r="AY44" s="140"/>
      <c r="AZ44" s="151"/>
      <c r="BA44" s="142"/>
      <c r="BB44" s="141"/>
      <c r="BC44" s="140"/>
      <c r="BD44" s="140"/>
      <c r="BE44" s="140"/>
    </row>
    <row r="45" spans="1:57">
      <c r="O45" s="134"/>
      <c r="P45" s="135"/>
      <c r="Q45" s="135"/>
      <c r="R45" s="135"/>
      <c r="S45" s="136"/>
      <c r="T45" s="135"/>
      <c r="U45" s="135"/>
      <c r="V45" s="135"/>
      <c r="W45" s="135"/>
      <c r="X45" s="135"/>
      <c r="Y45" s="135"/>
      <c r="Z45" s="121"/>
      <c r="AA45" s="134"/>
      <c r="AB45" s="137"/>
      <c r="AC45" s="137"/>
      <c r="AD45" s="137"/>
      <c r="AE45" s="149"/>
      <c r="AF45" s="149"/>
      <c r="AG45" s="149"/>
      <c r="AH45" s="137"/>
      <c r="AI45" s="137"/>
      <c r="AJ45" s="137"/>
      <c r="AK45" s="2"/>
      <c r="AL45" s="2"/>
      <c r="AM45" s="134"/>
      <c r="AN45" s="137"/>
      <c r="AO45" s="147"/>
      <c r="AP45" s="137"/>
      <c r="AQ45" s="137"/>
      <c r="AR45" s="137"/>
      <c r="AS45" s="137"/>
      <c r="AT45" s="137"/>
      <c r="AU45" s="137"/>
      <c r="AV45" s="137"/>
      <c r="AW45" s="140"/>
      <c r="AX45" s="140"/>
      <c r="AY45" s="140"/>
      <c r="AZ45" s="150"/>
      <c r="BA45" s="141"/>
      <c r="BB45" s="143"/>
      <c r="BC45" s="140"/>
      <c r="BD45" s="140"/>
      <c r="BE45" s="140"/>
    </row>
    <row r="46" spans="1:57">
      <c r="O46" s="134"/>
      <c r="P46" s="135"/>
      <c r="Q46" s="135"/>
      <c r="R46" s="135"/>
      <c r="S46" s="136"/>
      <c r="T46" s="135"/>
      <c r="U46" s="135"/>
      <c r="V46" s="135"/>
      <c r="W46" s="135"/>
      <c r="X46" s="135"/>
      <c r="Y46" s="135"/>
      <c r="Z46" s="155"/>
      <c r="AA46" s="134"/>
      <c r="AB46" s="137"/>
      <c r="AC46" s="137"/>
      <c r="AD46" s="137"/>
      <c r="AE46" s="149"/>
      <c r="AF46" s="149"/>
      <c r="AG46" s="149"/>
      <c r="AH46" s="137"/>
      <c r="AI46" s="137"/>
      <c r="AJ46" s="137"/>
      <c r="AK46" s="2"/>
      <c r="AL46" s="2"/>
      <c r="AM46" s="134"/>
      <c r="AN46" s="137"/>
      <c r="AO46" s="148"/>
      <c r="AP46" s="137"/>
      <c r="AQ46" s="137"/>
      <c r="AR46" s="137"/>
      <c r="AS46" s="137"/>
      <c r="AT46" s="137"/>
      <c r="AU46" s="137"/>
      <c r="AV46" s="137"/>
      <c r="AW46" s="140"/>
      <c r="AX46" s="140"/>
      <c r="AY46" s="140"/>
      <c r="AZ46" s="151"/>
      <c r="BA46" s="141"/>
      <c r="BB46" s="141"/>
      <c r="BC46" s="140"/>
      <c r="BD46" s="140"/>
      <c r="BE46" s="140"/>
    </row>
    <row r="47" spans="1:57">
      <c r="O47" s="134"/>
      <c r="P47" s="135"/>
      <c r="Q47" s="135"/>
      <c r="R47" s="135"/>
      <c r="S47" s="136"/>
      <c r="T47" s="135"/>
      <c r="U47" s="135"/>
      <c r="V47" s="135"/>
      <c r="W47" s="135"/>
      <c r="X47" s="135"/>
      <c r="Y47" s="135"/>
      <c r="Z47" s="155"/>
      <c r="AA47" s="134"/>
      <c r="AB47" s="137"/>
      <c r="AC47" s="137"/>
      <c r="AD47" s="137"/>
      <c r="AE47" s="149"/>
      <c r="AF47" s="147"/>
      <c r="AG47" s="148"/>
      <c r="AH47" s="137"/>
      <c r="AI47" s="137"/>
      <c r="AJ47" s="137"/>
      <c r="AK47" s="2"/>
      <c r="AL47" s="2"/>
      <c r="AM47" s="134"/>
      <c r="AN47" s="137"/>
      <c r="AO47" s="148"/>
      <c r="AP47" s="149"/>
      <c r="AQ47" s="137"/>
      <c r="AR47" s="137"/>
      <c r="AS47" s="137"/>
      <c r="AT47" s="137"/>
      <c r="AU47" s="137"/>
      <c r="AV47" s="137"/>
      <c r="AW47" s="140"/>
      <c r="AX47" s="140"/>
      <c r="AY47" s="140"/>
      <c r="AZ47" s="150"/>
      <c r="BA47" s="143"/>
      <c r="BB47" s="141"/>
      <c r="BC47" s="140"/>
      <c r="BD47" s="140"/>
      <c r="BE47" s="140"/>
    </row>
    <row r="54" spans="1:14">
      <c r="G54" s="7"/>
    </row>
    <row r="55" spans="1:14">
      <c r="H55" s="8"/>
      <c r="I55" s="8"/>
    </row>
    <row r="59" spans="1:14" ht="7.5" customHeight="1">
      <c r="A59" s="114"/>
      <c r="B59" s="114"/>
      <c r="C59" s="114"/>
      <c r="D59" s="114"/>
      <c r="E59" s="114"/>
      <c r="F59" s="114"/>
      <c r="G59" s="114"/>
      <c r="H59" s="114"/>
      <c r="I59" s="114"/>
      <c r="J59" s="114"/>
      <c r="K59" s="114"/>
    </row>
    <row r="60" spans="1:14" s="12" customFormat="1">
      <c r="A60" s="43"/>
      <c r="B60" s="43"/>
      <c r="C60" s="43"/>
      <c r="D60" s="159"/>
      <c r="E60" s="159"/>
      <c r="F60" s="159"/>
      <c r="G60" s="159"/>
      <c r="H60" s="159"/>
      <c r="I60" s="159"/>
      <c r="J60" s="159"/>
      <c r="K60" s="161" t="s">
        <v>217</v>
      </c>
      <c r="L60"/>
      <c r="M60"/>
      <c r="N60"/>
    </row>
  </sheetData>
  <sheetProtection formatRows="0" selectLockedCells="1"/>
  <mergeCells count="5">
    <mergeCell ref="A5:K5"/>
    <mergeCell ref="A7:A8"/>
    <mergeCell ref="B7:E7"/>
    <mergeCell ref="F7:H7"/>
    <mergeCell ref="I7:K7"/>
  </mergeCells>
  <printOptions horizontalCentered="1"/>
  <pageMargins left="0.25" right="0.25" top="0.5" bottom="0.5" header="0.3" footer="0.3"/>
  <pageSetup paperSize="9" scale="50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4A018D71A110E4A9E232C00ACB401F9" ma:contentTypeVersion="1" ma:contentTypeDescription="Create a new document." ma:contentTypeScope="" ma:versionID="3cb8fb3a4cf0e8e0c78c5a8354bc4911">
  <xsd:schema xmlns:xsd="http://www.w3.org/2001/XMLSchema" xmlns:xs="http://www.w3.org/2001/XMLSchema" xmlns:p="http://schemas.microsoft.com/office/2006/metadata/properties" xmlns:ns1="http://schemas.microsoft.com/sharepoint/v3" targetNamespace="http://schemas.microsoft.com/office/2006/metadata/properties" ma:root="true" ma:fieldsID="55d3c2ff1dfae606d6f8168c38786798" ns1:_="">
    <xsd:import namespace="http://schemas.microsoft.com/sharepoint/v3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Scheduling Start Date" ma:description="Scheduling Start Date is a site column created by the Publishing feature. It is used to specify the date and time on which this page will first appear to site visitors." ma:hidden="true" ma:internalName="PublishingStartDate">
      <xsd:simpleType>
        <xsd:restriction base="dms:Unknown"/>
      </xsd:simpleType>
    </xsd:element>
    <xsd:element name="PublishingExpirationDate" ma:index="9" nillable="true" ma:displayName="Scheduling End Date" ma:description="Scheduling End Date is a site column created by the Publishing feature. It is used to specify the date and time on which this page will no longer appear to site visitors." ma:hidden="true" ma:internalName="PublishingExpirationDat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A7218A8A-CFB7-4810-9A9C-A1032114977A}">
  <ds:schemaRefs>
    <ds:schemaRef ds:uri="http://schemas.microsoft.com/office/2006/metadata/properties"/>
    <ds:schemaRef ds:uri="http://schemas.microsoft.com/office/infopath/2007/PartnerControls"/>
    <ds:schemaRef ds:uri="6ea1897f-20a5-4679-8b5a-923f0138144b"/>
    <ds:schemaRef ds:uri="4e51071f-7582-449f-b965-658655fae48c"/>
  </ds:schemaRefs>
</ds:datastoreItem>
</file>

<file path=customXml/itemProps2.xml><?xml version="1.0" encoding="utf-8"?>
<ds:datastoreItem xmlns:ds="http://schemas.openxmlformats.org/officeDocument/2006/customXml" ds:itemID="{C4F780EB-FE3F-4364-9293-7F094622EB26}"/>
</file>

<file path=customXml/itemProps3.xml><?xml version="1.0" encoding="utf-8"?>
<ds:datastoreItem xmlns:ds="http://schemas.openxmlformats.org/officeDocument/2006/customXml" ds:itemID="{28DCBFB0-AC3C-4C4E-AD51-604EC75E44E8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41</vt:i4>
      </vt:variant>
      <vt:variant>
        <vt:lpstr>Named Ranges</vt:lpstr>
      </vt:variant>
      <vt:variant>
        <vt:i4>36</vt:i4>
      </vt:variant>
    </vt:vector>
  </HeadingPairs>
  <TitlesOfParts>
    <vt:vector size="77" baseType="lpstr">
      <vt:lpstr>Cover-id</vt:lpstr>
      <vt:lpstr>Cover-en</vt:lpstr>
      <vt:lpstr>Disclaimer </vt:lpstr>
      <vt:lpstr>Summary-id</vt:lpstr>
      <vt:lpstr>Summary-en</vt:lpstr>
      <vt:lpstr>TableofContents-en</vt:lpstr>
      <vt:lpstr>Daftar Isi-id</vt:lpstr>
      <vt:lpstr>Hal 1-id</vt:lpstr>
      <vt:lpstr>Page 1-en</vt:lpstr>
      <vt:lpstr>Hal 2-id</vt:lpstr>
      <vt:lpstr>Page 2-en</vt:lpstr>
      <vt:lpstr>Hal 3-id</vt:lpstr>
      <vt:lpstr>Page 3-en</vt:lpstr>
      <vt:lpstr>Hal 4-id</vt:lpstr>
      <vt:lpstr>Page 4-en</vt:lpstr>
      <vt:lpstr>Hal 5-id</vt:lpstr>
      <vt:lpstr>Page 5-en</vt:lpstr>
      <vt:lpstr>Hal 6-id</vt:lpstr>
      <vt:lpstr>Page 6-en</vt:lpstr>
      <vt:lpstr>Hal 7-id</vt:lpstr>
      <vt:lpstr>Page 7-en</vt:lpstr>
      <vt:lpstr>Hal 8-id</vt:lpstr>
      <vt:lpstr>Page 8-en</vt:lpstr>
      <vt:lpstr>Hal 9-id</vt:lpstr>
      <vt:lpstr>Page 9-en</vt:lpstr>
      <vt:lpstr>Hal 10-id</vt:lpstr>
      <vt:lpstr>Page 10-en</vt:lpstr>
      <vt:lpstr>Hal 11-id</vt:lpstr>
      <vt:lpstr>Page 11-en</vt:lpstr>
      <vt:lpstr>Hal 12-id</vt:lpstr>
      <vt:lpstr>Page 12-en</vt:lpstr>
      <vt:lpstr>Hal 13-id</vt:lpstr>
      <vt:lpstr>Page 13-en</vt:lpstr>
      <vt:lpstr>Hal 14-id</vt:lpstr>
      <vt:lpstr>Page 14-en</vt:lpstr>
      <vt:lpstr>Hal 15-id</vt:lpstr>
      <vt:lpstr>Page 15-en</vt:lpstr>
      <vt:lpstr>Hal 16-id</vt:lpstr>
      <vt:lpstr>Page 16-en</vt:lpstr>
      <vt:lpstr>Hal 17-id</vt:lpstr>
      <vt:lpstr>Page 17-en</vt:lpstr>
      <vt:lpstr>'Cover-en'!Print_Area</vt:lpstr>
      <vt:lpstr>'Cover-id'!Print_Area</vt:lpstr>
      <vt:lpstr>'Disclaimer '!Print_Area</vt:lpstr>
      <vt:lpstr>'Hal 10-id'!Print_Area</vt:lpstr>
      <vt:lpstr>'Hal 11-id'!Print_Area</vt:lpstr>
      <vt:lpstr>'Hal 12-id'!Print_Area</vt:lpstr>
      <vt:lpstr>'Hal 13-id'!Print_Area</vt:lpstr>
      <vt:lpstr>'Hal 14-id'!Print_Area</vt:lpstr>
      <vt:lpstr>'Hal 15-id'!Print_Area</vt:lpstr>
      <vt:lpstr>'Hal 16-id'!Print_Area</vt:lpstr>
      <vt:lpstr>'Hal 17-id'!Print_Area</vt:lpstr>
      <vt:lpstr>'Hal 1-id'!Print_Area</vt:lpstr>
      <vt:lpstr>'Hal 2-id'!Print_Area</vt:lpstr>
      <vt:lpstr>'Hal 3-id'!Print_Area</vt:lpstr>
      <vt:lpstr>'Hal 4-id'!Print_Area</vt:lpstr>
      <vt:lpstr>'Hal 5-id'!Print_Area</vt:lpstr>
      <vt:lpstr>'Hal 6-id'!Print_Area</vt:lpstr>
      <vt:lpstr>'Hal 7-id'!Print_Area</vt:lpstr>
      <vt:lpstr>'Hal 9-id'!Print_Area</vt:lpstr>
      <vt:lpstr>'Page 10-en'!Print_Area</vt:lpstr>
      <vt:lpstr>'Page 11-en'!Print_Area</vt:lpstr>
      <vt:lpstr>'Page 14-en'!Print_Area</vt:lpstr>
      <vt:lpstr>'Page 15-en'!Print_Area</vt:lpstr>
      <vt:lpstr>'Page 16-en'!Print_Area</vt:lpstr>
      <vt:lpstr>'Page 17-en'!Print_Area</vt:lpstr>
      <vt:lpstr>'Page 1-en'!Print_Area</vt:lpstr>
      <vt:lpstr>'Page 2-en'!Print_Area</vt:lpstr>
      <vt:lpstr>'Page 3-en'!Print_Area</vt:lpstr>
      <vt:lpstr>'Page 4-en'!Print_Area</vt:lpstr>
      <vt:lpstr>'Page 5-en'!Print_Area</vt:lpstr>
      <vt:lpstr>'Page 6-en'!Print_Area</vt:lpstr>
      <vt:lpstr>'Page 7-en'!Print_Area</vt:lpstr>
      <vt:lpstr>'Page 8-en'!Print_Area</vt:lpstr>
      <vt:lpstr>'Page 9-en'!Print_Area</vt:lpstr>
      <vt:lpstr>'Summary-en'!Print_Area</vt:lpstr>
      <vt:lpstr>'Summary-id'!Print_Area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Salsabila Faradina Fairuz Viviansyah</cp:lastModifiedBy>
  <dcterms:created xsi:type="dcterms:W3CDTF">2025-03-24T07:09:03Z</dcterms:created>
  <dcterms:modified xsi:type="dcterms:W3CDTF">2025-04-09T07:40:40Z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0x01010034A018D71A110E4A9E232C00ACB401F9</vt:lpwstr>
  </property>
</Properties>
</file>