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DPDS\Laporan Statistik Mingguan Pasar Modal\18. Februari 2025\3. 17 - 21 Februari 2025\"/>
    </mc:Choice>
  </mc:AlternateContent>
  <xr:revisionPtr revIDLastSave="0" documentId="13_ncr:1_{4570365C-2929-49F1-99F6-286B4859E782}" xr6:coauthVersionLast="36" xr6:coauthVersionMax="36" xr10:uidLastSave="{00000000-0000-0000-0000-000000000000}"/>
  <bookViews>
    <workbookView xWindow="0" yWindow="0" windowWidth="19200" windowHeight="6760" firstSheet="34" activeTab="39" xr2:uid="{00000000-000D-0000-FFFF-FFFF00000000}"/>
  </bookViews>
  <sheets>
    <sheet name="Cover-id" sheetId="1" r:id="rId1"/>
    <sheet name="Cover-en" sheetId="2" r:id="rId2"/>
    <sheet name="Disclaimer " sheetId="3" r:id="rId3"/>
    <sheet name="Summary-id" sheetId="4" r:id="rId4"/>
    <sheet name="Summary-en" sheetId="5" r:id="rId5"/>
    <sheet name="Daftar Isi-id" sheetId="6" r:id="rId6"/>
    <sheet name="TableofContents-en" sheetId="7" r:id="rId7"/>
    <sheet name="Hal 1-id" sheetId="8" r:id="rId8"/>
    <sheet name="Page 1-en" sheetId="9" r:id="rId9"/>
    <sheet name="Hal 2-id" sheetId="22" r:id="rId10"/>
    <sheet name="Page 2-en" sheetId="23" r:id="rId11"/>
    <sheet name="Hal 3-id" sheetId="32" r:id="rId12"/>
    <sheet name="Page 3-en" sheetId="33" r:id="rId13"/>
    <sheet name="Hal 4-id" sheetId="10" r:id="rId14"/>
    <sheet name="Page 4-en" sheetId="11" r:id="rId15"/>
    <sheet name="Hal 5-id" sheetId="34" r:id="rId16"/>
    <sheet name="Page 5-en" sheetId="35" r:id="rId17"/>
    <sheet name="Hal 6-id" sheetId="24" r:id="rId18"/>
    <sheet name="Page 6-en" sheetId="25" r:id="rId19"/>
    <sheet name="Hal 7-id" sheetId="12" r:id="rId20"/>
    <sheet name="Page 7-en" sheetId="13" r:id="rId21"/>
    <sheet name="Hal 8-id" sheetId="14" r:id="rId22"/>
    <sheet name="Page 8-en" sheetId="15" r:id="rId23"/>
    <sheet name="Hal 9-id" sheetId="16" r:id="rId24"/>
    <sheet name="Page 9-en" sheetId="17" r:id="rId25"/>
    <sheet name="Hal 10-id" sheetId="26" r:id="rId26"/>
    <sheet name="Page 10-en" sheetId="27" r:id="rId27"/>
    <sheet name="Hal 11-id" sheetId="36" r:id="rId28"/>
    <sheet name="Page 11-en" sheetId="37" r:id="rId29"/>
    <sheet name="Hal 12-id" sheetId="18" r:id="rId30"/>
    <sheet name="Page 12-en" sheetId="19" r:id="rId31"/>
    <sheet name="Hal 13-id" sheetId="28" r:id="rId32"/>
    <sheet name="Page 13-en" sheetId="29" r:id="rId33"/>
    <sheet name="Hal 14-id" sheetId="30" r:id="rId34"/>
    <sheet name="Page 14-en" sheetId="31" r:id="rId35"/>
    <sheet name="Hal 15-id" sheetId="20" r:id="rId36"/>
    <sheet name="Page 15-en" sheetId="21" r:id="rId37"/>
    <sheet name="Hal 16-id" sheetId="38" r:id="rId38"/>
    <sheet name="Page 16-en" sheetId="39" r:id="rId39"/>
    <sheet name="Hal 17-id" sheetId="40" r:id="rId40"/>
    <sheet name="Page 17-en" sheetId="41" r:id="rId41"/>
  </sheets>
  <externalReferences>
    <externalReference r:id="rId42"/>
  </externalReferences>
  <definedNames>
    <definedName name="_xlnm._FilterDatabase" localSheetId="33" hidden="1">'Hal 14-id'!$B$26:$U$32</definedName>
    <definedName name="_xlnm._FilterDatabase" localSheetId="35" hidden="1">'Hal 15-id'!#REF!</definedName>
    <definedName name="_xlnm._FilterDatabase" localSheetId="37" hidden="1">'Hal 16-id'!#REF!</definedName>
    <definedName name="_xlnm._FilterDatabase" localSheetId="39" hidden="1">'Hal 17-id'!#REF!</definedName>
    <definedName name="_xlnm._FilterDatabase" localSheetId="34" hidden="1">'Page 14-en'!#REF!</definedName>
    <definedName name="_xlnm._FilterDatabase" localSheetId="36" hidden="1">'Page 15-en'!#REF!</definedName>
    <definedName name="_xlnm._FilterDatabase" localSheetId="38" hidden="1">'Page 16-en'!#REF!</definedName>
    <definedName name="_xlnm._FilterDatabase" localSheetId="40" hidden="1">'Page 17-en'!#REF!</definedName>
    <definedName name="_GoBack" localSheetId="1">'Cover-en'!#REF!</definedName>
    <definedName name="_GoBack" localSheetId="0">'Cover-id'!#REF!</definedName>
    <definedName name="BIRATE" localSheetId="2">OFFSET(#REF!,0,0,COUNTA(#REF!:#REF!),1)</definedName>
    <definedName name="BIRATE">OFFSET(#REF!,0,0,COUNTA(#REF!:#REF!),1)</definedName>
    <definedName name="BIRATEen" localSheetId="2">OFFSET(#REF!,0,0,COUNTA(#REF!:#REF!),1)</definedName>
    <definedName name="BIRATEen">OFFSET(#REF!,0,0,COUNTA(#REF!:#REF!),1)</definedName>
    <definedName name="ccmp_index" localSheetId="2">OFFSET(#REF!,0,0,COUNTA(#REF!:#REF!),1)</definedName>
    <definedName name="ccmp_index">OFFSET(#REF!,0,0,COUNTA(#REF!:#REF!),1)</definedName>
    <definedName name="cla_comdty" localSheetId="2">OFFSET(#REF!,0,0,COUNTA(#REF!:#REF!),1)</definedName>
    <definedName name="cla_comdty">OFFSET(#REF!,0,0,COUNTA(#REF!:#REF!),1)</definedName>
    <definedName name="clspaune_index" localSheetId="2">OFFSET(#REF!,0,0,COUNTA(#REF!:#REF!),1)</definedName>
    <definedName name="clspaune_index">OFFSET(#REF!,0,0,COUNTA(#REF!:#REF!),1)</definedName>
    <definedName name="dax_index" localSheetId="2">OFFSET(#REF!,0,0,COUNTA(#REF!:#REF!),1)</definedName>
    <definedName name="dax_index">OFFSET(#REF!,0,0,COUNTA(#REF!:#REF!),1)</definedName>
    <definedName name="dbx_index" localSheetId="2">OFFSET(#REF!,0,0,COUNTA(#REF!:#REF!),1)</definedName>
    <definedName name="dbx_index">OFFSET(#REF!,0,0,COUNTA(#REF!:#REF!),1)</definedName>
    <definedName name="depositoRp" localSheetId="2">OFFSET(#REF!,0,0,COUNTA(#REF!:#REF!),1)</definedName>
    <definedName name="depositoRp">OFFSET(#REF!,0,0,COUNTA(#REF!:#REF!),1)</definedName>
    <definedName name="depositoUSD" localSheetId="2">OFFSET(#REF!,0,0,COUNTA(#REF!:#REF!),1)</definedName>
    <definedName name="depositoUSD">OFFSET(#REF!,0,0,COUNTA(#REF!:#REF!),1)</definedName>
    <definedName name="Foreign_Buy" localSheetId="2">OFFSET(#REF!,0,6)</definedName>
    <definedName name="Foreign_Buy">OFFSET(#REF!,0,6)</definedName>
    <definedName name="Foreign_Sell" localSheetId="2">OFFSET(#REF!,0,7)</definedName>
    <definedName name="Foreign_Sell">OFFSET(#REF!,0,7)</definedName>
    <definedName name="FSRKJERKTUEO4U">#N/A</definedName>
    <definedName name="fssti_index" localSheetId="2">OFFSET(#REF!,0,0,COUNTA(#REF!:#REF!),1)</definedName>
    <definedName name="fssti_index">OFFSET(#REF!,0,0,COUNTA(#REF!:#REF!),1)</definedName>
    <definedName name="HFJDHRTJERT">#N/A</definedName>
    <definedName name="hsi_index" localSheetId="2">OFFSET(#REF!,0,0,COUNTA(#REF!:#REF!),1)</definedName>
    <definedName name="hsi_index">OFFSET(#REF!,0,0,COUNTA(#REF!:#REF!),1)</definedName>
    <definedName name="IDBALTOL_index" localSheetId="2">OFFSET(#REF!,0,0,COUNTA(#REF!:#REF!),1)</definedName>
    <definedName name="IDBALTOL_index">OFFSET(#REF!,0,0,COUNTA(#REF!:#REF!),1)</definedName>
    <definedName name="IDGFA_index" localSheetId="2">OFFSET(#REF!,0,0,COUNTA(#REF!:#REF!),1)</definedName>
    <definedName name="IDGFA_index">OFFSET(#REF!,0,0,COUNTA(#REF!:#REF!),1)</definedName>
    <definedName name="ihsg" localSheetId="2">OFFSET(#REF!,0,1)</definedName>
    <definedName name="ihsg">OFFSET(#REF!,0,1)</definedName>
    <definedName name="IHSGcopas" localSheetId="2">OFFSET(#REF!,0,0,COUNTA(#REF!:#REF!),1)</definedName>
    <definedName name="IHSGcopas">OFFSET(#REF!,0,0,COUNTA(#REF!:#REF!),1)</definedName>
    <definedName name="indu_index" localSheetId="2">OFFSET(#REF!,0,0,COUNTA(#REF!:#REF!),1)</definedName>
    <definedName name="indu_index">OFFSET(#REF!,0,0,COUNTA(#REF!:#REF!),1)</definedName>
    <definedName name="jakagri" localSheetId="2">OFFSET(#REF!,0,0,COUNTA(#REF!:#REF!),1)</definedName>
    <definedName name="jakagri">OFFSET(#REF!,0,0,COUNTA(#REF!:#REF!),1)</definedName>
    <definedName name="jakbind" localSheetId="2">OFFSET(#REF!,0,0,COUNTA(#REF!:#REF!),1)</definedName>
    <definedName name="jakbind">OFFSET(#REF!,0,0,COUNTA(#REF!:#REF!),1)</definedName>
    <definedName name="jakcons" localSheetId="2">OFFSET(#REF!,0,0,COUNTA(#REF!:#REF!),1)</definedName>
    <definedName name="jakcons">OFFSET(#REF!,0,0,COUNTA(#REF!:#REF!),1)</definedName>
    <definedName name="jakfin" localSheetId="2">OFFSET(#REF!,0,0,COUNTA(#REF!:#REF!),1)</definedName>
    <definedName name="jakfin">OFFSET(#REF!,0,0,COUNTA(#REF!:#REF!),1)</definedName>
    <definedName name="jakinfr" localSheetId="2">OFFSET(#REF!,0,0,COUNTA(#REF!:#REF!),1)</definedName>
    <definedName name="jakinfr">OFFSET(#REF!,0,0,COUNTA(#REF!:#REF!),1)</definedName>
    <definedName name="jakmind" localSheetId="2">OFFSET(#REF!,0,0,COUNTA(#REF!:#REF!),1)</definedName>
    <definedName name="jakmind">OFFSET(#REF!,0,0,COUNTA(#REF!:#REF!),1)</definedName>
    <definedName name="jakmine" localSheetId="2">OFFSET(#REF!,0,0,COUNTA(#REF!:#REF!),1)</definedName>
    <definedName name="jakmine">OFFSET(#REF!,0,0,COUNTA(#REF!:#REF!),1)</definedName>
    <definedName name="jakprop" localSheetId="2">OFFSET(#REF!,0,0,COUNTA(#REF!:#REF!),1)</definedName>
    <definedName name="jakprop">OFFSET(#REF!,0,0,COUNTA(#REF!:#REF!),1)</definedName>
    <definedName name="jaktrad" localSheetId="2">OFFSET(#REF!,0,0,COUNTA(#REF!:#REF!),1)</definedName>
    <definedName name="jaktrad">OFFSET(#REF!,0,0,COUNTA(#REF!:#REF!),1)</definedName>
    <definedName name="jamctotl_index" localSheetId="2">OFFSET(#REF!,0,0,COUNTA(#REF!:#REF!),1)</definedName>
    <definedName name="jamctotl_index">OFFSET(#REF!,0,0,COUNTA(#REF!:#REF!),1)</definedName>
    <definedName name="JII" localSheetId="2">OFFSET(#REF!,0,0,COUNTA(#REF!:#REF!),1)</definedName>
    <definedName name="JII">OFFSET(#REF!,0,0,COUNTA(#REF!:#REF!),1)</definedName>
    <definedName name="KFDSKJFKSJRKWJER" localSheetId="2">OFFSET(#REF!,0,0,COUNTA(#REF!:#REF!),1)</definedName>
    <definedName name="KFDSKJFKSJRKWJER" localSheetId="33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15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>OFFSET(#REF!,0,0,COUNTA(#REF!:#REF!),1)</definedName>
    <definedName name="klci_index" localSheetId="2">OFFSET(#REF!,0,0,COUNTA(#REF!:#REF!),1)</definedName>
    <definedName name="klci_index">OFFSET(#REF!,0,0,COUNTA(#REF!:#REF!),1)</definedName>
    <definedName name="kospi_index" localSheetId="2">OFFSET(#REF!,0,0,COUNTA(#REF!:#REF!),1)</definedName>
    <definedName name="kospi_index">OFFSET(#REF!,0,0,COUNTA(#REF!:#REF!),1)</definedName>
    <definedName name="kou2_comdty" localSheetId="2">OFFSET(#REF!,0,0,COUNTA(#REF!:#REF!),1)</definedName>
    <definedName name="kou2_comdty">OFFSET(#REF!,0,0,COUNTA(#REF!:#REF!),1)</definedName>
    <definedName name="kredit_rupiah" localSheetId="2">OFFSET(#REF!,0,0,COUNTA(#REF!:#REF!),1)</definedName>
    <definedName name="kredit_rupiah">OFFSET(#REF!,0,0,COUNTA(#REF!:#REF!),1)</definedName>
    <definedName name="kredit_USD" localSheetId="2">OFFSET(#REF!,0,0,COUNTA(#REF!:#REF!),1)</definedName>
    <definedName name="kredit_USD">OFFSET(#REF!,0,0,COUNTA(#REF!:#REF!),1)</definedName>
    <definedName name="Length" localSheetId="2">#REF!</definedName>
    <definedName name="Length" localSheetId="29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15">#REF!</definedName>
    <definedName name="Length" localSheetId="17">#REF!</definedName>
    <definedName name="Length" localSheetId="19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>#REF!</definedName>
    <definedName name="LQ45copas" localSheetId="2">OFFSET(#REF!,0,0,COUNTA(#REF!:#REF!),1)</definedName>
    <definedName name="LQ45copas">OFFSET(#REF!,0,0,COUNTA(#REF!:#REF!),1)</definedName>
    <definedName name="marketcap" localSheetId="2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15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>OFFSET(#REF!,0,0,COUNTA(#REF!:#REF!),1)</definedName>
    <definedName name="mbx_index" localSheetId="2">OFFSET(#REF!,0,0,COUNTA(#REF!:#REF!),1)</definedName>
    <definedName name="mbx_index">OFFSET(#REF!,0,0,COUNTA(#REF!:#REF!),1)</definedName>
    <definedName name="nab_rp" localSheetId="2">OFFSET(#REF!,0,2)</definedName>
    <definedName name="nab_rp">OFFSET(#REF!,0,2)</definedName>
    <definedName name="Net_Flow" localSheetId="2">OFFSET(#REF!,0,1)</definedName>
    <definedName name="Net_Flow">OFFSET(#REF!,0,1)</definedName>
    <definedName name="Net_Foreign_Buy" localSheetId="2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15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>OFFSET(#REF!,0,0,COUNTA(#REF!:#REF!),1)</definedName>
    <definedName name="Net_Foreign_Sell" localSheetId="2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15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>OFFSET(#REF!,0,0,COUNTA(#REF!:#REF!),1)</definedName>
    <definedName name="Net_forein" localSheetId="2">OFFSET(#REF!,0,0,COUNTA(#REF!:#REF!),1)</definedName>
    <definedName name="Net_forein" localSheetId="33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15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>OFFSET(#REF!,0,0,COUNTA(#REF!:#REF!),1)</definedName>
    <definedName name="net_redempt" localSheetId="2">OFFSET(#REF!,0,3)</definedName>
    <definedName name="net_redempt">OFFSET(#REF!,0,3)</definedName>
    <definedName name="NHFJHJRHER" localSheetId="1">OFFSET(#REF!,COUNTA(#REF!)-1,0,-MIN(Length,COUNTA(#REF!)-1),1)</definedName>
    <definedName name="NHFJHJRHER" localSheetId="0">OFFSET(#REF!,COUNTA(#REF!)-1,0,-MIN([1]!Length,COUNTA(#REF!)-1),1)</definedName>
    <definedName name="NHFJHJRHER" localSheetId="2">OFFSET(#REF!,COUNTA(#REF!)-1,0,-MIN('Disclaimer '!Length,COUNTA(#REF!)-1),1)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3">OFFSET(#REF!,COUNTA(#REF!)-1,0,-MIN(Length,COUNTA(#REF!)-1),1)</definedName>
    <definedName name="NHFJHJRHER" localSheetId="35">OFFSET(#REF!,COUNTA(#REF!)-1,0,-MIN(Length,COUNTA(#REF!)-1),1)</definedName>
    <definedName name="NHFJHJRHER" localSheetId="37">OFFSET(#REF!,COUNTA(#REF!)-1,0,-MIN(Length,COUNTA(#REF!)-1),1)</definedName>
    <definedName name="NHFJHJRHER" localSheetId="39">OFFSET(#REF!,COUNTA(#REF!)-1,0,-MIN(Length,COUNTA(#REF!)-1),1)</definedName>
    <definedName name="NHFJHJRHER" localSheetId="15">OFFSET(#REF!,COUNTA(#REF!)-1,0,-MIN('Hal 5-id'!Length,COUNTA(#REF!)-1),1)</definedName>
    <definedName name="NHFJHJRHER" localSheetId="17">OFFSET(#REF!,COUNTA(#REF!)-1,0,-MIN('Hal 6-id'!Length,COUNTA(#REF!)-1),1)</definedName>
    <definedName name="NHFJHJRHER" localSheetId="19">OFFSET(#REF!,COUNTA(#REF!)-1,0,-MIN('Hal 7-id'!Length,COUNTA(#REF!)-1),1)</definedName>
    <definedName name="NHFJHJRHER" localSheetId="23">OFFSET(#REF!,COUNTA(#REF!)-1,0,-MIN(Length,COUNTA(#REF!)-1),1)</definedName>
    <definedName name="NHFJHJRHER" localSheetId="26">OFFSET(#REF!,COUNTA(#REF!)-1,0,-MIN([1]!Length,COUNTA(#REF!)-1),1)</definedName>
    <definedName name="NHFJHJRHER" localSheetId="28">OFFSET(#REF!,COUNTA(#REF!)-1,0,-MIN([1]!Length,COUNTA(#REF!)-1),1)</definedName>
    <definedName name="NHFJHJRHER" localSheetId="34">OFFSET(#REF!,COUNTA(#REF!)-1,0,-MIN([1]!Length,COUNTA(#REF!)-1),1)</definedName>
    <definedName name="NHFJHJRHER" localSheetId="36">OFFSET(#REF!,COUNTA(#REF!)-1,0,-MIN([1]!Length,COUNTA(#REF!)-1),1)</definedName>
    <definedName name="NHFJHJRHER" localSheetId="38">OFFSET(#REF!,COUNTA(#REF!)-1,0,-MIN([1]!Length,COUNTA(#REF!)-1),1)</definedName>
    <definedName name="NHFJHJRHER" localSheetId="40">OFFSET(#REF!,COUNTA(#REF!)-1,0,-MIN([1]!Length,COUNTA(#REF!)-1),1)</definedName>
    <definedName name="NHFJHJRHER" localSheetId="16">OFFSET(#REF!,COUNTA(#REF!)-1,0,-MIN('Page 5-en'!Length,COUNTA(#REF!)-1),1)</definedName>
    <definedName name="NHFJHJRHER" localSheetId="18">OFFSET(#REF!,COUNTA(#REF!)-1,0,-MIN('Page 6-en'!Length,COUNTA(#REF!)-1),1)</definedName>
    <definedName name="NHFJHJRHER" localSheetId="20">OFFSET(#REF!,COUNTA(#REF!)-1,0,-MIN('Page 7-en'!Length,COUNTA(#REF!)-1),1)</definedName>
    <definedName name="NHFJHJRHER" localSheetId="24">OFFSET(#REF!,COUNTA(#REF!)-1,0,-MIN([1]!Length,COUNTA(#REF!)-1),1)</definedName>
    <definedName name="NHFJHJRHER">OFFSET(#REF!,COUNTA(#REF!)-1,0,-MIN(Length,COUNTA(#REF!)-1),1)</definedName>
    <definedName name="NHFJHJRHERen" localSheetId="2">OFFSET(#REF!,COUNTA(#REF!)-1,0,-MIN('Disclaimer '!Length,COUNTA(#REF!)-1),1)</definedName>
    <definedName name="NHFJHJRHERen">OFFSET(#REF!,COUNTA(#REF!)-1,0,-MIN([1]!Length,COUNTA(#REF!)-1),1)</definedName>
    <definedName name="NilaiTukar" localSheetId="2">OFFSET(#REF!,0,0,COUNTA(#REF!:#REF!),1)</definedName>
    <definedName name="NilaiTukar" localSheetId="33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15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>OFFSET(#REF!,0,0,COUNTA(#REF!:#REF!),1)</definedName>
    <definedName name="nky_index" localSheetId="2">OFFSET(#REF!,0,0,COUNTA(#REF!:#REF!),1)</definedName>
    <definedName name="nky_index">OFFSET(#REF!,0,0,COUNTA(#REF!:#REF!),1)</definedName>
    <definedName name="nya_index" localSheetId="2">OFFSET(#REF!,0,0,COUNTA(#REF!:#REF!),1)</definedName>
    <definedName name="nya_index">OFFSET(#REF!,0,0,COUNTA(#REF!:#REF!),1)</definedName>
    <definedName name="_xlnm.Print_Area" localSheetId="1">'Cover-en'!$A$1:$J$43</definedName>
    <definedName name="_xlnm.Print_Area" localSheetId="0">'Cover-id'!$A$1:$J$43</definedName>
    <definedName name="_xlnm.Print_Area" localSheetId="2">'Disclaimer '!$A$1:$L$64</definedName>
    <definedName name="_xlnm.Print_Area" localSheetId="25">'Hal 10-id'!$A$1:$H$72</definedName>
    <definedName name="_xlnm.Print_Area" localSheetId="27">'Hal 11-id'!$A$1:$K$72</definedName>
    <definedName name="_xlnm.Print_Area" localSheetId="29">'Hal 12-id'!$B$1:$W$54</definedName>
    <definedName name="_xlnm.Print_Area" localSheetId="31">'Hal 13-id'!$A$1:$X$54</definedName>
    <definedName name="_xlnm.Print_Area" localSheetId="33">'Hal 14-id'!$A$1:$U$44</definedName>
    <definedName name="_xlnm.Print_Area" localSheetId="35">'Hal 15-id'!$A$1:$U$33</definedName>
    <definedName name="_xlnm.Print_Area" localSheetId="37">'Hal 16-id'!$A$1:$U$25</definedName>
    <definedName name="_xlnm.Print_Area" localSheetId="39">'Hal 17-id'!$A$1:$U$82</definedName>
    <definedName name="_xlnm.Print_Area" localSheetId="7">'Hal 1-id'!$A$1:$K$55</definedName>
    <definedName name="_xlnm.Print_Area" localSheetId="9">'Hal 2-id'!$A$1:$L$55</definedName>
    <definedName name="_xlnm.Print_Area" localSheetId="11">'Hal 3-id'!$A$1:$T$55</definedName>
    <definedName name="_xlnm.Print_Area" localSheetId="13">'Hal 4-id'!$A$1:$J$69</definedName>
    <definedName name="_xlnm.Print_Area" localSheetId="15">'Hal 5-id'!$B$1:$Q$42</definedName>
    <definedName name="_xlnm.Print_Area" localSheetId="17">'Hal 6-id'!$A$1:$P$42</definedName>
    <definedName name="_xlnm.Print_Area" localSheetId="19">'Hal 7-id'!$A$1:$J$42</definedName>
    <definedName name="_xlnm.Print_Area" localSheetId="23">'Hal 9-id'!$A$1:$J$72</definedName>
    <definedName name="_xlnm.Print_Area" localSheetId="26">'Page 10-en'!$A$1:$H$72</definedName>
    <definedName name="_xlnm.Print_Area" localSheetId="28">'Page 11-en'!$A$1:$K$72</definedName>
    <definedName name="_xlnm.Print_Area" localSheetId="34">'Page 14-en'!$A$1:$U$42</definedName>
    <definedName name="_xlnm.Print_Area" localSheetId="36">'Page 15-en'!$A$1:$U$34</definedName>
    <definedName name="_xlnm.Print_Area" localSheetId="38">'Page 16-en'!$A$1:$U$23</definedName>
    <definedName name="_xlnm.Print_Area" localSheetId="40">'Page 17-en'!$A$1:$U$82</definedName>
    <definedName name="_xlnm.Print_Area" localSheetId="8">'Page 1-en'!$A$1:$K$61</definedName>
    <definedName name="_xlnm.Print_Area" localSheetId="10">'Page 2-en'!$A$1:$L$61</definedName>
    <definedName name="_xlnm.Print_Area" localSheetId="12">'Page 3-en'!$A$1:$T$61</definedName>
    <definedName name="_xlnm.Print_Area" localSheetId="14">'Page 4-en'!$A$1:$J$69</definedName>
    <definedName name="_xlnm.Print_Area" localSheetId="16">'Page 5-en'!$B$1:$Q$42</definedName>
    <definedName name="_xlnm.Print_Area" localSheetId="18">'Page 6-en'!$A$1:$P$42</definedName>
    <definedName name="_xlnm.Print_Area" localSheetId="20">'Page 7-en'!$A$1:$J$42</definedName>
    <definedName name="_xlnm.Print_Area" localSheetId="22">'Page 8-en'!$A$1:$J$83</definedName>
    <definedName name="_xlnm.Print_Area" localSheetId="24">'Page 9-en'!$A$1:$J$72</definedName>
    <definedName name="_xlnm.Print_Area" localSheetId="4">'Summary-en'!$A$1:$I$65</definedName>
    <definedName name="_xlnm.Print_Area" localSheetId="3">'Summary-id'!$A$1:$I$64</definedName>
    <definedName name="Rp_Euro" localSheetId="2">OFFSET(#REF!,0,0,COUNTA(#REF!:#REF!),1)</definedName>
    <definedName name="Rp_Euro">OFFSET(#REF!,0,0,COUNTA(#REF!:#REF!),1)</definedName>
    <definedName name="Rp_GBP" localSheetId="2">OFFSET(#REF!,0,0,COUNTA(#REF!:#REF!),1)</definedName>
    <definedName name="Rp_GBP">OFFSET(#REF!,0,0,COUNTA(#REF!:#REF!),1)</definedName>
    <definedName name="Rp_JPY" localSheetId="2">OFFSET(#REF!,0,0,COUNTA(#REF!:#REF!),1)</definedName>
    <definedName name="Rp_JPY">OFFSET(#REF!,0,0,COUNTA(#REF!:#REF!),1)</definedName>
    <definedName name="Rp_sheet" localSheetId="2">OFFSET(#REF!,0,2)</definedName>
    <definedName name="Rp_sheet">OFFSET(#REF!,0,2)</definedName>
    <definedName name="Rp_USD" localSheetId="2">OFFSET(#REF!,0,0,COUNTA(#REF!:#REF!),1)</definedName>
    <definedName name="Rp_USD">OFFSET(#REF!,0,0,COUNTA(#REF!:#REF!),1)</definedName>
    <definedName name="set_index" localSheetId="2">OFFSET(#REF!,0,0,COUNTA(#REF!:#REF!),1)</definedName>
    <definedName name="set_index">OFFSET(#REF!,0,0,COUNTA(#REF!:#REF!),1)</definedName>
    <definedName name="shcomp_index" localSheetId="2">OFFSET(#REF!,0,0,COUNTA(#REF!:#REF!),1)</definedName>
    <definedName name="shcomp_index">OFFSET(#REF!,0,0,COUNTA(#REF!:#REF!),1)</definedName>
    <definedName name="tgl_NAB" localSheetId="1">OFFSET(#REF!,COUNTA(#REF!)-1,0,-MIN(Length,COUNTA(#REF!)-1),1)</definedName>
    <definedName name="tgl_NAB" localSheetId="0">OFFSET(#REF!,COUNTA(#REF!)-1,0,-MIN([1]!Length,COUNTA(#REF!)-1),1)</definedName>
    <definedName name="tgl_NAB" localSheetId="2">OFFSET(#REF!,COUNTA(#REF!)-1,0,-MIN('Disclaimer '!Length,COUNTA(#REF!)-1),1)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3">OFFSET(#REF!,COUNTA(#REF!)-1,0,-MIN(Length,COUNTA(#REF!)-1),1)</definedName>
    <definedName name="tgl_NAB" localSheetId="35">OFFSET(#REF!,COUNTA(#REF!)-1,0,-MIN(Length,COUNTA(#REF!)-1),1)</definedName>
    <definedName name="tgl_NAB" localSheetId="37">OFFSET(#REF!,COUNTA(#REF!)-1,0,-MIN(Length,COUNTA(#REF!)-1),1)</definedName>
    <definedName name="tgl_NAB" localSheetId="39">OFFSET(#REF!,COUNTA(#REF!)-1,0,-MIN(Length,COUNTA(#REF!)-1),1)</definedName>
    <definedName name="tgl_NAB" localSheetId="15">OFFSET(#REF!,COUNTA(#REF!)-1,0,-MIN('Hal 5-id'!Length,COUNTA(#REF!)-1),1)</definedName>
    <definedName name="tgl_NAB" localSheetId="17">OFFSET(#REF!,COUNTA(#REF!)-1,0,-MIN('Hal 6-id'!Length,COUNTA(#REF!)-1),1)</definedName>
    <definedName name="tgl_NAB" localSheetId="19">OFFSET(#REF!,COUNTA(#REF!)-1,0,-MIN('Hal 7-id'!Length,COUNTA(#REF!)-1),1)</definedName>
    <definedName name="tgl_NAB" localSheetId="23">OFFSET(#REF!,COUNTA(#REF!)-1,0,-MIN(Length,COUNTA(#REF!)-1),1)</definedName>
    <definedName name="tgl_NAB" localSheetId="26">OFFSET(#REF!,COUNTA(#REF!)-1,0,-MIN([1]!Length,COUNTA(#REF!)-1),1)</definedName>
    <definedName name="tgl_NAB" localSheetId="28">OFFSET(#REF!,COUNTA(#REF!)-1,0,-MIN([1]!Length,COUNTA(#REF!)-1),1)</definedName>
    <definedName name="tgl_NAB" localSheetId="34">OFFSET(#REF!,COUNTA(#REF!)-1,0,-MIN([1]!Length,COUNTA(#REF!)-1),1)</definedName>
    <definedName name="tgl_NAB" localSheetId="36">OFFSET(#REF!,COUNTA(#REF!)-1,0,-MIN([1]!Length,COUNTA(#REF!)-1),1)</definedName>
    <definedName name="tgl_NAB" localSheetId="38">OFFSET(#REF!,COUNTA(#REF!)-1,0,-MIN([1]!Length,COUNTA(#REF!)-1),1)</definedName>
    <definedName name="tgl_NAB" localSheetId="40">OFFSET(#REF!,COUNTA(#REF!)-1,0,-MIN([1]!Length,COUNTA(#REF!)-1),1)</definedName>
    <definedName name="tgl_NAB" localSheetId="16">OFFSET(#REF!,COUNTA(#REF!)-1,0,-MIN('Page 5-en'!Length,COUNTA(#REF!)-1),1)</definedName>
    <definedName name="tgl_NAB" localSheetId="18">OFFSET(#REF!,COUNTA(#REF!)-1,0,-MIN('Page 6-en'!Length,COUNTA(#REF!)-1),1)</definedName>
    <definedName name="tgl_NAB" localSheetId="20">OFFSET(#REF!,COUNTA(#REF!)-1,0,-MIN('Page 7-en'!Length,COUNTA(#REF!)-1),1)</definedName>
    <definedName name="tgl_NAB" localSheetId="24">OFFSET(#REF!,COUNTA(#REF!)-1,0,-MIN([1]!Length,COUNTA(#REF!)-1),1)</definedName>
    <definedName name="tgl_NAB">OFFSET(#REF!,COUNTA(#REF!)-1,0,-MIN(Length,COUNTA(#REF!)-1),1)</definedName>
    <definedName name="tgl_NABen" localSheetId="2">OFFSET(#REF!,COUNTA(#REF!)-1,0,-MIN('Disclaimer '!Length,COUNTA(#REF!)-1),1)</definedName>
    <definedName name="tgl_NABen">OFFSET(#REF!,COUNTA(#REF!)-1,0,-MIN([1]!Length,COUNTA(#REF!)-1),1)</definedName>
    <definedName name="tgl_rp" localSheetId="1">OFFSET(#REF!,COUNTA(#REF!)-1,0,-MIN(Length,COUNTA(#REF!)-1),1)</definedName>
    <definedName name="tgl_rp" localSheetId="0">OFFSET(#REF!,COUNTA(#REF!)-1,0,-MIN([1]!Length,COUNTA(#REF!)-1),1)</definedName>
    <definedName name="tgl_rp" localSheetId="2">OFFSET(#REF!,COUNTA(#REF!)-1,0,-MIN('Disclaimer '!Length,COUNTA(#REF!)-1),1)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3">OFFSET(#REF!,COUNTA(#REF!)-1,0,-MIN(Length,COUNTA(#REF!)-1),1)</definedName>
    <definedName name="tgl_rp" localSheetId="35">OFFSET(#REF!,COUNTA(#REF!)-1,0,-MIN(Length,COUNTA(#REF!)-1),1)</definedName>
    <definedName name="tgl_rp" localSheetId="37">OFFSET(#REF!,COUNTA(#REF!)-1,0,-MIN(Length,COUNTA(#REF!)-1),1)</definedName>
    <definedName name="tgl_rp" localSheetId="39">OFFSET(#REF!,COUNTA(#REF!)-1,0,-MIN(Length,COUNTA(#REF!)-1),1)</definedName>
    <definedName name="tgl_rp" localSheetId="15">OFFSET(#REF!,COUNTA(#REF!)-1,0,-MIN('Hal 5-id'!Length,COUNTA(#REF!)-1),1)</definedName>
    <definedName name="tgl_rp" localSheetId="17">OFFSET(#REF!,COUNTA(#REF!)-1,0,-MIN('Hal 6-id'!Length,COUNTA(#REF!)-1),1)</definedName>
    <definedName name="tgl_rp" localSheetId="19">OFFSET(#REF!,COUNTA(#REF!)-1,0,-MIN('Hal 7-id'!Length,COUNTA(#REF!)-1),1)</definedName>
    <definedName name="tgl_rp" localSheetId="23">OFFSET(#REF!,COUNTA(#REF!)-1,0,-MIN(Length,COUNTA(#REF!)-1),1)</definedName>
    <definedName name="tgl_rp" localSheetId="26">OFFSET(#REF!,COUNTA(#REF!)-1,0,-MIN([1]!Length,COUNTA(#REF!)-1),1)</definedName>
    <definedName name="tgl_rp" localSheetId="28">OFFSET(#REF!,COUNTA(#REF!)-1,0,-MIN([1]!Length,COUNTA(#REF!)-1),1)</definedName>
    <definedName name="tgl_rp" localSheetId="34">OFFSET(#REF!,COUNTA(#REF!)-1,0,-MIN([1]!Length,COUNTA(#REF!)-1),1)</definedName>
    <definedName name="tgl_rp" localSheetId="36">OFFSET(#REF!,COUNTA(#REF!)-1,0,-MIN([1]!Length,COUNTA(#REF!)-1),1)</definedName>
    <definedName name="tgl_rp" localSheetId="38">OFFSET(#REF!,COUNTA(#REF!)-1,0,-MIN([1]!Length,COUNTA(#REF!)-1),1)</definedName>
    <definedName name="tgl_rp" localSheetId="40">OFFSET(#REF!,COUNTA(#REF!)-1,0,-MIN([1]!Length,COUNTA(#REF!)-1),1)</definedName>
    <definedName name="tgl_rp" localSheetId="16">OFFSET(#REF!,COUNTA(#REF!)-1,0,-MIN('Page 5-en'!Length,COUNTA(#REF!)-1),1)</definedName>
    <definedName name="tgl_rp" localSheetId="18">OFFSET(#REF!,COUNTA(#REF!)-1,0,-MIN('Page 6-en'!Length,COUNTA(#REF!)-1),1)</definedName>
    <definedName name="tgl_rp" localSheetId="20">OFFSET(#REF!,COUNTA(#REF!)-1,0,-MIN('Page 7-en'!Length,COUNTA(#REF!)-1),1)</definedName>
    <definedName name="tgl_rp" localSheetId="24">OFFSET(#REF!,COUNTA(#REF!)-1,0,-MIN([1]!Length,COUNTA(#REF!)-1),1)</definedName>
    <definedName name="tgl_rp">OFFSET(#REF!,COUNTA(#REF!)-1,0,-MIN(Length,COUNTA(#REF!)-1),1)</definedName>
    <definedName name="tgl_rpen" localSheetId="2">OFFSET(#REF!,COUNTA(#REF!)-1,0,-MIN('Disclaimer '!Length,COUNTA(#REF!)-1),1)</definedName>
    <definedName name="tgl_rpen">OFFSET(#REF!,COUNTA(#REF!)-1,0,-MIN([1]!Length,COUNTA(#REF!)-1),1)</definedName>
    <definedName name="tgl_trans_asing" localSheetId="1">OFFSET(#REF!,COUNTA(#REF!)-1,0,-MIN(Length,COUNTA(#REF!)-1),1)</definedName>
    <definedName name="tgl_trans_asing" localSheetId="0">OFFSET(#REF!,COUNTA(#REF!)-1,0,-MIN([1]!Length,COUNTA(#REF!)-1),1)</definedName>
    <definedName name="tgl_trans_asing" localSheetId="2">OFFSET(#REF!,COUNTA(#REF!)-1,0,-MIN('Disclaimer '!Length,COUNTA(#REF!)-1),1)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3">OFFSET(#REF!,COUNTA(#REF!)-1,0,-MIN(Length,COUNTA(#REF!)-1),1)</definedName>
    <definedName name="tgl_trans_asing" localSheetId="35">OFFSET(#REF!,COUNTA(#REF!)-1,0,-MIN(Length,COUNTA(#REF!)-1),1)</definedName>
    <definedName name="tgl_trans_asing" localSheetId="37">OFFSET(#REF!,COUNTA(#REF!)-1,0,-MIN(Length,COUNTA(#REF!)-1),1)</definedName>
    <definedName name="tgl_trans_asing" localSheetId="39">OFFSET(#REF!,COUNTA(#REF!)-1,0,-MIN(Length,COUNTA(#REF!)-1),1)</definedName>
    <definedName name="tgl_trans_asing" localSheetId="15">OFFSET(#REF!,COUNTA(#REF!)-1,0,-MIN('Hal 5-id'!Length,COUNTA(#REF!)-1),1)</definedName>
    <definedName name="tgl_trans_asing" localSheetId="17">OFFSET(#REF!,COUNTA(#REF!)-1,0,-MIN('Hal 6-id'!Length,COUNTA(#REF!)-1),1)</definedName>
    <definedName name="tgl_trans_asing" localSheetId="19">OFFSET(#REF!,COUNTA(#REF!)-1,0,-MIN('Hal 7-id'!Length,COUNTA(#REF!)-1),1)</definedName>
    <definedName name="tgl_trans_asing" localSheetId="23">OFFSET(#REF!,COUNTA(#REF!)-1,0,-MIN(Length,COUNTA(#REF!)-1),1)</definedName>
    <definedName name="tgl_trans_asing" localSheetId="26">OFFSET(#REF!,COUNTA(#REF!)-1,0,-MIN([1]!Length,COUNTA(#REF!)-1),1)</definedName>
    <definedName name="tgl_trans_asing" localSheetId="28">OFFSET(#REF!,COUNTA(#REF!)-1,0,-MIN([1]!Length,COUNTA(#REF!)-1),1)</definedName>
    <definedName name="tgl_trans_asing" localSheetId="34">OFFSET(#REF!,COUNTA(#REF!)-1,0,-MIN([1]!Length,COUNTA(#REF!)-1),1)</definedName>
    <definedName name="tgl_trans_asing" localSheetId="36">OFFSET(#REF!,COUNTA(#REF!)-1,0,-MIN([1]!Length,COUNTA(#REF!)-1),1)</definedName>
    <definedName name="tgl_trans_asing" localSheetId="38">OFFSET(#REF!,COUNTA(#REF!)-1,0,-MIN([1]!Length,COUNTA(#REF!)-1),1)</definedName>
    <definedName name="tgl_trans_asing" localSheetId="40">OFFSET(#REF!,COUNTA(#REF!)-1,0,-MIN([1]!Length,COUNTA(#REF!)-1),1)</definedName>
    <definedName name="tgl_trans_asing" localSheetId="16">OFFSET(#REF!,COUNTA(#REF!)-1,0,-MIN('Page 5-en'!Length,COUNTA(#REF!)-1),1)</definedName>
    <definedName name="tgl_trans_asing" localSheetId="18">OFFSET(#REF!,COUNTA(#REF!)-1,0,-MIN('Page 6-en'!Length,COUNTA(#REF!)-1),1)</definedName>
    <definedName name="tgl_trans_asing" localSheetId="20">OFFSET(#REF!,COUNTA(#REF!)-1,0,-MIN('Page 7-en'!Length,COUNTA(#REF!)-1),1)</definedName>
    <definedName name="tgl_trans_asing" localSheetId="24">OFFSET(#REF!,COUNTA(#REF!)-1,0,-MIN([1]!Length,COUNTA(#REF!)-1),1)</definedName>
    <definedName name="tgl_trans_asing">OFFSET(#REF!,COUNTA(#REF!)-1,0,-MIN(Length,COUNTA(#REF!)-1),1)</definedName>
    <definedName name="tgl_trans_asingen" localSheetId="2">OFFSET(#REF!,COUNTA(#REF!)-1,0,-MIN('Disclaimer '!Length,COUNTA(#REF!)-1),1)</definedName>
    <definedName name="tgl_trans_asingen">OFFSET(#REF!,COUNTA(#REF!)-1,0,-MIN([1]!Length,COUNTA(#REF!)-1),1)</definedName>
    <definedName name="ukx_index" localSheetId="2">OFFSET(#REF!,0,0,COUNTA(#REF!:#REF!),1)</definedName>
    <definedName name="ukx_index">OFFSET(#REF!,0,0,COUNTA(#REF!:#REF!),1)</definedName>
    <definedName name="valij_index" localSheetId="2">OFFSET(#REF!,0,0,COUNTA(#REF!:#REF!),1)</definedName>
    <definedName name="valij_index">OFFSET(#REF!,0,0,COUNTA(#REF!:#REF!),1)</definedName>
    <definedName name="volij_index" localSheetId="2">OFFSET(#REF!,0,0,COUNTA(#REF!:#REF!),1)</definedName>
    <definedName name="volij_index">OFFSET(#REF!,0,0,COUNTA(#REF!:#REF!),1)</definedName>
    <definedName name="xau_curncy" localSheetId="2">OFFSET(#REF!,0,0,COUNTA(#REF!:#REF!),1)</definedName>
    <definedName name="xau_curncy">OFFSET(#REF!,0,0,COUNTA(#REF!:#REF!),1)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7" l="1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1" i="7"/>
  <c r="I10" i="7"/>
  <c r="I9" i="7"/>
  <c r="I8" i="7"/>
</calcChain>
</file>

<file path=xl/sharedStrings.xml><?xml version="1.0" encoding="utf-8"?>
<sst xmlns="http://schemas.openxmlformats.org/spreadsheetml/2006/main" count="1743" uniqueCount="695">
  <si>
    <t>Statistik Mingguan Pasar Modal 2025</t>
  </si>
  <si>
    <t>Obligasi Pemerintah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</si>
  <si>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</si>
  <si>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</si>
  <si>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</si>
  <si>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</si>
  <si>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</si>
  <si>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</si>
  <si>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</si>
  <si>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</si>
  <si>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</si>
  <si>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</si>
  <si>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</si>
  <si>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</si>
  <si>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</si>
  <si>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</si>
  <si>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</si>
  <si>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</si>
  <si>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</si>
  <si>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</si>
  <si>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</si>
  <si>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</si>
  <si>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</si>
  <si>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</si>
  <si>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</si>
  <si>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</si>
  <si>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</si>
  <si>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</si>
  <si>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</si>
  <si>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</si>
  <si>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</si>
  <si>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</si>
  <si>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</si>
  <si>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</si>
  <si>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</si>
  <si>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</si>
  <si>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 xml:space="preserve">   Jumlah IPO Saham</t>
  </si>
  <si>
    <t xml:space="preserve">   Jumlah PUT</t>
  </si>
  <si>
    <t>* Tidak termasuk saham preferen dan saham seri B (4 saham)</t>
  </si>
  <si>
    <t>** Kurs BI tanggal 21 Februari 2025 Rp16.344,-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</si>
  <si>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</si>
  <si>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</si>
  <si>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2025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</si>
  <si>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</si>
  <si>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</si>
  <si>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</si>
  <si>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</si>
  <si>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</si>
  <si>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</si>
  <si>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</si>
  <si>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</si>
  <si>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</si>
  <si>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</si>
  <si>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</si>
  <si>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</si>
  <si>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</si>
  <si>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</si>
  <si>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</si>
  <si>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</si>
  <si>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</si>
  <si>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</si>
  <si>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</si>
  <si>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</si>
  <si>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</si>
  <si>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</si>
  <si>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</si>
  <si>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</si>
  <si>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</si>
  <si>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</si>
  <si>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</si>
  <si>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</si>
  <si>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</si>
  <si>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</si>
  <si>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</si>
  <si>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</si>
  <si>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</si>
  <si>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</si>
  <si>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(4 shares)</t>
  </si>
  <si>
    <t>** Central Bank of Indonesia exchange rate on February 21, 2025 Rp16.344,-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</si>
  <si>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</si>
  <si>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</si>
  <si>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</si>
  <si>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</si>
  <si>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</si>
  <si>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</si>
  <si>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</si>
  <si>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</si>
  <si>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</si>
  <si>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</si>
  <si>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</si>
  <si>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</si>
  <si>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</si>
  <si>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</si>
  <si>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</si>
  <si>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</si>
  <si>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</si>
  <si>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</si>
  <si>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</si>
  <si>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</si>
  <si>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</si>
  <si>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</si>
  <si>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</si>
  <si>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</si>
  <si>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</si>
  <si>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</si>
  <si>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</si>
  <si>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</si>
  <si>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</si>
  <si>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</si>
  <si>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</si>
  <si>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</si>
  <si>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</si>
  <si>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</si>
  <si>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</si>
  <si>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</si>
  <si>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</si>
  <si>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</si>
  <si>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</si>
  <si>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</si>
  <si>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</si>
  <si>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</si>
  <si>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</si>
  <si>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</si>
  <si>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</si>
  <si>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</si>
  <si>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</si>
  <si>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</si>
  <si>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</si>
  <si>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</si>
  <si>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</si>
  <si>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</si>
  <si>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</si>
  <si>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</si>
  <si>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</si>
  <si>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</si>
  <si>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</si>
  <si>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</si>
  <si>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</si>
  <si>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</si>
  <si>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</si>
  <si>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</si>
  <si>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</si>
  <si>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</si>
  <si>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</si>
  <si>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</si>
  <si>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</si>
  <si>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</si>
  <si>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</si>
  <si>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REKAPITULASI PERDAGANGAN SAHAM BERDASARKAN JENIS PASAR</t>
  </si>
  <si>
    <t>REKAPITULASI PERDAGANGAN BERDASARKAN JENIS EFEK</t>
  </si>
  <si>
    <t>Periode</t>
  </si>
  <si>
    <t>IHSG</t>
  </si>
  <si>
    <t>Total Perdagangan</t>
  </si>
  <si>
    <t>Rata-rata</t>
  </si>
  <si>
    <t>Pasar Reguler</t>
  </si>
  <si>
    <t>Pasar Tunai</t>
  </si>
  <si>
    <t>Pasar Negosiasi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</si>
  <si>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</si>
  <si>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</si>
  <si>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</si>
  <si>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</si>
  <si>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</si>
  <si>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</si>
  <si>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Tertinggi</t>
  </si>
  <si>
    <t>Terendah</t>
  </si>
  <si>
    <t>Akhir</t>
  </si>
  <si>
    <t>∆ (%)</t>
  </si>
  <si>
    <t>Volume*</t>
  </si>
  <si>
    <t>Nilai**</t>
  </si>
  <si>
    <t>Freq***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</si>
  <si>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</si>
  <si>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</si>
  <si>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</si>
  <si>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</si>
  <si>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</si>
  <si>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</si>
  <si>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</si>
  <si>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</si>
  <si>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</si>
  <si>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</si>
  <si>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</si>
  <si>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</si>
  <si>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* dalam juta</t>
  </si>
  <si>
    <t>** dalam Rp Miliar</t>
  </si>
  <si>
    <t>*** dalam ribu</t>
  </si>
  <si>
    <t>Hal 1</t>
  </si>
  <si>
    <t>Hal 2</t>
  </si>
  <si>
    <t>Hal 3</t>
  </si>
  <si>
    <t>IDX COMPOSITE INDEX</t>
  </si>
  <si>
    <t>STOCK TRADING RECAPITULATION BASED ON MARKET TYPE</t>
  </si>
  <si>
    <t>TRADING RECAPITULATION BASED ON SECURITIES TYPE</t>
  </si>
  <si>
    <t>Period</t>
  </si>
  <si>
    <t>Total Trading</t>
  </si>
  <si>
    <t>Average</t>
  </si>
  <si>
    <t>Regular Market</t>
  </si>
  <si>
    <t>Cash Market</t>
  </si>
  <si>
    <t>Negotiation Market</t>
  </si>
  <si>
    <t>Mutual Funds CIC</t>
  </si>
  <si>
    <t>Structured Warrant</t>
  </si>
  <si>
    <t>Futures Contract</t>
  </si>
  <si>
    <t>Option on Securities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</si>
  <si>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</si>
  <si>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</si>
  <si>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</si>
  <si>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</si>
  <si>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</si>
  <si>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</si>
  <si>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</si>
  <si>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</si>
  <si>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</si>
  <si>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</si>
  <si>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</si>
  <si>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</si>
  <si>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</si>
  <si>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* in million</t>
  </si>
  <si>
    <t>** in IDR Billion</t>
  </si>
  <si>
    <t>*** in thousand</t>
  </si>
  <si>
    <t>Page 1</t>
  </si>
  <si>
    <t>Page 2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</si>
  <si>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</si>
  <si>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</si>
  <si>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</si>
  <si>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</si>
  <si>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</si>
  <si>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</si>
  <si>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</si>
  <si>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</si>
  <si>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</si>
  <si>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</si>
  <si>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</si>
  <si>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</si>
  <si>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</si>
  <si>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</si>
  <si>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</si>
  <si>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</si>
  <si>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</si>
  <si>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</si>
  <si>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</si>
  <si>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 TAHUN 2025</t>
  </si>
  <si>
    <t>Rata - Rata Tahun 2025</t>
  </si>
  <si>
    <t>Kapitalisasi Pasar</t>
  </si>
  <si>
    <t>Volume (juta)</t>
  </si>
  <si>
    <t>Nilai (Rp Miliar)</t>
  </si>
  <si>
    <t>Freq (Ribu)</t>
  </si>
  <si>
    <t>Nilai (Rp)</t>
  </si>
  <si>
    <t>Total Indeks Sektoral</t>
  </si>
  <si>
    <t>Hal 4</t>
  </si>
  <si>
    <t>SECTORAL INDICES DEVELOPMENT</t>
  </si>
  <si>
    <t>Sectors</t>
  </si>
  <si>
    <t>Index</t>
  </si>
  <si>
    <t>SECTORAL STOCK TRADING DEVELOPMENT IN 2025</t>
  </si>
  <si>
    <t>Average in 2025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</si>
  <si>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</si>
  <si>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</si>
  <si>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</si>
  <si>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</si>
  <si>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</si>
  <si>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</si>
  <si>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Page 4</t>
  </si>
  <si>
    <t>PERKEMBANGAN INDEKS</t>
  </si>
  <si>
    <t>PERKEMBANGAN KAPITALISASI PASAR</t>
  </si>
  <si>
    <t>dalam triliun</t>
  </si>
  <si>
    <t>REKAPITULASI NILAI PERDAGANGAN SAHAM BERDASARKAN TIPE INVESTOR</t>
  </si>
  <si>
    <t>dalam Rp Miliar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</si>
  <si>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</si>
  <si>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</si>
  <si>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</si>
  <si>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</si>
  <si>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</si>
  <si>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</si>
  <si>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</si>
  <si>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</si>
  <si>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</si>
  <si>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</si>
  <si>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</si>
  <si>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</si>
  <si>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</si>
  <si>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</si>
  <si>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IDX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</si>
  <si>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</si>
  <si>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</si>
  <si>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</si>
  <si>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</si>
  <si>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</si>
  <si>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(KOSPI)</t>
  </si>
  <si>
    <t>Beli</t>
  </si>
  <si>
    <t>Jual</t>
  </si>
  <si>
    <t>Catatan</t>
  </si>
  <si>
    <t>Catatan:</t>
  </si>
  <si>
    <t>Hari libur masing-masing bursa regional dapat berbeda. Nilai indeks menampilkan informasi yang tersedia di hari perdagangan terakhir.</t>
  </si>
  <si>
    <t>1. Hari libur masing-masing bursa regional dapat berbeda. Nilai kapitalisasi pasar menampilkan informasi yang tersedia di hari perdagangan terakhir.</t>
  </si>
  <si>
    <t>2. Disajikan dalam mata uang masing-masing.</t>
  </si>
  <si>
    <t>Hal 5</t>
  </si>
  <si>
    <t>Hal 6</t>
  </si>
  <si>
    <t>Hal 7</t>
  </si>
  <si>
    <t>INDICES DEVELOPMENT</t>
  </si>
  <si>
    <t>MARKET CAPITALIZATION DEVELOPMENT</t>
  </si>
  <si>
    <t>in Trillion</t>
  </si>
  <si>
    <t>STOCK TRADING VALUE RECAPITULATION BASED ON INVESTOR TYPE</t>
  </si>
  <si>
    <t>in IDR Billion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</si>
  <si>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</si>
  <si>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</si>
  <si>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</si>
  <si>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</si>
  <si>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</si>
  <si>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US
(Dow Jones)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</si>
  <si>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</si>
  <si>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</si>
  <si>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</si>
  <si>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</si>
  <si>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</si>
  <si>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</si>
  <si>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</si>
  <si>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Note:</t>
  </si>
  <si>
    <t>Notes:</t>
  </si>
  <si>
    <t>The index value displays available information on the last trading day</t>
  </si>
  <si>
    <t>1. The index value displays available information on the last trading day.</t>
  </si>
  <si>
    <t>2. Each in local currency</t>
  </si>
  <si>
    <t>Page 5</t>
  </si>
  <si>
    <t>Page 6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</si>
  <si>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</si>
  <si>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</si>
  <si>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</si>
  <si>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</si>
  <si>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</si>
  <si>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</si>
  <si>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</si>
  <si>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</si>
  <si>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</si>
  <si>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</si>
  <si>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</si>
  <si>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</si>
  <si>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</si>
  <si>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</si>
  <si>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</si>
  <si>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</si>
  <si>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</si>
  <si>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</si>
  <si>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</si>
  <si>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</si>
  <si>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</si>
  <si>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</si>
  <si>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</si>
  <si>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</si>
  <si>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PERKEMBANGAN JUMLAH LEMBAGA DAN PROFESI PENUNJANG PASAR MODAL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</si>
  <si>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</si>
  <si>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</si>
  <si>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</si>
  <si>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</si>
  <si>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</si>
  <si>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</si>
  <si>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Lembaga Profesi/Wakil</t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</si>
  <si>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</si>
  <si>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</si>
  <si>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</si>
  <si>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</si>
  <si>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</si>
  <si>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</si>
  <si>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</si>
  <si>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</si>
  <si>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</si>
  <si>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</si>
  <si>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</si>
  <si>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</si>
  <si>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</si>
  <si>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</si>
  <si>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</si>
  <si>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</si>
  <si>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</si>
  <si>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</si>
  <si>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</si>
  <si>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</si>
  <si>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</si>
  <si>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</si>
  <si>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</si>
  <si>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</si>
  <si>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</si>
  <si>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</si>
  <si>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</si>
  <si>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NILAI AKTIVA BERSIH REKSA DANA PER JENIS</t>
  </si>
  <si>
    <t>Penyelenggara SCF</t>
  </si>
  <si>
    <t>Jenis Reksa Dana</t>
  </si>
  <si>
    <t>Penyelenggara Dana Perlindungan Pemodal</t>
  </si>
  <si>
    <t>Jumlah RD</t>
  </si>
  <si>
    <t>NAB *</t>
  </si>
  <si>
    <t>Lembaga Penilai Harga Efek</t>
  </si>
  <si>
    <t>RD Konvensional</t>
  </si>
  <si>
    <t>Lembaga Pendanaan Efek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</si>
  <si>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</si>
  <si>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</si>
  <si>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</si>
  <si>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</si>
  <si>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</si>
  <si>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</si>
  <si>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</si>
  <si>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</si>
  <si>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</si>
  <si>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</si>
  <si>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</si>
  <si>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</si>
  <si>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</si>
  <si>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* per tanggal 21 Februari 2025 terdapat PE yang memiliki izin PPE &amp; PEE, PPE &amp; MI, dan PPE &amp; PEE &amp; MI sebanyak 82</t>
  </si>
  <si>
    <t>EQ-S</t>
  </si>
  <si>
    <t>**per tanggal 21 Februari 2025 terdapat PE yang memiliki izin PPE &amp; PEE dan PPE &amp; PEE &amp; MI sebanyak 82</t>
  </si>
  <si>
    <t>FI-S</t>
  </si>
  <si>
    <t>***WAPERD status aktif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</si>
  <si>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</si>
  <si>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</si>
  <si>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</si>
  <si>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</si>
  <si>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</si>
  <si>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</si>
  <si>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</si>
  <si>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</si>
  <si>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</si>
  <si>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</si>
  <si>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</si>
  <si>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Hal 10</t>
  </si>
  <si>
    <t>Hal 11</t>
  </si>
  <si>
    <t>MUTUAL FUND PERFORMANCE</t>
  </si>
  <si>
    <t>DEVELOPMENT OF CAPITAL MARKET SUPPORTING INSTITUTIONS AND PROFESSIONS</t>
  </si>
  <si>
    <t>DEVELOPMENT OF AVERAGE BID-ASK SPREAD AND TURN OVER RATIO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</si>
  <si>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</si>
  <si>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</si>
  <si>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</si>
  <si>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</si>
  <si>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</si>
  <si>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Institution Profession/Representative</t>
  </si>
  <si>
    <t>Turn Over Total</t>
  </si>
  <si>
    <t>Turn Over Reguler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</si>
  <si>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</si>
  <si>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</si>
  <si>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</si>
  <si>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</si>
  <si>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</si>
  <si>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</si>
  <si>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</si>
  <si>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</si>
  <si>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</si>
  <si>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</si>
  <si>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</si>
  <si>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</si>
  <si>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</si>
  <si>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</si>
  <si>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</si>
  <si>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</si>
  <si>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</si>
  <si>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</si>
  <si>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</si>
  <si>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</si>
  <si>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</si>
  <si>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</si>
  <si>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</si>
  <si>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</si>
  <si>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NET ASSET VALUE OF MUTUAL FUNDS BASED ON TYPE</t>
  </si>
  <si>
    <t>Securities Crowdfunding Platforms</t>
  </si>
  <si>
    <t>Mutual Fund Types</t>
  </si>
  <si>
    <t>Investor Protection Fund Institution</t>
  </si>
  <si>
    <t>No. of MF</t>
  </si>
  <si>
    <t>NAV*</t>
  </si>
  <si>
    <t>Securities Pricing Agency</t>
  </si>
  <si>
    <t>Conventional</t>
  </si>
  <si>
    <t>Securities Financing Institution</t>
  </si>
  <si>
    <t>EQ-C</t>
  </si>
  <si>
    <t>Fixed Income</t>
  </si>
  <si>
    <t>Money Market</t>
  </si>
  <si>
    <t xml:space="preserve">Mixed </t>
  </si>
  <si>
    <t>Protected</t>
  </si>
  <si>
    <t>Sharia</t>
  </si>
  <si>
    <t>*as of February 21, 2025, there are 82 Securities Companies holding Broker-Dealer &amp; Underwriter, Broker-Dealer &amp; Investment Manager, and Broker-Dealer, Underwriter &amp; Investment Manager licenses</t>
  </si>
  <si>
    <t>Global Funds</t>
  </si>
  <si>
    <t>**as of February 21, 2025, there are 82 Securities Companies holding Broker-Dealer &amp; Underwriter, and Broker-Dealer, Underwriter &amp; Investment Manager licenses</t>
  </si>
  <si>
    <t>***Active Mutual Fund Selling Agents Representatives</t>
  </si>
  <si>
    <t>*in IDR Trillion</t>
  </si>
  <si>
    <t>Source: e-monitoring OJK</t>
  </si>
  <si>
    <t>Page 9</t>
  </si>
  <si>
    <t>Page 10</t>
  </si>
  <si>
    <t>Page 11</t>
  </si>
  <si>
    <t>KOMPOSISI KEPEMILIKAN EFEK IDR YANG TERCATAT DI KSEI (21 FEBRUARI 2025)</t>
  </si>
  <si>
    <t>(dalam Rp Miliar)</t>
  </si>
  <si>
    <t>KOMPOSISI KEPEMILIKAN EFEK USD YANG TERCATAT DI KSEI (21 FEBRUARI 2025)</t>
  </si>
  <si>
    <t>Jenis Pemegang Efek</t>
  </si>
  <si>
    <t>Obligasi Korporasi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</si>
  <si>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</si>
  <si>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</si>
  <si>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</si>
  <si>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</si>
  <si>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</si>
  <si>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</si>
  <si>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</si>
  <si>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</si>
  <si>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</si>
  <si>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</si>
  <si>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</si>
  <si>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</si>
  <si>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SCF</t>
  </si>
  <si>
    <t>Bank Indonesia Rupiah Securities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</si>
  <si>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</si>
  <si>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</si>
  <si>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</si>
  <si>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</si>
  <si>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</si>
  <si>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</si>
  <si>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</si>
  <si>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</si>
  <si>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</si>
  <si>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</si>
  <si>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</si>
  <si>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</si>
  <si>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</si>
  <si>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</si>
  <si>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</si>
  <si>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</si>
  <si>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Hal 13</t>
  </si>
  <si>
    <t>IDR SECURITIES OWNERSHIP COMPOSITION LISTED ON THE INDONESIA CENTRAL SECURITIES DEPOSITORY FEBRUARY 21, 2025)</t>
  </si>
  <si>
    <t>(in IDR Billion)</t>
  </si>
  <si>
    <t>USD SECURITIES OWNERSHIP COMPOSITION LISTED ON THE INDONESIA CENTRAL SECURITIES DEPOSITORY (FEBRUARY 21, 2025)</t>
  </si>
  <si>
    <t>Securities 
Holder Type</t>
  </si>
  <si>
    <t>Equity</t>
  </si>
  <si>
    <t>Corporate Bond</t>
  </si>
  <si>
    <t>ABS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</si>
  <si>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</si>
  <si>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</si>
  <si>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</si>
  <si>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</si>
  <si>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</si>
  <si>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</si>
  <si>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</si>
  <si>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USD SECURITIES OWNERSHIP COMPOSITION LISTED ON THE INDONESIA CENTRAL SECURITIES DEPOSITORY (JUNE 28, 2024)</t>
  </si>
  <si>
    <t>KOMPOSISI KEPEMILIKAN EFEK USD YANG TERCATAT DI KSEI (28 JUNI 2024)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</si>
  <si>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</si>
  <si>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</si>
  <si>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</si>
  <si>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</si>
  <si>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</si>
  <si>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</si>
  <si>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</si>
  <si>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</si>
  <si>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</si>
  <si>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</si>
  <si>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</si>
  <si>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</si>
  <si>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</si>
  <si>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</si>
  <si>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2025</t>
  </si>
  <si>
    <t>Nama Emiten</t>
  </si>
  <si>
    <t xml:space="preserve">Tgl. Efektif </t>
  </si>
  <si>
    <t>Jml Saham</t>
  </si>
  <si>
    <t>Nilai Emisi*</t>
  </si>
  <si>
    <t>Tgl. Listing</t>
  </si>
  <si>
    <t>Sector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</si>
  <si>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</si>
  <si>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2025</t>
    </r>
  </si>
  <si>
    <t>PT MNC Energy Investments Tbk</t>
  </si>
  <si>
    <t>Energy</t>
  </si>
  <si>
    <t>Perusahaan yang melakukan Penawaran Umum EBUS tahun 2025</t>
  </si>
  <si>
    <t>Keterangan</t>
  </si>
  <si>
    <t>Hal 14</t>
  </si>
  <si>
    <t>Perusahaan yang melakukan Penawaran Umum Berkelanjutan EBUS tahun 2025</t>
  </si>
  <si>
    <t xml:space="preserve">Tanggal Efektif </t>
  </si>
  <si>
    <t>Nilai Emisi</t>
  </si>
  <si>
    <t>(Rp Miliar)</t>
  </si>
  <si>
    <t>(USD Juta)</t>
  </si>
  <si>
    <t>Tahap I</t>
  </si>
  <si>
    <t>Sub Total</t>
  </si>
  <si>
    <t xml:space="preserve">Tanggal Masa Penawaran </t>
  </si>
  <si>
    <t>Tahap II dan berikutnya</t>
  </si>
  <si>
    <t xml:space="preserve">PT Trimegah Sekuritas Indonesia Tbk </t>
  </si>
  <si>
    <t>9 - 10 Jan-25</t>
  </si>
  <si>
    <t>PUB Obligasi I Tahap III</t>
  </si>
  <si>
    <t xml:space="preserve">Financials </t>
  </si>
  <si>
    <t>PT Sinar Mas Multiartha Tbk</t>
  </si>
  <si>
    <t>10 - 14 Jan-25</t>
  </si>
  <si>
    <t>PUB Obligasi III Tahap II</t>
  </si>
  <si>
    <t>PT Medco Power Indonesia</t>
  </si>
  <si>
    <t>3-4 Feb-25</t>
  </si>
  <si>
    <t>PUB Sukuk Wakalah I Tahap IV</t>
  </si>
  <si>
    <t>PT Tower Bersama Infrastructure Tbk</t>
  </si>
  <si>
    <t>6 &amp; 7 Feb-25</t>
  </si>
  <si>
    <t>PUB Obligasi VI Tahap V</t>
  </si>
  <si>
    <t>Infrastructures</t>
  </si>
  <si>
    <t>PT Lontar Papyrus Pulp &amp; Paper Industry</t>
  </si>
  <si>
    <t>7 Feb-25</t>
  </si>
  <si>
    <t>Basic Materials</t>
  </si>
  <si>
    <t>PUB Sukuk Mudharabah I Tahap II</t>
  </si>
  <si>
    <t>PT Provident Investasi Bersama</t>
  </si>
  <si>
    <t>7 &amp; 10 Feb-25</t>
  </si>
  <si>
    <t>PUB Obligasi II Tahap IV</t>
  </si>
  <si>
    <t>PT Sarana Multigriya Finansial</t>
  </si>
  <si>
    <t>7 – 11 Feb-25</t>
  </si>
  <si>
    <t>PUB Obligasi VII Tahap VIII</t>
  </si>
  <si>
    <t>PUB Sukuk Musyarakah I Tahap IV</t>
  </si>
  <si>
    <t>PT Adira Dinamika Multifinance Tbk</t>
  </si>
  <si>
    <t>10 – 11 Feb-25</t>
  </si>
  <si>
    <t>PT Merdeka Copper Gold Tbk</t>
  </si>
  <si>
    <t>19 &amp; 20 Feb-25</t>
  </si>
  <si>
    <t>PUB Obligasi V Tahap II</t>
  </si>
  <si>
    <t>Hal 15</t>
  </si>
  <si>
    <t>AKSI KORPORASI</t>
  </si>
  <si>
    <t>Perusahaan yang melakukan Aksi Korporasi tahun 2025</t>
  </si>
  <si>
    <t>Jenis Aksi Korporasi</t>
  </si>
  <si>
    <t xml:space="preserve">Tgl RUPS/Efektif </t>
  </si>
  <si>
    <t>PT Transcoal Pacific Tbk</t>
  </si>
  <si>
    <t>PMTHMETD</t>
  </si>
  <si>
    <t>PT Unilever</t>
  </si>
  <si>
    <t>Transaksi Material</t>
  </si>
  <si>
    <t>PT Multistrada Arah Sarana Tbk</t>
  </si>
  <si>
    <t>Penawaran Tender Sukarela</t>
  </si>
  <si>
    <t>PT Sinergi Multi Lestarindo Tbk</t>
  </si>
  <si>
    <t>Perubahan Kegiatan Usaha</t>
  </si>
  <si>
    <t>PT Sejahteraraya Anugrahjaya Tbk</t>
  </si>
  <si>
    <t>PT Darma Henwa Tbk</t>
  </si>
  <si>
    <t>Hal 16</t>
  </si>
  <si>
    <t>PERKEMBANGAN PENAWARAN UMUM</t>
  </si>
  <si>
    <t xml:space="preserve">Jml. PU </t>
  </si>
  <si>
    <t>Nilai *</t>
  </si>
  <si>
    <t>Industrials</t>
  </si>
  <si>
    <t>Consumer Non-Cyclicals</t>
  </si>
  <si>
    <t>Consumer Cyclicals</t>
  </si>
  <si>
    <t>Healthcare</t>
  </si>
  <si>
    <t>Properties &amp; Real Estate</t>
  </si>
  <si>
    <t>Technology</t>
  </si>
  <si>
    <t>Transportation &amp; Logistic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</si>
  <si>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</si>
  <si>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</si>
  <si>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</si>
  <si>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</si>
  <si>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</si>
  <si>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</si>
  <si>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</si>
  <si>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Nilai
(USD Million)</t>
  </si>
  <si>
    <t>Hal 17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</si>
  <si>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</si>
  <si>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</si>
  <si>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</si>
  <si>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</si>
  <si>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</si>
  <si>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</si>
  <si>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</si>
  <si>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</si>
  <si>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</si>
  <si>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</si>
  <si>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2025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</si>
  <si>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</si>
  <si>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</si>
  <si>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</si>
  <si>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</si>
  <si>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</si>
  <si>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</si>
  <si>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2025</t>
  </si>
  <si>
    <t xml:space="preserve">                           Issuance Value*</t>
  </si>
  <si>
    <t>Companies Conducting Bond and Sukuk Public Offering in 2025</t>
  </si>
  <si>
    <t>Description</t>
  </si>
  <si>
    <t>Page 14</t>
  </si>
  <si>
    <t>Companies Conducting Bond and Sukuk Public Offering - Shelf Registration in 2025</t>
  </si>
  <si>
    <t>Issuer</t>
  </si>
  <si>
    <t>Issuance Value</t>
  </si>
  <si>
    <t>(IDR Billion)</t>
  </si>
  <si>
    <t>(USD Million)</t>
  </si>
  <si>
    <t>Phase I</t>
  </si>
  <si>
    <t>Offering Period</t>
  </si>
  <si>
    <t>Phase II dan beyond</t>
  </si>
  <si>
    <t>Bond Shelf Registration I Phase III</t>
  </si>
  <si>
    <t>Bond Shelf Registration III Phase II</t>
  </si>
  <si>
    <t>Sukuk Wakalah Shelf Registration I Phase IV</t>
  </si>
  <si>
    <t>Bond Shelf Registration VI Phase V</t>
  </si>
  <si>
    <t>Sukuk Mudharabah Shelf Registration I Phase II</t>
  </si>
  <si>
    <t>Bond Shelf Registration II Phase IV</t>
  </si>
  <si>
    <t>Bond Shelf Registration VII Phase VIII</t>
  </si>
  <si>
    <t>Sukuk Musyarakah Shelf Registration I Phase IV</t>
  </si>
  <si>
    <t>Bond Shelf Registration V Phase II</t>
  </si>
  <si>
    <t>Page 15</t>
  </si>
  <si>
    <t>CORPORATE ACTIONS</t>
  </si>
  <si>
    <t>Companies conducting Corporate Action in 2025</t>
  </si>
  <si>
    <t>Corporate Action Type</t>
  </si>
  <si>
    <t>GMS/Effective Date</t>
  </si>
  <si>
    <t>Capital Increase Without Pre-emptive Right</t>
  </si>
  <si>
    <t>Material Transaction</t>
  </si>
  <si>
    <t>Voluntary Tender Offer</t>
  </si>
  <si>
    <t>Changes of Primary Business</t>
  </si>
  <si>
    <t>Page 16</t>
  </si>
  <si>
    <t>PUBLIC OFFERING DEVELOPMENT</t>
  </si>
  <si>
    <t>Bond and Sukuk</t>
  </si>
  <si>
    <t>Bond and Sukuk Shelf Registration</t>
  </si>
  <si>
    <t>Value
(Rp Billion)</t>
  </si>
  <si>
    <t>Value
(USD Million)</t>
  </si>
  <si>
    <t>Page 17</t>
  </si>
  <si>
    <t>3 - 7 Feb</t>
  </si>
  <si>
    <t>10 - 14 Feb</t>
  </si>
  <si>
    <t>17 - 21 Feb</t>
  </si>
  <si>
    <t>17 Feb</t>
  </si>
  <si>
    <t>18 Feb</t>
  </si>
  <si>
    <t>19 Feb</t>
  </si>
  <si>
    <t>20 Feb</t>
  </si>
  <si>
    <t>21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</si>
</sst>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0.000000000000"/>
    <numFmt numFmtId="167" formatCode="_-* #,##0.00_-;\-* #,##0.00_-;_-* &quot;-&quot;??_-;_-@_-"/>
    <numFmt numFmtId="168" formatCode="_(* #,##0.000_);_(* \(#,##0.000\);_(* &quot;-&quot;??_);_(@_)"/>
    <numFmt numFmtId="169" formatCode="_(* #,##0.0000_);_(* \(#,##0.0000\);_(* &quot;-&quot;??_);_(@_)"/>
    <numFmt numFmtId="170" formatCode="_(* #,##0.000000_);_(* \(#,##0.000000\);_(* &quot;-&quot;??_);_(@_)"/>
    <numFmt numFmtId="171" formatCode="_(* #,##0.00000_);_(* \(#,##0.00000\);_(* &quot;-&quot;??_);_(@_)"/>
    <numFmt numFmtId="172" formatCode="0.000"/>
    <numFmt numFmtId="173" formatCode="[$-409]d\-mmm\-yy;@"/>
    <numFmt numFmtId="174" formatCode="_(* #,##0_);_(* \(#,##0\);_(* &quot;-&quot;??_);_(@_)"/>
    <numFmt numFmtId="175" formatCode="_-* #,##0_-;\-* #,##0_-;_-* &quot;-&quot;_-;_-@_-"/>
    <numFmt numFmtId="176" formatCode="_(* #,##0.00000000_);_(* \(#,##0.00000000\);_(* &quot;-&quot;??_);_(@_)"/>
    <numFmt numFmtId="177" formatCode="_(* #,##0.0000000_);_(* \(#,##0.0000000\);_(* &quot;-&quot;??_);_(@_)"/>
    <numFmt numFmtId="178" formatCode="_(* #,##0.000000000_);_(* \(#,##0.000000000\);_(* &quot;-&quot;??_);_(@_)"/>
    <numFmt numFmtId="179" formatCode="[$-F800]dddd\,\ mmmm\ dd\,\ yyyy"/>
    <numFmt numFmtId="180" formatCode="&quot;Rp&quot;#,##0;[Red]\-&quot;Rp&quot;#,##0"/>
    <numFmt numFmtId="181" formatCode="#,##0.00;[Red]#,##0.0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rgb="FF333333"/>
      <name val="Arial"/>
      <family val="2"/>
    </font>
    <font>
      <u/>
      <sz val="11"/>
      <color theme="1"/>
      <name val="Calibri"/>
      <family val="2"/>
      <scheme val="minor"/>
    </font>
    <font>
      <sz val="6"/>
      <color rgb="FF212529"/>
      <name val="Montserrat"/>
    </font>
    <font>
      <sz val="11"/>
      <color rgb="FF3C3C3C"/>
      <name val="Calibri"/>
      <family val="2"/>
      <scheme val="minor"/>
    </font>
    <font>
      <sz val="6"/>
      <color rgb="FF212529"/>
      <name val="Arial"/>
      <family val="2"/>
    </font>
    <font>
      <sz val="8"/>
      <color rgb="FF212529"/>
      <name val="Montserrat"/>
    </font>
    <font>
      <b/>
      <sz val="8"/>
      <name val="Arial"/>
      <family val="2"/>
    </font>
    <font>
      <sz val="10"/>
      <color rgb="FF212529"/>
      <name val="Arial"/>
      <family val="2"/>
    </font>
    <font>
      <sz val="8"/>
      <color rgb="FF212529"/>
      <name val="Arial"/>
      <family val="2"/>
    </font>
    <font>
      <sz val="11"/>
      <color rgb="FF3C3C3C"/>
      <name val="Segoe UI"/>
      <family val="2"/>
    </font>
    <font>
      <sz val="7"/>
      <color rgb="FF3C3C3C"/>
      <name val="Segoe UI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3"/>
      <color rgb="FF212529"/>
      <name val="Arial"/>
      <family val="2"/>
    </font>
    <font>
      <sz val="9"/>
      <color rgb="FF212529"/>
      <name val="Arial"/>
      <family val="2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Bookman Old Style"/>
      <family val="1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604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1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0" fillId="0" borderId="0" xfId="2" applyNumberFormat="1" applyFont="1"/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7" fillId="0" borderId="0" xfId="4" applyNumberFormat="1"/>
    <xf numFmtId="0" fontId="0" fillId="0" borderId="0" xfId="0" quotePrefix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16" fontId="0" fillId="0" borderId="0" xfId="0" applyNumberFormat="1"/>
    <xf numFmtId="0" fontId="18" fillId="0" borderId="0" xfId="0" applyFont="1"/>
    <xf numFmtId="2" fontId="0" fillId="0" borderId="0" xfId="0" applyNumberFormat="1"/>
    <xf numFmtId="164" fontId="6" fillId="0" borderId="0" xfId="2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7" fillId="6" borderId="0" xfId="0" applyFont="1" applyFill="1"/>
    <xf numFmtId="0" fontId="0" fillId="5" borderId="0" xfId="0" applyFill="1"/>
    <xf numFmtId="0" fontId="2" fillId="7" borderId="0" xfId="0" applyFont="1" applyFill="1"/>
    <xf numFmtId="0" fontId="11" fillId="7" borderId="0" xfId="0" applyFont="1" applyFill="1" applyAlignment="1">
      <alignment horizontal="right" vertical="center"/>
    </xf>
    <xf numFmtId="15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 wrapText="1"/>
    </xf>
    <xf numFmtId="15" fontId="0" fillId="0" borderId="0" xfId="0" applyNumberFormat="1" applyAlignment="1">
      <alignment horizontal="left"/>
    </xf>
    <xf numFmtId="0" fontId="21" fillId="0" borderId="0" xfId="0" applyFont="1"/>
    <xf numFmtId="41" fontId="0" fillId="0" borderId="0" xfId="1" applyNumberFormat="1" applyFont="1" applyFill="1"/>
    <xf numFmtId="4" fontId="22" fillId="8" borderId="0" xfId="0" applyNumberFormat="1" applyFont="1" applyFill="1" applyAlignment="1">
      <alignment vertical="center" wrapText="1"/>
    </xf>
    <xf numFmtId="4" fontId="23" fillId="8" borderId="0" xfId="0" applyNumberFormat="1" applyFont="1" applyFill="1" applyAlignment="1">
      <alignment vertical="center" wrapText="1"/>
    </xf>
    <xf numFmtId="165" fontId="2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25" fillId="0" borderId="0" xfId="0" applyFont="1"/>
    <xf numFmtId="43" fontId="0" fillId="0" borderId="0" xfId="1" applyFont="1" applyFill="1"/>
    <xf numFmtId="4" fontId="26" fillId="0" borderId="0" xfId="0" applyNumberFormat="1" applyFont="1" applyAlignment="1">
      <alignment vertical="center" wrapText="1"/>
    </xf>
    <xf numFmtId="0" fontId="27" fillId="0" borderId="0" xfId="0" applyFont="1"/>
    <xf numFmtId="0" fontId="26" fillId="8" borderId="0" xfId="0" applyFont="1" applyFill="1" applyAlignment="1">
      <alignment vertical="center" wrapText="1"/>
    </xf>
    <xf numFmtId="0" fontId="28" fillId="0" borderId="0" xfId="0" applyFont="1"/>
    <xf numFmtId="41" fontId="0" fillId="0" borderId="0" xfId="2" applyFont="1"/>
    <xf numFmtId="41" fontId="0" fillId="0" borderId="0" xfId="0" applyNumberFormat="1"/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0" borderId="0" xfId="0" applyFont="1"/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164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66" fontId="3" fillId="0" borderId="0" xfId="0" applyNumberFormat="1" applyFont="1"/>
    <xf numFmtId="43" fontId="3" fillId="0" borderId="0" xfId="1" applyFont="1" applyFill="1"/>
    <xf numFmtId="167" fontId="3" fillId="0" borderId="0" xfId="0" applyNumberFormat="1" applyFont="1"/>
    <xf numFmtId="4" fontId="31" fillId="0" borderId="15" xfId="0" applyNumberFormat="1" applyFont="1" applyBorder="1" applyAlignment="1">
      <alignment horizontal="right" vertical="center"/>
    </xf>
    <xf numFmtId="4" fontId="3" fillId="0" borderId="0" xfId="0" applyNumberFormat="1" applyFont="1"/>
    <xf numFmtId="3" fontId="0" fillId="0" borderId="0" xfId="0" applyNumberFormat="1"/>
    <xf numFmtId="2" fontId="3" fillId="0" borderId="0" xfId="0" applyNumberFormat="1" applyFont="1"/>
    <xf numFmtId="3" fontId="3" fillId="0" borderId="0" xfId="0" applyNumberFormat="1" applyFont="1"/>
    <xf numFmtId="0" fontId="34" fillId="0" borderId="15" xfId="0" applyFont="1" applyFill="1" applyBorder="1" applyAlignment="1">
      <alignment horizontal="right" vertical="center"/>
    </xf>
    <xf numFmtId="0" fontId="0" fillId="0" borderId="15" xfId="0" applyBorder="1"/>
    <xf numFmtId="164" fontId="31" fillId="0" borderId="15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41" fontId="31" fillId="0" borderId="15" xfId="2" applyFont="1" applyFill="1" applyBorder="1" applyAlignment="1">
      <alignment horizontal="right" vertical="center"/>
    </xf>
    <xf numFmtId="41" fontId="31" fillId="0" borderId="19" xfId="2" applyFont="1" applyFill="1" applyBorder="1" applyAlignment="1">
      <alignment horizontal="center" vertical="center"/>
    </xf>
    <xf numFmtId="41" fontId="31" fillId="0" borderId="19" xfId="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/>
    </xf>
    <xf numFmtId="164" fontId="31" fillId="0" borderId="0" xfId="2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right" vertical="center"/>
    </xf>
    <xf numFmtId="0" fontId="35" fillId="0" borderId="0" xfId="0" applyFont="1"/>
    <xf numFmtId="4" fontId="31" fillId="0" borderId="14" xfId="0" applyNumberFormat="1" applyFont="1" applyBorder="1" applyAlignment="1">
      <alignment horizontal="left" vertical="center"/>
    </xf>
    <xf numFmtId="164" fontId="31" fillId="0" borderId="13" xfId="2" applyNumberFormat="1" applyFont="1" applyFill="1" applyBorder="1" applyAlignment="1">
      <alignment horizontal="center" vertical="center"/>
    </xf>
    <xf numFmtId="4" fontId="37" fillId="8" borderId="0" xfId="0" applyNumberFormat="1" applyFont="1" applyFill="1" applyAlignment="1">
      <alignment vertical="center" wrapText="1"/>
    </xf>
    <xf numFmtId="0" fontId="38" fillId="0" borderId="0" xfId="0" applyFont="1"/>
    <xf numFmtId="0" fontId="37" fillId="8" borderId="0" xfId="0" applyFont="1" applyFill="1" applyAlignment="1">
      <alignment vertical="center" wrapText="1"/>
    </xf>
    <xf numFmtId="164" fontId="31" fillId="0" borderId="0" xfId="5" applyNumberFormat="1" applyFont="1" applyFill="1" applyBorder="1" applyAlignment="1">
      <alignment horizontal="center" vertical="center"/>
    </xf>
    <xf numFmtId="41" fontId="31" fillId="0" borderId="0" xfId="5" applyFont="1" applyFill="1" applyBorder="1" applyAlignment="1">
      <alignment horizontal="left" vertical="center"/>
    </xf>
    <xf numFmtId="41" fontId="31" fillId="0" borderId="0" xfId="5" applyFont="1" applyFill="1" applyBorder="1" applyAlignment="1">
      <alignment horizontal="center" vertical="center"/>
    </xf>
    <xf numFmtId="164" fontId="31" fillId="0" borderId="0" xfId="5" applyNumberFormat="1" applyFont="1" applyBorder="1" applyAlignment="1">
      <alignment horizontal="center" vertical="center"/>
    </xf>
    <xf numFmtId="164" fontId="39" fillId="0" borderId="0" xfId="5" applyNumberFormat="1" applyFont="1" applyBorder="1" applyAlignment="1">
      <alignment horizontal="center" vertical="center"/>
    </xf>
    <xf numFmtId="41" fontId="31" fillId="0" borderId="0" xfId="5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31" fillId="0" borderId="0" xfId="0" applyFont="1" applyAlignment="1">
      <alignment horizontal="left" vertical="center"/>
    </xf>
    <xf numFmtId="41" fontId="31" fillId="0" borderId="0" xfId="2" applyFont="1" applyBorder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/>
    <xf numFmtId="0" fontId="40" fillId="0" borderId="0" xfId="0" applyFont="1"/>
    <xf numFmtId="4" fontId="39" fillId="0" borderId="0" xfId="0" applyNumberFormat="1" applyFont="1"/>
    <xf numFmtId="41" fontId="31" fillId="0" borderId="0" xfId="5" applyFont="1" applyFill="1" applyBorder="1" applyAlignment="1">
      <alignment horizontal="right" vertical="center"/>
    </xf>
    <xf numFmtId="41" fontId="0" fillId="0" borderId="0" xfId="2" applyFont="1" applyFill="1"/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164" fontId="0" fillId="0" borderId="0" xfId="2" applyNumberFormat="1" applyFont="1" applyBorder="1"/>
    <xf numFmtId="41" fontId="0" fillId="0" borderId="0" xfId="1" applyNumberFormat="1" applyFont="1" applyFill="1" applyBorder="1"/>
    <xf numFmtId="43" fontId="0" fillId="0" borderId="0" xfId="1" applyFont="1" applyFill="1" applyBorder="1"/>
    <xf numFmtId="0" fontId="0" fillId="6" borderId="0" xfId="0" applyFill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11" fillId="7" borderId="0" xfId="0" applyFont="1" applyFill="1" applyAlignment="1">
      <alignment horizontal="right"/>
    </xf>
    <xf numFmtId="0" fontId="42" fillId="0" borderId="0" xfId="0" applyFont="1"/>
    <xf numFmtId="0" fontId="10" fillId="0" borderId="0" xfId="0" applyFont="1"/>
    <xf numFmtId="0" fontId="4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0" fillId="0" borderId="20" xfId="0" applyBorder="1"/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6" fillId="4" borderId="27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/>
    <xf numFmtId="2" fontId="35" fillId="0" borderId="0" xfId="0" applyNumberFormat="1" applyFont="1"/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Alignment="1">
      <alignment horizontal="right"/>
    </xf>
    <xf numFmtId="43" fontId="35" fillId="0" borderId="0" xfId="1" applyFont="1" applyFill="1"/>
    <xf numFmtId="43" fontId="31" fillId="0" borderId="0" xfId="1" applyFont="1"/>
    <xf numFmtId="43" fontId="31" fillId="0" borderId="0" xfId="1" applyFont="1" applyAlignment="1">
      <alignment horizontal="right"/>
    </xf>
    <xf numFmtId="168" fontId="31" fillId="0" borderId="0" xfId="1" applyNumberFormat="1" applyFont="1" applyAlignment="1">
      <alignment horizontal="right"/>
    </xf>
    <xf numFmtId="169" fontId="31" fillId="0" borderId="0" xfId="1" applyNumberFormat="1" applyFont="1" applyAlignment="1">
      <alignment horizontal="right"/>
    </xf>
    <xf numFmtId="43" fontId="31" fillId="0" borderId="0" xfId="1" applyNumberFormat="1" applyFont="1" applyAlignment="1">
      <alignment horizontal="right"/>
    </xf>
    <xf numFmtId="0" fontId="31" fillId="5" borderId="0" xfId="0" applyFont="1" applyFill="1"/>
    <xf numFmtId="43" fontId="31" fillId="5" borderId="0" xfId="0" applyNumberFormat="1" applyFont="1" applyFill="1"/>
    <xf numFmtId="0" fontId="31" fillId="0" borderId="0" xfId="0" applyFont="1" applyAlignment="1">
      <alignment horizontal="left"/>
    </xf>
    <xf numFmtId="169" fontId="31" fillId="0" borderId="0" xfId="1" applyNumberFormat="1" applyFont="1" applyFill="1" applyAlignment="1">
      <alignment horizontal="right"/>
    </xf>
    <xf numFmtId="168" fontId="31" fillId="0" borderId="0" xfId="1" applyNumberFormat="1" applyFont="1" applyFill="1" applyAlignment="1">
      <alignment horizontal="right"/>
    </xf>
    <xf numFmtId="43" fontId="31" fillId="0" borderId="0" xfId="1" applyNumberFormat="1" applyFont="1" applyFill="1" applyAlignment="1">
      <alignment horizontal="right"/>
    </xf>
    <xf numFmtId="170" fontId="31" fillId="0" borderId="0" xfId="1" applyNumberFormat="1" applyFont="1" applyAlignment="1">
      <alignment horizontal="right"/>
    </xf>
    <xf numFmtId="168" fontId="31" fillId="5" borderId="0" xfId="0" applyNumberFormat="1" applyFont="1" applyFill="1"/>
    <xf numFmtId="170" fontId="31" fillId="5" borderId="0" xfId="0" applyNumberFormat="1" applyFont="1" applyFill="1"/>
    <xf numFmtId="169" fontId="31" fillId="5" borderId="0" xfId="0" applyNumberFormat="1" applyFont="1" applyFill="1"/>
    <xf numFmtId="171" fontId="31" fillId="0" borderId="0" xfId="1" applyNumberFormat="1" applyFont="1" applyAlignment="1">
      <alignment horizontal="right"/>
    </xf>
    <xf numFmtId="0" fontId="47" fillId="0" borderId="0" xfId="0" applyFont="1" applyAlignment="1">
      <alignment horizontal="center"/>
    </xf>
    <xf numFmtId="168" fontId="0" fillId="0" borderId="0" xfId="0" applyNumberFormat="1"/>
    <xf numFmtId="0" fontId="48" fillId="0" borderId="0" xfId="0" applyFont="1"/>
    <xf numFmtId="172" fontId="0" fillId="0" borderId="0" xfId="0" applyNumberFormat="1"/>
    <xf numFmtId="0" fontId="0" fillId="7" borderId="0" xfId="0" applyFill="1"/>
    <xf numFmtId="14" fontId="0" fillId="7" borderId="0" xfId="0" applyNumberFormat="1" applyFill="1"/>
    <xf numFmtId="0" fontId="2" fillId="7" borderId="0" xfId="0" applyFont="1" applyFill="1" applyAlignment="1">
      <alignment horizontal="right"/>
    </xf>
    <xf numFmtId="10" fontId="0" fillId="0" borderId="0" xfId="3" applyNumberFormat="1" applyFont="1"/>
    <xf numFmtId="171" fontId="31" fillId="0" borderId="0" xfId="1" applyNumberFormat="1" applyFont="1" applyFill="1" applyAlignment="1">
      <alignment horizontal="right"/>
    </xf>
    <xf numFmtId="0" fontId="49" fillId="0" borderId="0" xfId="0" applyFont="1" applyAlignment="1">
      <alignment horizontal="center" vertical="center"/>
    </xf>
    <xf numFmtId="0" fontId="0" fillId="0" borderId="20" xfId="0" quotePrefix="1" applyBorder="1"/>
    <xf numFmtId="0" fontId="46" fillId="4" borderId="26" xfId="0" applyFont="1" applyFill="1" applyBorder="1" applyAlignment="1">
      <alignment horizontal="center" vertical="center"/>
    </xf>
    <xf numFmtId="173" fontId="46" fillId="4" borderId="22" xfId="0" quotePrefix="1" applyNumberFormat="1" applyFont="1" applyFill="1" applyBorder="1" applyAlignment="1">
      <alignment horizontal="center" vertical="center"/>
    </xf>
    <xf numFmtId="173" fontId="46" fillId="4" borderId="22" xfId="0" applyNumberFormat="1" applyFont="1" applyFill="1" applyBorder="1" applyAlignment="1">
      <alignment horizontal="center" vertical="center"/>
    </xf>
    <xf numFmtId="0" fontId="50" fillId="4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43" fontId="31" fillId="0" borderId="0" xfId="1" quotePrefix="1" applyFont="1"/>
    <xf numFmtId="2" fontId="31" fillId="0" borderId="0" xfId="1" applyNumberFormat="1" applyFont="1" applyAlignment="1">
      <alignment horizontal="right" indent="1"/>
    </xf>
    <xf numFmtId="43" fontId="7" fillId="0" borderId="0" xfId="1" applyFont="1" applyFill="1"/>
    <xf numFmtId="0" fontId="36" fillId="0" borderId="0" xfId="0" applyFont="1" applyAlignment="1">
      <alignment horizontal="left"/>
    </xf>
    <xf numFmtId="43" fontId="31" fillId="0" borderId="0" xfId="1" applyFont="1" applyAlignment="1">
      <alignment horizontal="center"/>
    </xf>
    <xf numFmtId="0" fontId="49" fillId="0" borderId="0" xfId="0" quotePrefix="1" applyFont="1" applyAlignment="1">
      <alignment horizontal="left" vertical="center"/>
    </xf>
    <xf numFmtId="43" fontId="6" fillId="0" borderId="0" xfId="1" applyFont="1"/>
    <xf numFmtId="168" fontId="31" fillId="0" borderId="0" xfId="1" applyNumberFormat="1" applyFont="1" applyAlignment="1">
      <alignment horizontal="center"/>
    </xf>
    <xf numFmtId="168" fontId="31" fillId="0" borderId="0" xfId="1" applyNumberFormat="1" applyFont="1"/>
    <xf numFmtId="0" fontId="46" fillId="4" borderId="1" xfId="0" applyFont="1" applyFill="1" applyBorder="1" applyAlignment="1">
      <alignment horizontal="center" vertical="center"/>
    </xf>
    <xf numFmtId="173" fontId="46" fillId="4" borderId="29" xfId="0" applyNumberFormat="1" applyFont="1" applyFill="1" applyBorder="1" applyAlignment="1">
      <alignment horizontal="center" vertical="center"/>
    </xf>
    <xf numFmtId="43" fontId="31" fillId="0" borderId="0" xfId="1" applyFont="1" applyFill="1" applyBorder="1"/>
    <xf numFmtId="174" fontId="31" fillId="0" borderId="0" xfId="1" applyNumberFormat="1" applyFont="1" applyFill="1" applyBorder="1" applyAlignment="1">
      <alignment horizontal="center"/>
    </xf>
    <xf numFmtId="0" fontId="4" fillId="0" borderId="0" xfId="0" applyFont="1" applyAlignment="1"/>
    <xf numFmtId="174" fontId="31" fillId="0" borderId="0" xfId="1" applyNumberFormat="1" applyFont="1" applyBorder="1" applyAlignment="1">
      <alignment horizontal="center"/>
    </xf>
    <xf numFmtId="0" fontId="49" fillId="4" borderId="26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173" fontId="46" fillId="4" borderId="29" xfId="0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48" fillId="0" borderId="0" xfId="0" applyFont="1" applyAlignment="1">
      <alignment horizontal="right"/>
    </xf>
    <xf numFmtId="43" fontId="35" fillId="0" borderId="0" xfId="0" applyNumberFormat="1" applyFont="1"/>
    <xf numFmtId="43" fontId="31" fillId="0" borderId="0" xfId="0" applyNumberFormat="1" applyFont="1"/>
    <xf numFmtId="0" fontId="35" fillId="9" borderId="0" xfId="0" applyFont="1" applyFill="1"/>
    <xf numFmtId="16" fontId="31" fillId="0" borderId="0" xfId="0" applyNumberFormat="1" applyFont="1" applyAlignment="1">
      <alignment horizontal="center"/>
    </xf>
    <xf numFmtId="0" fontId="35" fillId="9" borderId="0" xfId="0" applyFont="1" applyFill="1" applyAlignment="1">
      <alignment horizontal="center"/>
    </xf>
    <xf numFmtId="174" fontId="31" fillId="0" borderId="0" xfId="1" applyNumberFormat="1" applyFont="1" applyAlignment="1">
      <alignment horizontal="right"/>
    </xf>
    <xf numFmtId="41" fontId="35" fillId="0" borderId="0" xfId="2" applyFont="1"/>
    <xf numFmtId="0" fontId="5" fillId="0" borderId="0" xfId="0" applyFont="1"/>
    <xf numFmtId="174" fontId="31" fillId="0" borderId="0" xfId="1" applyNumberFormat="1" applyFont="1" applyFill="1" applyAlignment="1">
      <alignment horizontal="right"/>
    </xf>
    <xf numFmtId="174" fontId="35" fillId="0" borderId="0" xfId="1" applyNumberFormat="1" applyFont="1" applyFill="1" applyAlignment="1">
      <alignment horizontal="right"/>
    </xf>
    <xf numFmtId="164" fontId="35" fillId="0" borderId="0" xfId="2" applyNumberFormat="1" applyFont="1" applyFill="1" applyAlignment="1">
      <alignment horizontal="right"/>
    </xf>
    <xf numFmtId="164" fontId="31" fillId="0" borderId="0" xfId="2" applyNumberFormat="1" applyFont="1" applyFill="1" applyAlignment="1">
      <alignment horizontal="right"/>
    </xf>
    <xf numFmtId="43" fontId="35" fillId="0" borderId="0" xfId="1" applyFont="1" applyFill="1" applyAlignment="1">
      <alignment horizontal="right"/>
    </xf>
    <xf numFmtId="41" fontId="35" fillId="0" borderId="0" xfId="2" applyFont="1" applyFill="1" applyAlignment="1">
      <alignment horizontal="right"/>
    </xf>
    <xf numFmtId="167" fontId="35" fillId="0" borderId="0" xfId="6" applyFont="1" applyFill="1" applyAlignment="1">
      <alignment horizontal="right"/>
    </xf>
    <xf numFmtId="164" fontId="35" fillId="0" borderId="0" xfId="7" applyNumberFormat="1" applyFont="1" applyFill="1" applyAlignment="1">
      <alignment horizontal="right"/>
    </xf>
    <xf numFmtId="174" fontId="31" fillId="0" borderId="0" xfId="6" applyNumberFormat="1" applyFont="1" applyFill="1" applyAlignment="1">
      <alignment horizontal="right"/>
    </xf>
    <xf numFmtId="164" fontId="31" fillId="0" borderId="0" xfId="2" applyNumberFormat="1" applyFont="1" applyAlignment="1">
      <alignment horizontal="right"/>
    </xf>
    <xf numFmtId="41" fontId="31" fillId="0" borderId="0" xfId="2" applyFont="1" applyAlignment="1">
      <alignment horizontal="right"/>
    </xf>
    <xf numFmtId="0" fontId="53" fillId="0" borderId="0" xfId="0" applyFont="1"/>
    <xf numFmtId="0" fontId="55" fillId="4" borderId="25" xfId="0" applyFont="1" applyFill="1" applyBorder="1" applyAlignment="1">
      <alignment horizontal="center"/>
    </xf>
    <xf numFmtId="43" fontId="31" fillId="9" borderId="0" xfId="1" applyFont="1" applyFill="1" applyAlignment="1">
      <alignment horizontal="right"/>
    </xf>
    <xf numFmtId="0" fontId="31" fillId="9" borderId="0" xfId="0" applyFont="1" applyFill="1"/>
    <xf numFmtId="43" fontId="7" fillId="9" borderId="0" xfId="0" applyNumberFormat="1" applyFont="1" applyFill="1"/>
    <xf numFmtId="0" fontId="56" fillId="0" borderId="0" xfId="0" applyFont="1"/>
    <xf numFmtId="0" fontId="56" fillId="9" borderId="0" xfId="0" applyFont="1" applyFill="1"/>
    <xf numFmtId="43" fontId="5" fillId="9" borderId="0" xfId="0" applyNumberFormat="1" applyFont="1" applyFill="1"/>
    <xf numFmtId="174" fontId="35" fillId="0" borderId="0" xfId="1" applyNumberFormat="1" applyFont="1" applyAlignment="1">
      <alignment horizontal="right"/>
    </xf>
    <xf numFmtId="164" fontId="35" fillId="0" borderId="0" xfId="2" applyNumberFormat="1" applyFont="1" applyAlignment="1">
      <alignment horizontal="right"/>
    </xf>
    <xf numFmtId="0" fontId="11" fillId="4" borderId="25" xfId="0" applyFont="1" applyFill="1" applyBorder="1" applyAlignment="1">
      <alignment horizontal="center"/>
    </xf>
    <xf numFmtId="16" fontId="31" fillId="0" borderId="0" xfId="0" quotePrefix="1" applyNumberFormat="1" applyFont="1" applyAlignment="1">
      <alignment horizontal="center"/>
    </xf>
    <xf numFmtId="0" fontId="31" fillId="0" borderId="0" xfId="0" quotePrefix="1" applyFont="1" applyAlignment="1">
      <alignment horizontal="center"/>
    </xf>
    <xf numFmtId="0" fontId="0" fillId="10" borderId="0" xfId="0" applyFill="1"/>
    <xf numFmtId="0" fontId="4" fillId="0" borderId="0" xfId="0" applyFont="1" applyAlignment="1">
      <alignment horizontal="left" vertical="top"/>
    </xf>
    <xf numFmtId="0" fontId="57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41" fontId="48" fillId="0" borderId="0" xfId="2" applyFont="1" applyFill="1"/>
    <xf numFmtId="43" fontId="58" fillId="0" borderId="0" xfId="1" applyFont="1" applyFill="1"/>
    <xf numFmtId="174" fontId="48" fillId="0" borderId="0" xfId="1" applyNumberFormat="1" applyFont="1" applyFill="1" applyBorder="1"/>
    <xf numFmtId="174" fontId="58" fillId="0" borderId="0" xfId="1" applyNumberFormat="1" applyFont="1" applyFill="1" applyBorder="1"/>
    <xf numFmtId="0" fontId="48" fillId="0" borderId="0" xfId="0" applyFont="1" applyAlignment="1">
      <alignment horizontal="left"/>
    </xf>
    <xf numFmtId="2" fontId="48" fillId="0" borderId="0" xfId="0" applyNumberFormat="1" applyFont="1"/>
    <xf numFmtId="43" fontId="48" fillId="0" borderId="0" xfId="1" applyFont="1" applyAlignment="1"/>
    <xf numFmtId="41" fontId="48" fillId="0" borderId="0" xfId="2" applyFont="1" applyFill="1" applyBorder="1"/>
    <xf numFmtId="43" fontId="48" fillId="0" borderId="0" xfId="1" applyFont="1" applyFill="1" applyBorder="1"/>
    <xf numFmtId="0" fontId="58" fillId="0" borderId="0" xfId="0" applyFont="1" applyAlignment="1">
      <alignment horizontal="center"/>
    </xf>
    <xf numFmtId="43" fontId="58" fillId="0" borderId="0" xfId="1" applyFont="1" applyFill="1" applyBorder="1"/>
    <xf numFmtId="41" fontId="58" fillId="0" borderId="0" xfId="2" applyFont="1" applyFill="1" applyBorder="1"/>
    <xf numFmtId="174" fontId="48" fillId="0" borderId="0" xfId="1" applyNumberFormat="1" applyFont="1" applyFill="1" applyBorder="1" applyAlignment="1">
      <alignment horizontal="right"/>
    </xf>
    <xf numFmtId="0" fontId="58" fillId="0" borderId="0" xfId="0" applyFont="1"/>
    <xf numFmtId="0" fontId="57" fillId="0" borderId="0" xfId="0" applyFont="1"/>
    <xf numFmtId="0" fontId="58" fillId="0" borderId="0" xfId="0" applyFont="1" applyAlignment="1">
      <alignment horizontal="left"/>
    </xf>
    <xf numFmtId="2" fontId="58" fillId="0" borderId="0" xfId="0" quotePrefix="1" applyNumberFormat="1" applyFont="1"/>
    <xf numFmtId="43" fontId="58" fillId="0" borderId="0" xfId="1" applyFont="1" applyAlignment="1"/>
    <xf numFmtId="0" fontId="59" fillId="0" borderId="0" xfId="0" applyFont="1"/>
    <xf numFmtId="41" fontId="59" fillId="0" borderId="0" xfId="2" applyFont="1" applyFill="1" applyBorder="1"/>
    <xf numFmtId="0" fontId="59" fillId="0" borderId="0" xfId="0" applyFont="1" applyAlignment="1">
      <alignment horizontal="left"/>
    </xf>
    <xf numFmtId="2" fontId="59" fillId="0" borderId="0" xfId="0" quotePrefix="1" applyNumberFormat="1" applyFont="1"/>
    <xf numFmtId="43" fontId="59" fillId="0" borderId="0" xfId="1" applyFont="1" applyAlignment="1"/>
    <xf numFmtId="43" fontId="60" fillId="0" borderId="0" xfId="1" applyFont="1" applyFill="1"/>
    <xf numFmtId="16" fontId="58" fillId="5" borderId="0" xfId="0" applyNumberFormat="1" applyFont="1" applyFill="1" applyAlignment="1">
      <alignment horizontal="left"/>
    </xf>
    <xf numFmtId="2" fontId="48" fillId="5" borderId="0" xfId="0" quotePrefix="1" applyNumberFormat="1" applyFont="1" applyFill="1"/>
    <xf numFmtId="43" fontId="48" fillId="5" borderId="0" xfId="1" quotePrefix="1" applyFont="1" applyFill="1" applyAlignment="1"/>
    <xf numFmtId="16" fontId="58" fillId="0" borderId="0" xfId="0" applyNumberFormat="1" applyFont="1" applyAlignment="1">
      <alignment horizontal="left"/>
    </xf>
    <xf numFmtId="43" fontId="58" fillId="0" borderId="0" xfId="1" quotePrefix="1" applyFont="1" applyAlignment="1"/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61" fillId="9" borderId="0" xfId="0" applyFont="1" applyFill="1" applyAlignment="1">
      <alignment horizontal="left" vertical="center"/>
    </xf>
    <xf numFmtId="0" fontId="48" fillId="9" borderId="0" xfId="0" applyFont="1" applyFill="1"/>
    <xf numFmtId="2" fontId="48" fillId="9" borderId="0" xfId="0" applyNumberFormat="1" applyFont="1" applyFill="1"/>
    <xf numFmtId="1" fontId="58" fillId="9" borderId="0" xfId="0" applyNumberFormat="1" applyFont="1" applyFill="1"/>
    <xf numFmtId="2" fontId="58" fillId="9" borderId="0" xfId="0" applyNumberFormat="1" applyFont="1" applyFill="1"/>
    <xf numFmtId="1" fontId="62" fillId="9" borderId="0" xfId="0" applyNumberFormat="1" applyFont="1" applyFill="1"/>
    <xf numFmtId="2" fontId="62" fillId="9" borderId="0" xfId="0" applyNumberFormat="1" applyFont="1" applyFill="1"/>
    <xf numFmtId="16" fontId="59" fillId="0" borderId="0" xfId="0" applyNumberFormat="1" applyFont="1" applyAlignment="1">
      <alignment horizontal="left"/>
    </xf>
    <xf numFmtId="43" fontId="59" fillId="0" borderId="0" xfId="1" quotePrefix="1" applyFont="1" applyAlignment="1"/>
    <xf numFmtId="43" fontId="6" fillId="0" borderId="0" xfId="1" applyFont="1" applyFill="1"/>
    <xf numFmtId="0" fontId="48" fillId="0" borderId="0" xfId="0" applyFont="1" applyAlignment="1">
      <alignment horizontal="left" vertical="center"/>
    </xf>
    <xf numFmtId="1" fontId="58" fillId="0" borderId="0" xfId="0" quotePrefix="1" applyNumberFormat="1" applyFont="1"/>
    <xf numFmtId="2" fontId="58" fillId="0" borderId="0" xfId="0" applyNumberFormat="1" applyFont="1"/>
    <xf numFmtId="0" fontId="10" fillId="0" borderId="0" xfId="0" applyFont="1" applyAlignment="1">
      <alignment horizontal="center"/>
    </xf>
    <xf numFmtId="174" fontId="35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2" fontId="63" fillId="9" borderId="0" xfId="0" applyNumberFormat="1" applyFont="1" applyFill="1"/>
    <xf numFmtId="2" fontId="61" fillId="9" borderId="0" xfId="0" applyNumberFormat="1" applyFont="1" applyFill="1"/>
    <xf numFmtId="43" fontId="57" fillId="0" borderId="0" xfId="1" applyFont="1" applyFill="1" applyBorder="1" applyAlignment="1"/>
    <xf numFmtId="0" fontId="59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" fontId="0" fillId="0" borderId="0" xfId="0" applyNumberFormat="1"/>
    <xf numFmtId="2" fontId="58" fillId="11" borderId="0" xfId="0" applyNumberFormat="1" applyFont="1" applyFill="1"/>
    <xf numFmtId="0" fontId="4" fillId="7" borderId="0" xfId="0" applyFont="1" applyFill="1"/>
    <xf numFmtId="0" fontId="46" fillId="7" borderId="0" xfId="0" applyFont="1" applyFill="1" applyAlignment="1">
      <alignment horizontal="right"/>
    </xf>
    <xf numFmtId="43" fontId="0" fillId="0" borderId="0" xfId="0" quotePrefix="1" applyNumberFormat="1"/>
    <xf numFmtId="41" fontId="0" fillId="0" borderId="0" xfId="0" quotePrefix="1" applyNumberFormat="1"/>
    <xf numFmtId="0" fontId="2" fillId="0" borderId="0" xfId="0" applyFont="1"/>
    <xf numFmtId="0" fontId="4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12" borderId="0" xfId="0" applyFill="1"/>
    <xf numFmtId="43" fontId="59" fillId="0" borderId="0" xfId="1" applyFont="1" applyFill="1" applyBorder="1"/>
    <xf numFmtId="2" fontId="59" fillId="0" borderId="0" xfId="0" applyNumberFormat="1" applyFont="1"/>
    <xf numFmtId="1" fontId="58" fillId="0" borderId="0" xfId="0" applyNumberFormat="1" applyFont="1"/>
    <xf numFmtId="0" fontId="3" fillId="6" borderId="0" xfId="0" applyFont="1" applyFill="1"/>
    <xf numFmtId="0" fontId="35" fillId="0" borderId="0" xfId="0" applyFont="1" applyAlignment="1">
      <alignment horizontal="right"/>
    </xf>
    <xf numFmtId="0" fontId="46" fillId="0" borderId="0" xfId="0" applyFont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35" fillId="5" borderId="0" xfId="0" applyFont="1" applyFill="1"/>
    <xf numFmtId="0" fontId="39" fillId="5" borderId="0" xfId="0" applyFont="1" applyFill="1"/>
    <xf numFmtId="43" fontId="65" fillId="5" borderId="0" xfId="1" applyFont="1" applyFill="1"/>
    <xf numFmtId="43" fontId="35" fillId="5" borderId="0" xfId="1" applyFont="1" applyFill="1"/>
    <xf numFmtId="168" fontId="35" fillId="0" borderId="0" xfId="1" applyNumberFormat="1" applyFont="1" applyFill="1"/>
    <xf numFmtId="168" fontId="35" fillId="0" borderId="0" xfId="1" applyNumberFormat="1" applyFont="1"/>
    <xf numFmtId="176" fontId="35" fillId="0" borderId="0" xfId="1" applyNumberFormat="1" applyFont="1" applyFill="1"/>
    <xf numFmtId="43" fontId="35" fillId="0" borderId="0" xfId="1" applyNumberFormat="1" applyFont="1" applyFill="1"/>
    <xf numFmtId="177" fontId="35" fillId="0" borderId="0" xfId="1" applyNumberFormat="1" applyFont="1" applyFill="1"/>
    <xf numFmtId="170" fontId="31" fillId="0" borderId="0" xfId="1" applyNumberFormat="1" applyFont="1" applyFill="1"/>
    <xf numFmtId="0" fontId="35" fillId="0" borderId="0" xfId="0" applyFont="1" applyAlignment="1">
      <alignment horizontal="left" wrapText="1"/>
    </xf>
    <xf numFmtId="43" fontId="35" fillId="0" borderId="0" xfId="1" applyFont="1" applyFill="1" applyAlignment="1">
      <alignment vertical="center"/>
    </xf>
    <xf numFmtId="178" fontId="35" fillId="0" borderId="0" xfId="1" applyNumberFormat="1" applyFont="1" applyFill="1"/>
    <xf numFmtId="0" fontId="64" fillId="0" borderId="0" xfId="0" applyFont="1" applyAlignment="1">
      <alignment horizontal="left"/>
    </xf>
    <xf numFmtId="43" fontId="64" fillId="0" borderId="0" xfId="1" applyFont="1" applyFill="1"/>
    <xf numFmtId="168" fontId="64" fillId="0" borderId="0" xfId="1" applyNumberFormat="1" applyFont="1" applyFill="1"/>
    <xf numFmtId="43" fontId="64" fillId="0" borderId="0" xfId="1" applyNumberFormat="1" applyFont="1" applyFill="1"/>
    <xf numFmtId="43" fontId="64" fillId="0" borderId="0" xfId="1" applyFont="1"/>
    <xf numFmtId="0" fontId="39" fillId="0" borderId="0" xfId="0" applyFont="1"/>
    <xf numFmtId="43" fontId="31" fillId="0" borderId="0" xfId="1" applyNumberFormat="1" applyFont="1" applyFill="1"/>
    <xf numFmtId="176" fontId="31" fillId="0" borderId="0" xfId="1" applyNumberFormat="1" applyFont="1" applyFill="1"/>
    <xf numFmtId="43" fontId="31" fillId="0" borderId="0" xfId="1" applyFont="1" applyAlignment="1">
      <alignment vertical="center"/>
    </xf>
    <xf numFmtId="0" fontId="31" fillId="0" borderId="0" xfId="0" applyFont="1" applyAlignment="1">
      <alignment horizontal="left" wrapText="1"/>
    </xf>
    <xf numFmtId="178" fontId="31" fillId="0" borderId="0" xfId="1" applyNumberFormat="1" applyFont="1"/>
    <xf numFmtId="168" fontId="31" fillId="0" borderId="0" xfId="1" applyNumberFormat="1" applyFont="1" applyFill="1"/>
    <xf numFmtId="178" fontId="31" fillId="0" borderId="0" xfId="1" applyNumberFormat="1" applyFont="1" applyFill="1"/>
    <xf numFmtId="171" fontId="35" fillId="0" borderId="0" xfId="1" applyNumberFormat="1" applyFont="1" applyFill="1"/>
    <xf numFmtId="43" fontId="30" fillId="0" borderId="0" xfId="0" applyNumberFormat="1" applyFont="1"/>
    <xf numFmtId="43" fontId="30" fillId="0" borderId="0" xfId="1" applyFont="1" applyFill="1"/>
    <xf numFmtId="0" fontId="30" fillId="0" borderId="0" xfId="0" applyFont="1" applyAlignment="1">
      <alignment horizontal="left"/>
    </xf>
    <xf numFmtId="43" fontId="64" fillId="0" borderId="0" xfId="0" applyNumberFormat="1" applyFont="1"/>
    <xf numFmtId="0" fontId="11" fillId="13" borderId="0" xfId="0" applyFont="1" applyFill="1" applyAlignment="1">
      <alignment horizontal="left"/>
    </xf>
    <xf numFmtId="43" fontId="51" fillId="13" borderId="0" xfId="0" applyNumberFormat="1" applyFont="1" applyFill="1"/>
    <xf numFmtId="0" fontId="6" fillId="0" borderId="0" xfId="0" applyFont="1" applyAlignment="1">
      <alignment horizontal="left"/>
    </xf>
    <xf numFmtId="0" fontId="66" fillId="7" borderId="0" xfId="0" applyFont="1" applyFill="1"/>
    <xf numFmtId="0" fontId="0" fillId="11" borderId="0" xfId="0" applyFill="1"/>
    <xf numFmtId="0" fontId="9" fillId="0" borderId="0" xfId="0" applyFont="1"/>
    <xf numFmtId="173" fontId="11" fillId="4" borderId="2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8" fillId="0" borderId="0" xfId="1" applyFont="1" applyFill="1" applyAlignment="1">
      <alignment horizontal="left"/>
    </xf>
    <xf numFmtId="2" fontId="69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43" fontId="69" fillId="0" borderId="0" xfId="1" applyFont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11" borderId="0" xfId="0" applyFont="1" applyFill="1"/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174" fontId="9" fillId="5" borderId="0" xfId="1" applyNumberFormat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179" fontId="0" fillId="0" borderId="0" xfId="0" applyNumberFormat="1"/>
    <xf numFmtId="173" fontId="6" fillId="0" borderId="0" xfId="0" applyNumberFormat="1" applyFont="1" applyAlignment="1">
      <alignment horizontal="center"/>
    </xf>
    <xf numFmtId="174" fontId="6" fillId="0" borderId="0" xfId="1" applyNumberFormat="1" applyFont="1" applyAlignment="1">
      <alignment horizontal="center"/>
    </xf>
    <xf numFmtId="0" fontId="6" fillId="14" borderId="0" xfId="0" applyFont="1" applyFill="1"/>
    <xf numFmtId="43" fontId="9" fillId="14" borderId="0" xfId="1" applyFont="1" applyFill="1" applyAlignment="1">
      <alignment horizontal="right" vertical="center" wrapText="1"/>
    </xf>
    <xf numFmtId="0" fontId="71" fillId="0" borderId="0" xfId="0" applyFont="1"/>
    <xf numFmtId="43" fontId="9" fillId="0" borderId="0" xfId="1" applyFont="1" applyFill="1" applyAlignment="1">
      <alignment horizontal="left"/>
    </xf>
    <xf numFmtId="43" fontId="6" fillId="0" borderId="0" xfId="1" applyFont="1" applyFill="1" applyAlignment="1">
      <alignment horizontal="left"/>
    </xf>
    <xf numFmtId="15" fontId="6" fillId="0" borderId="0" xfId="1" applyNumberFormat="1" applyFont="1" applyFill="1" applyAlignment="1">
      <alignment horizontal="left"/>
    </xf>
    <xf numFmtId="41" fontId="6" fillId="0" borderId="0" xfId="2" applyFont="1" applyFill="1" applyAlignment="1">
      <alignment horizontal="center"/>
    </xf>
    <xf numFmtId="164" fontId="70" fillId="0" borderId="0" xfId="2" applyNumberFormat="1" applyFont="1" applyFill="1" applyAlignment="1"/>
    <xf numFmtId="15" fontId="6" fillId="0" borderId="0" xfId="1" applyNumberFormat="1" applyFont="1" applyFill="1" applyAlignment="1">
      <alignment horizontal="center"/>
    </xf>
    <xf numFmtId="174" fontId="35" fillId="0" borderId="0" xfId="1" applyNumberFormat="1" applyFont="1" applyFill="1" applyBorder="1" applyAlignment="1">
      <alignment horizontal="center"/>
    </xf>
    <xf numFmtId="164" fontId="68" fillId="0" borderId="0" xfId="2" applyNumberFormat="1" applyFont="1" applyFill="1" applyAlignment="1"/>
    <xf numFmtId="0" fontId="11" fillId="0" borderId="0" xfId="0" applyFont="1" applyAlignment="1">
      <alignment horizontal="center" vertical="center"/>
    </xf>
    <xf numFmtId="1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left"/>
    </xf>
    <xf numFmtId="41" fontId="72" fillId="0" borderId="0" xfId="1" applyNumberFormat="1" applyFont="1" applyFill="1" applyBorder="1" applyAlignment="1">
      <alignment horizontal="left"/>
    </xf>
    <xf numFmtId="0" fontId="68" fillId="0" borderId="0" xfId="0" applyFont="1" applyAlignment="1">
      <alignment horizontal="left"/>
    </xf>
    <xf numFmtId="43" fontId="69" fillId="0" borderId="0" xfId="1" applyFont="1" applyFill="1" applyBorder="1" applyAlignment="1">
      <alignment vertical="center"/>
    </xf>
    <xf numFmtId="174" fontId="6" fillId="0" borderId="0" xfId="1" applyNumberFormat="1" applyFont="1" applyFill="1" applyBorder="1" applyAlignment="1">
      <alignment horizontal="center"/>
    </xf>
    <xf numFmtId="41" fontId="6" fillId="0" borderId="0" xfId="2" applyFont="1" applyFill="1" applyBorder="1" applyAlignment="1">
      <alignment horizontal="center"/>
    </xf>
    <xf numFmtId="3" fontId="42" fillId="0" borderId="0" xfId="0" applyNumberFormat="1" applyFont="1" applyAlignment="1">
      <alignment horizontal="right" vertical="center"/>
    </xf>
    <xf numFmtId="43" fontId="6" fillId="0" borderId="0" xfId="1" applyFont="1" applyBorder="1"/>
    <xf numFmtId="43" fontId="69" fillId="0" borderId="0" xfId="1" applyFont="1" applyBorder="1" applyAlignment="1">
      <alignment vertical="center"/>
    </xf>
    <xf numFmtId="15" fontId="68" fillId="0" borderId="0" xfId="1" applyNumberFormat="1" applyFont="1" applyFill="1" applyAlignment="1">
      <alignment horizontal="center" vertical="top" wrapText="1"/>
    </xf>
    <xf numFmtId="43" fontId="70" fillId="0" borderId="0" xfId="1" applyFont="1" applyFill="1" applyAlignment="1">
      <alignment horizontal="center"/>
    </xf>
    <xf numFmtId="180" fontId="6" fillId="0" borderId="0" xfId="0" applyNumberFormat="1" applyFont="1"/>
    <xf numFmtId="43" fontId="9" fillId="0" borderId="0" xfId="1" applyFont="1" applyFill="1" applyBorder="1" applyAlignment="1">
      <alignment horizontal="left"/>
    </xf>
    <xf numFmtId="0" fontId="60" fillId="0" borderId="0" xfId="0" applyFont="1" applyAlignment="1">
      <alignment horizontal="center" vertical="center"/>
    </xf>
    <xf numFmtId="174" fontId="68" fillId="0" borderId="0" xfId="1" applyNumberFormat="1" applyFont="1" applyFill="1" applyBorder="1" applyAlignment="1">
      <alignment horizontal="center" vertical="top"/>
    </xf>
    <xf numFmtId="43" fontId="68" fillId="0" borderId="0" xfId="1" applyFont="1" applyFill="1" applyAlignment="1">
      <alignment horizontal="left" vertical="center"/>
    </xf>
    <xf numFmtId="164" fontId="68" fillId="0" borderId="0" xfId="2" applyNumberFormat="1" applyFont="1" applyFill="1" applyBorder="1" applyAlignment="1">
      <alignment horizontal="right" vertical="top"/>
    </xf>
    <xf numFmtId="15" fontId="68" fillId="0" borderId="0" xfId="1" applyNumberFormat="1" applyFont="1" applyFill="1" applyBorder="1" applyAlignment="1">
      <alignment horizontal="left"/>
    </xf>
    <xf numFmtId="41" fontId="68" fillId="0" borderId="0" xfId="2" applyFont="1" applyFill="1" applyBorder="1" applyAlignment="1">
      <alignment horizontal="center"/>
    </xf>
    <xf numFmtId="0" fontId="68" fillId="0" borderId="0" xfId="0" applyFont="1"/>
    <xf numFmtId="164" fontId="68" fillId="0" borderId="0" xfId="2" applyNumberFormat="1" applyFont="1" applyFill="1" applyBorder="1" applyAlignment="1"/>
    <xf numFmtId="15" fontId="6" fillId="0" borderId="0" xfId="1" applyNumberFormat="1" applyFont="1" applyFill="1" applyBorder="1" applyAlignment="1">
      <alignment horizontal="center"/>
    </xf>
    <xf numFmtId="14" fontId="6" fillId="0" borderId="0" xfId="0" applyNumberFormat="1" applyFont="1"/>
    <xf numFmtId="174" fontId="68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/>
    <xf numFmtId="0" fontId="67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" fontId="68" fillId="0" borderId="0" xfId="1" applyNumberFormat="1" applyFont="1" applyFill="1" applyBorder="1" applyAlignment="1">
      <alignment horizontal="center" vertical="center"/>
    </xf>
    <xf numFmtId="43" fontId="68" fillId="0" borderId="0" xfId="1" applyFont="1" applyFill="1" applyBorder="1" applyAlignment="1">
      <alignment horizontal="center"/>
    </xf>
    <xf numFmtId="15" fontId="68" fillId="0" borderId="0" xfId="1" applyNumberFormat="1" applyFont="1" applyFill="1" applyBorder="1" applyAlignment="1"/>
    <xf numFmtId="0" fontId="73" fillId="0" borderId="0" xfId="0" applyFont="1" applyAlignment="1">
      <alignment horizontal="center" vertical="center" wrapText="1"/>
    </xf>
    <xf numFmtId="15" fontId="68" fillId="0" borderId="0" xfId="1" applyNumberFormat="1" applyFont="1" applyFill="1" applyBorder="1" applyAlignment="1">
      <alignment horizontal="center"/>
    </xf>
    <xf numFmtId="1" fontId="68" fillId="0" borderId="0" xfId="1" applyNumberFormat="1" applyFont="1" applyFill="1" applyBorder="1" applyAlignment="1">
      <alignment horizontal="left" vertical="center"/>
    </xf>
    <xf numFmtId="43" fontId="51" fillId="7" borderId="0" xfId="0" applyNumberFormat="1" applyFont="1" applyFill="1"/>
    <xf numFmtId="41" fontId="72" fillId="0" borderId="0" xfId="1" applyNumberFormat="1" applyFont="1" applyFill="1" applyBorder="1" applyAlignment="1"/>
    <xf numFmtId="0" fontId="68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61" fillId="0" borderId="0" xfId="0" applyFont="1" applyAlignment="1">
      <alignment horizontal="center"/>
    </xf>
    <xf numFmtId="181" fontId="61" fillId="0" borderId="0" xfId="0" applyNumberFormat="1" applyFont="1" applyAlignment="1">
      <alignment horizontal="center"/>
    </xf>
    <xf numFmtId="1" fontId="61" fillId="0" borderId="0" xfId="1" applyNumberFormat="1" applyFont="1" applyFill="1" applyBorder="1" applyAlignment="1">
      <alignment horizontal="center"/>
    </xf>
    <xf numFmtId="181" fontId="61" fillId="0" borderId="0" xfId="0" applyNumberFormat="1" applyFont="1" applyAlignment="1">
      <alignment horizontal="right"/>
    </xf>
    <xf numFmtId="174" fontId="35" fillId="0" borderId="0" xfId="1" applyNumberFormat="1" applyFont="1" applyAlignment="1"/>
    <xf numFmtId="43" fontId="35" fillId="0" borderId="0" xfId="1" applyFont="1" applyAlignment="1"/>
    <xf numFmtId="15" fontId="35" fillId="0" borderId="0" xfId="1" applyNumberFormat="1" applyFont="1" applyAlignment="1"/>
    <xf numFmtId="15" fontId="35" fillId="0" borderId="0" xfId="1" applyNumberFormat="1" applyFont="1" applyFill="1" applyAlignment="1"/>
    <xf numFmtId="43" fontId="35" fillId="0" borderId="0" xfId="1" applyFont="1" applyFill="1" applyBorder="1" applyAlignment="1">
      <alignment horizontal="right"/>
    </xf>
    <xf numFmtId="164" fontId="68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Alignment="1">
      <alignment horizontal="center"/>
    </xf>
    <xf numFmtId="41" fontId="6" fillId="0" borderId="32" xfId="2" applyFont="1" applyFill="1" applyBorder="1" applyAlignment="1">
      <alignment horizontal="right"/>
    </xf>
    <xf numFmtId="164" fontId="6" fillId="0" borderId="32" xfId="1" applyNumberFormat="1" applyFont="1" applyFill="1" applyBorder="1" applyAlignment="1">
      <alignment horizontal="right"/>
    </xf>
    <xf numFmtId="41" fontId="68" fillId="0" borderId="0" xfId="1" applyNumberFormat="1" applyFont="1" applyFill="1" applyBorder="1" applyAlignment="1">
      <alignment horizontal="left"/>
    </xf>
    <xf numFmtId="41" fontId="6" fillId="0" borderId="0" xfId="2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0" fontId="11" fillId="4" borderId="27" xfId="0" applyFont="1" applyFill="1" applyBorder="1" applyAlignment="1">
      <alignment horizontal="center" vertical="center" wrapText="1"/>
    </xf>
    <xf numFmtId="41" fontId="6" fillId="0" borderId="32" xfId="2" applyFont="1" applyFill="1" applyBorder="1" applyAlignment="1">
      <alignment horizontal="center"/>
    </xf>
    <xf numFmtId="164" fontId="6" fillId="0" borderId="32" xfId="1" applyNumberFormat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 vertical="center"/>
    </xf>
    <xf numFmtId="173" fontId="11" fillId="4" borderId="27" xfId="0" applyNumberFormat="1" applyFont="1" applyFill="1" applyBorder="1" applyAlignment="1">
      <alignment horizontal="center" vertical="center"/>
    </xf>
    <xf numFmtId="41" fontId="6" fillId="0" borderId="0" xfId="2" applyFont="1" applyFill="1" applyBorder="1" applyAlignment="1"/>
    <xf numFmtId="4" fontId="42" fillId="0" borderId="0" xfId="0" applyNumberFormat="1" applyFont="1" applyAlignment="1">
      <alignment horizontal="right" vertical="center"/>
    </xf>
    <xf numFmtId="174" fontId="71" fillId="0" borderId="0" xfId="1" applyNumberFormat="1" applyFont="1" applyFill="1" applyAlignment="1">
      <alignment horizontal="center"/>
    </xf>
    <xf numFmtId="15" fontId="68" fillId="0" borderId="0" xfId="1" applyNumberFormat="1" applyFont="1" applyFill="1" applyAlignment="1">
      <alignment horizontal="center"/>
    </xf>
    <xf numFmtId="164" fontId="9" fillId="14" borderId="0" xfId="1" applyNumberFormat="1" applyFont="1" applyFill="1" applyBorder="1" applyAlignment="1">
      <alignment horizontal="center"/>
    </xf>
    <xf numFmtId="41" fontId="68" fillId="0" borderId="0" xfId="1" applyNumberFormat="1" applyFont="1" applyFill="1" applyBorder="1" applyAlignment="1"/>
    <xf numFmtId="1" fontId="9" fillId="9" borderId="0" xfId="1" applyNumberFormat="1" applyFont="1" applyFill="1" applyAlignment="1"/>
    <xf numFmtId="174" fontId="9" fillId="9" borderId="0" xfId="1" applyNumberFormat="1" applyFont="1" applyFill="1" applyAlignment="1"/>
    <xf numFmtId="43" fontId="9" fillId="9" borderId="0" xfId="1" applyFont="1" applyFill="1" applyAlignment="1"/>
    <xf numFmtId="0" fontId="35" fillId="0" borderId="0" xfId="0" applyFont="1" applyFill="1"/>
    <xf numFmtId="0" fontId="31" fillId="0" borderId="0" xfId="0" applyFont="1" applyFill="1" applyAlignment="1">
      <alignment horizontal="left"/>
    </xf>
    <xf numFmtId="164" fontId="9" fillId="9" borderId="0" xfId="1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4" fontId="31" fillId="0" borderId="13" xfId="0" applyNumberFormat="1" applyFont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44" fillId="4" borderId="22" xfId="0" applyFont="1" applyFill="1" applyBorder="1" applyAlignment="1">
      <alignment horizontal="center" vertical="center"/>
    </xf>
    <xf numFmtId="0" fontId="44" fillId="4" borderId="23" xfId="0" applyFont="1" applyFill="1" applyBorder="1" applyAlignment="1">
      <alignment horizontal="center" vertical="center"/>
    </xf>
    <xf numFmtId="0" fontId="44" fillId="4" borderId="24" xfId="0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/>
    </xf>
    <xf numFmtId="173" fontId="46" fillId="4" borderId="1" xfId="0" applyNumberFormat="1" applyFont="1" applyFill="1" applyBorder="1" applyAlignment="1">
      <alignment horizontal="center" vertical="center"/>
    </xf>
    <xf numFmtId="173" fontId="46" fillId="4" borderId="2" xfId="0" applyNumberFormat="1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 vertical="center"/>
    </xf>
    <xf numFmtId="173" fontId="46" fillId="4" borderId="29" xfId="0" applyNumberFormat="1" applyFont="1" applyFill="1" applyBorder="1" applyAlignment="1">
      <alignment horizontal="center" vertical="center" wrapText="1"/>
    </xf>
    <xf numFmtId="173" fontId="46" fillId="4" borderId="30" xfId="0" applyNumberFormat="1" applyFont="1" applyFill="1" applyBorder="1" applyAlignment="1">
      <alignment horizontal="center" vertical="center" wrapText="1"/>
    </xf>
    <xf numFmtId="0" fontId="46" fillId="4" borderId="21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 wrapText="1"/>
    </xf>
    <xf numFmtId="0" fontId="51" fillId="4" borderId="21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3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 wrapText="1"/>
    </xf>
    <xf numFmtId="0" fontId="46" fillId="4" borderId="2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/>
    </xf>
    <xf numFmtId="0" fontId="46" fillId="4" borderId="22" xfId="0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43" fontId="48" fillId="0" borderId="32" xfId="1" applyFont="1" applyFill="1" applyBorder="1" applyAlignment="1">
      <alignment horizontal="center"/>
    </xf>
    <xf numFmtId="43" fontId="48" fillId="0" borderId="0" xfId="1" applyFont="1" applyFill="1" applyBorder="1" applyAlignment="1">
      <alignment horizontal="center"/>
    </xf>
    <xf numFmtId="43" fontId="59" fillId="0" borderId="0" xfId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3" fontId="2" fillId="4" borderId="22" xfId="0" applyNumberFormat="1" applyFont="1" applyFill="1" applyBorder="1" applyAlignment="1">
      <alignment horizontal="center" vertical="center"/>
    </xf>
    <xf numFmtId="173" fontId="2" fillId="4" borderId="23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73" fontId="2" fillId="4" borderId="29" xfId="0" applyNumberFormat="1" applyFont="1" applyFill="1" applyBorder="1" applyAlignment="1">
      <alignment horizontal="center" vertical="center"/>
    </xf>
    <xf numFmtId="173" fontId="2" fillId="4" borderId="26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46" fillId="4" borderId="32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2" fillId="4" borderId="28" xfId="0" applyFont="1" applyFill="1" applyBorder="1" applyAlignment="1">
      <alignment horizontal="center" vertical="center" wrapText="1"/>
    </xf>
    <xf numFmtId="0" fontId="52" fillId="4" borderId="25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173" fontId="6" fillId="0" borderId="0" xfId="0" applyNumberFormat="1" applyFont="1" applyAlignment="1">
      <alignment horizontal="center"/>
    </xf>
    <xf numFmtId="174" fontId="6" fillId="0" borderId="0" xfId="1" applyNumberFormat="1" applyFont="1" applyAlignment="1">
      <alignment horizontal="center"/>
    </xf>
    <xf numFmtId="43" fontId="9" fillId="14" borderId="0" xfId="1" applyFont="1" applyFill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15" fontId="6" fillId="0" borderId="0" xfId="1" applyNumberFormat="1" applyFont="1" applyFill="1" applyBorder="1" applyAlignment="1">
      <alignment horizontal="center"/>
    </xf>
    <xf numFmtId="43" fontId="70" fillId="14" borderId="0" xfId="1" applyFont="1" applyFill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15" fontId="6" fillId="0" borderId="0" xfId="1" applyNumberFormat="1" applyFont="1" applyFill="1" applyAlignment="1">
      <alignment horizontal="center"/>
    </xf>
    <xf numFmtId="15" fontId="6" fillId="0" borderId="0" xfId="1" applyNumberFormat="1" applyFont="1" applyFill="1" applyAlignment="1">
      <alignment horizontal="center" vertical="top" wrapText="1"/>
    </xf>
    <xf numFmtId="15" fontId="75" fillId="0" borderId="0" xfId="0" applyNumberFormat="1" applyFont="1" applyAlignment="1">
      <alignment horizontal="center" vertical="center"/>
    </xf>
    <xf numFmtId="15" fontId="68" fillId="0" borderId="0" xfId="1" applyNumberFormat="1" applyFont="1" applyFill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64" fontId="9" fillId="14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Border="1" applyAlignment="1">
      <alignment horizontal="center" wrapText="1"/>
    </xf>
    <xf numFmtId="15" fontId="68" fillId="0" borderId="0" xfId="1" applyNumberFormat="1" applyFont="1" applyFill="1" applyAlignment="1">
      <alignment horizontal="center" vertical="top"/>
    </xf>
    <xf numFmtId="164" fontId="9" fillId="14" borderId="22" xfId="1" applyNumberFormat="1" applyFont="1" applyFill="1" applyBorder="1" applyAlignment="1">
      <alignment horizontal="center"/>
    </xf>
    <xf numFmtId="164" fontId="9" fillId="14" borderId="24" xfId="1" applyNumberFormat="1" applyFont="1" applyFill="1" applyBorder="1" applyAlignment="1">
      <alignment horizontal="center"/>
    </xf>
    <xf numFmtId="43" fontId="9" fillId="14" borderId="22" xfId="1" applyFont="1" applyFill="1" applyBorder="1" applyAlignment="1">
      <alignment horizontal="center"/>
    </xf>
    <xf numFmtId="43" fontId="9" fillId="14" borderId="23" xfId="1" applyFont="1" applyFill="1" applyBorder="1" applyAlignment="1">
      <alignment horizontal="center"/>
    </xf>
    <xf numFmtId="43" fontId="9" fillId="14" borderId="24" xfId="1" applyFont="1" applyFill="1" applyBorder="1" applyAlignment="1">
      <alignment horizontal="center"/>
    </xf>
    <xf numFmtId="43" fontId="9" fillId="14" borderId="26" xfId="1" applyFont="1" applyFill="1" applyBorder="1" applyAlignment="1">
      <alignment horizontal="center"/>
    </xf>
    <xf numFmtId="43" fontId="9" fillId="14" borderId="20" xfId="1" applyFont="1" applyFill="1" applyBorder="1" applyAlignment="1">
      <alignment horizontal="center"/>
    </xf>
    <xf numFmtId="43" fontId="9" fillId="14" borderId="31" xfId="1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0" fontId="11" fillId="4" borderId="2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43" fontId="9" fillId="14" borderId="27" xfId="1" applyFont="1" applyFill="1" applyBorder="1" applyAlignment="1">
      <alignment horizontal="center"/>
    </xf>
    <xf numFmtId="15" fontId="6" fillId="0" borderId="0" xfId="1" applyNumberFormat="1" applyFont="1" applyFill="1" applyAlignment="1">
      <alignment horizontal="center" vertical="top"/>
    </xf>
    <xf numFmtId="15" fontId="68" fillId="0" borderId="0" xfId="1" applyNumberFormat="1" applyFont="1" applyFill="1" applyBorder="1" applyAlignment="1">
      <alignment horizontal="center"/>
    </xf>
    <xf numFmtId="0" fontId="73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11" fillId="4" borderId="27" xfId="0" applyFont="1" applyFill="1" applyBorder="1" applyAlignment="1">
      <alignment horizontal="center" vertical="center"/>
    </xf>
    <xf numFmtId="41" fontId="68" fillId="0" borderId="0" xfId="1" applyNumberFormat="1" applyFont="1" applyFill="1" applyBorder="1" applyAlignment="1">
      <alignment horizontal="center"/>
    </xf>
    <xf numFmtId="164" fontId="68" fillId="0" borderId="0" xfId="1" applyNumberFormat="1" applyFont="1" applyFill="1" applyBorder="1" applyAlignment="1">
      <alignment horizontal="center"/>
    </xf>
    <xf numFmtId="41" fontId="9" fillId="9" borderId="0" xfId="1" applyNumberFormat="1" applyFont="1" applyFill="1" applyAlignment="1">
      <alignment horizontal="right"/>
    </xf>
    <xf numFmtId="164" fontId="9" fillId="9" borderId="0" xfId="0" applyNumberFormat="1" applyFont="1" applyFill="1" applyAlignment="1">
      <alignment horizontal="right"/>
    </xf>
    <xf numFmtId="41" fontId="9" fillId="9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/>
    </xf>
    <xf numFmtId="15" fontId="35" fillId="0" borderId="0" xfId="1" applyNumberFormat="1" applyFont="1" applyFill="1" applyBorder="1" applyAlignment="1">
      <alignment horizontal="left"/>
    </xf>
    <xf numFmtId="43" fontId="35" fillId="0" borderId="2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right"/>
    </xf>
    <xf numFmtId="0" fontId="9" fillId="9" borderId="0" xfId="0" applyFont="1" applyFill="1" applyAlignment="1">
      <alignment horizontal="center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</cellXfs>
  <cellStyles count="8">
    <cellStyle name="Comma" xfId="1" builtinId="3"/>
    <cellStyle name="Comma [0]" xfId="2" builtinId="6"/>
    <cellStyle name="Comma [0] 11 2" xfId="5" xr:uid="{00000000-0005-0000-0000-000002000000}"/>
    <cellStyle name="Comma [0] 11 2 2 2" xfId="7" xr:uid="{00000000-0005-0000-0000-000003000000}"/>
    <cellStyle name="Comma 204" xfId="6" xr:uid="{00000000-0005-0000-0000-000004000000}"/>
    <cellStyle name="Normal" xfId="0" builtinId="0"/>
    <cellStyle name="Normal 17 2" xfId="4" xr:uid="{00000000-0005-0000-0000-00000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326440</xdr:colOff>
      <xdr:row>42</xdr:row>
      <xdr:rowOff>222249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190" cy="826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420221</xdr:colOff>
      <xdr:row>42</xdr:row>
      <xdr:rowOff>172758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2971" cy="8218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71855" cy="3072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1855" cy="30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9586" y="1215436"/>
          <a:ext cx="8207447" cy="24991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8691" y="800436"/>
          <a:ext cx="49665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184150</xdr:colOff>
      <xdr:row>3</xdr:row>
      <xdr:rowOff>39272</xdr:rowOff>
    </xdr:from>
    <xdr:to>
      <xdr:col>7</xdr:col>
      <xdr:colOff>390752</xdr:colOff>
      <xdr:row>15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5150" y="471072"/>
          <a:ext cx="4797652" cy="23165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362269</xdr:colOff>
      <xdr:row>3</xdr:row>
      <xdr:rowOff>38100</xdr:rowOff>
    </xdr:from>
    <xdr:to>
      <xdr:col>7</xdr:col>
      <xdr:colOff>177001</xdr:colOff>
      <xdr:row>16</xdr:row>
      <xdr:rowOff>63499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269" y="469900"/>
          <a:ext cx="4780432" cy="22605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0</xdr:row>
      <xdr:rowOff>28575</xdr:rowOff>
    </xdr:from>
    <xdr:ext cx="852574" cy="32648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7615" cy="3293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7615" cy="32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3151" cy="325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3151" cy="32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336" cy="3252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8575"/>
          <a:ext cx="85633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915" cy="32318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691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39486" cy="32520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948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41502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648" y="25016"/>
          <a:ext cx="841502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0882" cy="32681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0882" cy="32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1489" cy="3382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1489" cy="3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4085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408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1200" cy="32423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200" cy="32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33498" cy="31556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35902"/>
          <a:ext cx="93349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26857" cy="31661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35902"/>
          <a:ext cx="926857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9878" cy="31556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6010" y="35902"/>
          <a:ext cx="94987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4180" cy="31661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11210" y="35902"/>
          <a:ext cx="944180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9635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8175" cy="32255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8175" cy="322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5759" cy="3189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5759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3635" cy="32343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635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9295" cy="318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59295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6642" cy="32343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56642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218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17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72458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72458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82436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7556" cy="31683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900" y="47625"/>
          <a:ext cx="927556" cy="31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3927" cy="32228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3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9133" cy="370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9133" cy="37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44</xdr:row>
      <xdr:rowOff>0</xdr:rowOff>
    </xdr:from>
    <xdr:to>
      <xdr:col>16</xdr:col>
      <xdr:colOff>304800</xdr:colOff>
      <xdr:row>45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865350" y="1463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2132" cy="3752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132" cy="375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052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865350" y="1463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433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40443</xdr:rowOff>
    </xdr:from>
    <xdr:ext cx="827809" cy="3866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8943"/>
          <a:ext cx="827809" cy="386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865350" y="1463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23916</xdr:colOff>
      <xdr:row>0</xdr:row>
      <xdr:rowOff>27215</xdr:rowOff>
    </xdr:from>
    <xdr:ext cx="846278" cy="399553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13381265"/>
          <a:ext cx="846278" cy="399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-3603</xdr:colOff>
      <xdr:row>0</xdr:row>
      <xdr:rowOff>24568</xdr:rowOff>
    </xdr:from>
    <xdr:ext cx="730188" cy="330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18083968"/>
          <a:ext cx="730188" cy="33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865350" y="1463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9072</xdr:colOff>
      <xdr:row>0</xdr:row>
      <xdr:rowOff>26217</xdr:rowOff>
    </xdr:from>
    <xdr:ext cx="788550" cy="36497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17825267"/>
          <a:ext cx="788550" cy="364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st/Desktop/OJK/Laporan%20Statistik/Mingguan/02%20Februari%202024/Minggu%203/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"/>
  <sheetViews>
    <sheetView view="pageBreakPreview" topLeftCell="A10" zoomScale="180" zoomScaleNormal="55" zoomScaleSheetLayoutView="180" workbookViewId="0">
      <selection activeCell="F44" sqref="F44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1"/>
    </row>
    <row r="2" spans="1:11">
      <c r="A2" s="1"/>
      <c r="G2" s="2"/>
      <c r="H2" s="447"/>
      <c r="I2" s="447"/>
      <c r="J2" s="447"/>
      <c r="K2" s="447"/>
    </row>
    <row r="3" spans="1:11" ht="7.5" customHeight="1"/>
    <row r="5" spans="1:11" ht="6.75" customHeight="1">
      <c r="A5" s="448"/>
      <c r="B5" s="448"/>
      <c r="C5" s="448"/>
      <c r="D5" s="448"/>
      <c r="E5" s="448"/>
      <c r="F5" s="448"/>
      <c r="G5" s="448"/>
      <c r="H5" s="448"/>
      <c r="I5" s="448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49">
        <v>8</v>
      </c>
      <c r="C10" s="449"/>
      <c r="D10" s="450"/>
      <c r="E10" s="451"/>
      <c r="F10" s="449"/>
      <c r="G10" s="449"/>
      <c r="H10" s="449"/>
      <c r="I10" s="449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3" spans="9:24" ht="18" customHeight="1"/>
    <row r="44" spans="9:24" ht="18" customHeight="1"/>
    <row r="45" spans="9:24" ht="18" customHeight="1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7"/>
  <sheetViews>
    <sheetView view="pageBreakPreview" topLeftCell="E2" zoomScale="136" zoomScaleNormal="55" zoomScaleSheetLayoutView="136" workbookViewId="0">
      <selection activeCell="F44" sqref="F44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1"/>
    </row>
    <row r="2" spans="1:11">
      <c r="A2" s="1"/>
      <c r="G2" s="2"/>
      <c r="H2" s="447"/>
      <c r="I2" s="447"/>
      <c r="J2" s="447"/>
      <c r="K2" s="447"/>
    </row>
    <row r="3" spans="1:11" ht="7.5" customHeight="1"/>
    <row r="5" spans="1:11" ht="6.75" customHeight="1">
      <c r="A5" s="448"/>
      <c r="B5" s="448"/>
      <c r="C5" s="448"/>
      <c r="D5" s="448"/>
      <c r="E5" s="448"/>
      <c r="F5" s="448"/>
      <c r="G5" s="448"/>
      <c r="H5" s="448"/>
      <c r="I5" s="448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49"/>
      <c r="C10" s="449"/>
      <c r="D10" s="450"/>
      <c r="E10" s="451"/>
      <c r="F10" s="449"/>
      <c r="G10" s="449"/>
      <c r="H10" s="449"/>
      <c r="I10" s="449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4" spans="9:24" ht="1.4" customHeight="1"/>
    <row r="45" spans="9:24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78"/>
  <sheetViews>
    <sheetView view="pageBreakPreview" topLeftCell="H34" zoomScaleNormal="55" zoomScaleSheetLayoutView="100" workbookViewId="0">
      <selection activeCell="F44" sqref="F44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1"/>
    </row>
    <row r="2" spans="1:51">
      <c r="A2" s="1"/>
      <c r="K2" s="9"/>
      <c r="L2" s="10" t="s">
        <v>0</v>
      </c>
    </row>
    <row r="3" spans="1:51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.15" customHeight="1">
      <c r="A4" s="13"/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5"/>
      <c r="N4" s="16"/>
      <c r="O4" s="16"/>
      <c r="P4" s="16"/>
      <c r="Q4" s="16"/>
      <c r="R4" s="16"/>
    </row>
    <row r="5" spans="1:51">
      <c r="A5" s="17"/>
      <c r="B5" s="18"/>
      <c r="C5" s="18"/>
      <c r="D5" s="18"/>
      <c r="E5" s="18"/>
      <c r="F5" s="18"/>
      <c r="G5" s="18"/>
      <c r="H5" s="18"/>
      <c r="I5" s="18"/>
      <c r="K5" s="19"/>
      <c r="M5" s="19"/>
      <c r="N5" s="8"/>
      <c r="O5" s="19"/>
      <c r="P5" s="20"/>
      <c r="Q5" s="19"/>
      <c r="R5" s="20"/>
    </row>
    <row r="6" spans="1:51">
      <c r="A6" s="17"/>
      <c r="B6" s="18"/>
      <c r="C6" s="18"/>
      <c r="D6" s="18"/>
      <c r="E6" s="18"/>
      <c r="F6" s="18"/>
      <c r="G6" s="18"/>
      <c r="H6" s="18"/>
      <c r="I6" s="18"/>
      <c r="K6" s="19"/>
      <c r="M6" s="19"/>
      <c r="N6" s="8"/>
      <c r="O6" s="19"/>
      <c r="P6" s="20"/>
      <c r="Q6" s="19"/>
      <c r="R6" s="20"/>
    </row>
    <row r="7" spans="1:51">
      <c r="A7" s="17"/>
      <c r="B7" s="18"/>
      <c r="C7" s="18"/>
      <c r="D7" s="18"/>
      <c r="E7" s="18"/>
      <c r="F7" s="18"/>
      <c r="G7" s="18"/>
      <c r="H7" s="18"/>
      <c r="I7" s="18"/>
      <c r="K7" s="19"/>
      <c r="M7" s="19"/>
      <c r="N7" s="8"/>
      <c r="O7" s="19"/>
      <c r="P7" s="20"/>
      <c r="Q7" s="19"/>
      <c r="R7" s="20"/>
    </row>
    <row r="8" spans="1:51" ht="28">
      <c r="A8" s="21"/>
      <c r="B8" s="22"/>
      <c r="C8" s="22"/>
      <c r="D8" s="22"/>
      <c r="E8" s="22"/>
      <c r="F8" s="22"/>
      <c r="G8" s="22"/>
      <c r="H8" s="22"/>
      <c r="I8" s="22"/>
      <c r="K8" s="19"/>
      <c r="M8" s="19"/>
      <c r="N8" s="8"/>
      <c r="O8" s="19"/>
      <c r="P8" s="20"/>
      <c r="Q8" s="19"/>
      <c r="R8" s="20"/>
    </row>
    <row r="9" spans="1:51" ht="21">
      <c r="A9" s="23"/>
      <c r="B9" s="24"/>
      <c r="C9" s="24"/>
      <c r="D9" s="24"/>
      <c r="E9" s="24"/>
      <c r="F9" s="24"/>
      <c r="G9" s="24"/>
      <c r="H9" s="24"/>
      <c r="I9" s="24"/>
      <c r="K9" s="19"/>
      <c r="M9" s="19"/>
      <c r="N9" s="8"/>
      <c r="O9" s="19"/>
      <c r="P9" s="20"/>
      <c r="Q9" s="19"/>
      <c r="R9" s="20"/>
    </row>
    <row r="10" spans="1:51" ht="21">
      <c r="A10" s="25"/>
      <c r="B10" s="26"/>
      <c r="C10" s="24"/>
      <c r="D10" s="24"/>
      <c r="E10" s="24"/>
      <c r="F10" s="24"/>
      <c r="G10" s="24"/>
      <c r="H10" s="24"/>
      <c r="I10" s="24"/>
      <c r="K10" s="19"/>
      <c r="M10" s="19"/>
      <c r="N10" s="8"/>
      <c r="O10" s="19"/>
      <c r="P10" s="20"/>
      <c r="Q10" s="19"/>
      <c r="R10" s="20"/>
    </row>
    <row r="11" spans="1:51" ht="21">
      <c r="A11" s="23"/>
      <c r="B11" s="24"/>
      <c r="C11" s="24"/>
      <c r="D11" s="24"/>
      <c r="E11" s="24"/>
      <c r="F11" s="24"/>
      <c r="G11" s="24"/>
      <c r="H11" s="24"/>
      <c r="I11" s="24"/>
      <c r="K11" s="19"/>
      <c r="M11" s="19"/>
      <c r="N11" s="8"/>
      <c r="O11" s="19"/>
      <c r="P11" s="20"/>
      <c r="Q11" s="19"/>
      <c r="R11" s="20"/>
    </row>
    <row r="12" spans="1:51" ht="21">
      <c r="A12" s="23"/>
      <c r="B12" s="24"/>
      <c r="C12" s="24"/>
      <c r="D12" s="24"/>
      <c r="E12" s="24"/>
      <c r="F12" s="24"/>
      <c r="G12" s="24"/>
      <c r="H12" s="24"/>
      <c r="I12" s="24"/>
      <c r="K12" s="19"/>
      <c r="M12" s="19"/>
      <c r="N12" s="8"/>
      <c r="O12" s="19"/>
      <c r="P12" s="20"/>
      <c r="Q12" s="19"/>
      <c r="R12" s="20"/>
    </row>
    <row r="13" spans="1:51" ht="18.5">
      <c r="A13" s="27"/>
      <c r="B13" s="28"/>
      <c r="C13" s="29"/>
      <c r="D13" s="29"/>
      <c r="E13" s="29"/>
      <c r="F13" s="29"/>
      <c r="G13" s="29"/>
      <c r="H13" s="29"/>
      <c r="I13" s="29"/>
      <c r="K13" s="19"/>
      <c r="M13" s="19"/>
      <c r="N13" s="8"/>
      <c r="O13" s="19"/>
      <c r="P13" s="20"/>
      <c r="Q13" s="19"/>
      <c r="R13" s="20"/>
    </row>
    <row r="14" spans="1:51" ht="18.5">
      <c r="A14" s="27"/>
      <c r="B14" s="28"/>
      <c r="C14" s="29"/>
      <c r="D14" s="29"/>
      <c r="E14" s="29"/>
      <c r="F14" s="29"/>
      <c r="G14" s="29"/>
      <c r="H14" s="29"/>
      <c r="I14" s="29"/>
      <c r="K14" s="19"/>
      <c r="M14" s="19"/>
      <c r="N14" s="8"/>
      <c r="O14" s="19"/>
      <c r="P14" s="20"/>
      <c r="Q14" s="19"/>
      <c r="R14" s="20"/>
    </row>
    <row r="15" spans="1:51" ht="10.5" customHeight="1">
      <c r="A15" s="27"/>
      <c r="B15" s="28"/>
      <c r="C15" s="29"/>
      <c r="D15" s="29"/>
      <c r="E15" s="29"/>
      <c r="F15" s="29"/>
      <c r="G15" s="29"/>
      <c r="H15" s="29"/>
      <c r="I15" s="29"/>
      <c r="K15" s="19"/>
      <c r="M15" s="19"/>
      <c r="N15" s="30"/>
      <c r="O15" s="19"/>
      <c r="P15" s="20"/>
      <c r="Q15" s="19"/>
      <c r="R15" s="20"/>
    </row>
    <row r="16" spans="1:51" ht="8.15" customHeight="1">
      <c r="A16" s="27"/>
      <c r="B16" s="28"/>
      <c r="C16" s="29"/>
      <c r="D16" s="29"/>
      <c r="E16" s="29"/>
      <c r="F16" s="29"/>
      <c r="G16" s="29"/>
      <c r="H16" s="29"/>
      <c r="I16" s="29"/>
      <c r="K16" s="19"/>
      <c r="M16" s="19"/>
      <c r="N16" s="8"/>
      <c r="O16" s="19"/>
      <c r="P16" s="20"/>
      <c r="R16" s="20"/>
    </row>
    <row r="17" spans="1:18" ht="20.149999999999999" customHeight="1">
      <c r="A17" s="23"/>
      <c r="B17" s="24"/>
      <c r="C17" s="24"/>
      <c r="D17" s="24"/>
      <c r="E17" s="24"/>
      <c r="F17" s="24"/>
      <c r="G17" s="24"/>
      <c r="H17" s="24"/>
      <c r="I17" s="24"/>
      <c r="K17" s="19"/>
      <c r="M17" s="19"/>
      <c r="N17" s="8"/>
      <c r="O17" s="19"/>
      <c r="P17" s="20"/>
      <c r="Q17" s="19"/>
      <c r="R17" s="20"/>
    </row>
    <row r="18" spans="1:18" ht="5.25" customHeight="1">
      <c r="A18" s="27"/>
      <c r="B18" s="28"/>
      <c r="C18" s="29"/>
      <c r="D18" s="29"/>
      <c r="E18" s="29"/>
      <c r="F18" s="29"/>
      <c r="G18" s="29"/>
      <c r="H18" s="29"/>
      <c r="I18" s="29"/>
      <c r="K18" s="19"/>
      <c r="M18" s="19"/>
      <c r="O18" s="19"/>
      <c r="R18" s="20"/>
    </row>
    <row r="19" spans="1:18" ht="14.25" customHeight="1">
      <c r="A19" s="27"/>
      <c r="B19" s="28"/>
      <c r="C19" s="29"/>
      <c r="D19" s="29"/>
      <c r="E19" s="29"/>
      <c r="F19" s="29"/>
      <c r="G19" s="29"/>
      <c r="H19" s="29"/>
      <c r="I19" s="29"/>
      <c r="K19" s="19"/>
      <c r="M19" s="19"/>
      <c r="N19" s="8"/>
      <c r="O19" s="19"/>
      <c r="P19" s="20"/>
      <c r="Q19" s="19"/>
      <c r="R19" s="20"/>
    </row>
    <row r="20" spans="1:18" ht="12.75" customHeight="1">
      <c r="A20" s="23"/>
      <c r="B20" s="24"/>
      <c r="C20" s="24"/>
      <c r="D20" s="24"/>
      <c r="E20" s="24"/>
      <c r="F20" s="24"/>
      <c r="G20" s="24"/>
      <c r="H20" s="24"/>
      <c r="I20" s="24"/>
      <c r="J20" s="31"/>
      <c r="K20" s="19"/>
      <c r="M20" s="19"/>
      <c r="N20" s="8"/>
      <c r="O20" s="19"/>
      <c r="P20" s="20"/>
      <c r="Q20" s="19"/>
      <c r="R20" s="20"/>
    </row>
    <row r="21" spans="1:18" ht="18.5">
      <c r="A21" s="27"/>
      <c r="B21" s="28"/>
      <c r="C21" s="29"/>
      <c r="D21" s="29"/>
      <c r="E21" s="29"/>
      <c r="F21" s="29"/>
      <c r="G21" s="29"/>
      <c r="H21" s="29"/>
      <c r="I21" s="29"/>
      <c r="K21" s="19"/>
      <c r="M21" s="19"/>
      <c r="N21" s="8"/>
      <c r="O21" s="19"/>
      <c r="P21" s="20"/>
      <c r="Q21" s="19"/>
      <c r="R21" s="20"/>
    </row>
    <row r="22" spans="1:18" ht="18.5">
      <c r="A22" s="27"/>
      <c r="B22" s="28"/>
      <c r="C22" s="29"/>
      <c r="D22" s="29"/>
      <c r="E22" s="29"/>
      <c r="F22" s="29"/>
      <c r="G22" s="29"/>
      <c r="H22" s="29"/>
      <c r="I22" s="29"/>
      <c r="K22" s="19"/>
      <c r="M22" s="19"/>
      <c r="N22" s="8"/>
      <c r="O22" s="19"/>
      <c r="P22" s="20"/>
      <c r="Q22" s="19"/>
      <c r="R22" s="20"/>
    </row>
    <row r="23" spans="1:18" ht="16.5" customHeight="1">
      <c r="A23" s="27"/>
      <c r="B23" s="28"/>
      <c r="C23" s="29"/>
      <c r="D23" s="29"/>
      <c r="E23" s="29"/>
      <c r="F23" s="29"/>
      <c r="G23" s="29"/>
      <c r="H23" s="29"/>
      <c r="I23" s="29"/>
      <c r="K23" s="19"/>
      <c r="L23" s="32"/>
      <c r="M23" s="19"/>
      <c r="N23" s="8"/>
      <c r="O23" s="19"/>
      <c r="P23" s="20"/>
      <c r="Q23" s="19"/>
      <c r="R23" s="20"/>
    </row>
    <row r="24" spans="1:18" ht="12.75" customHeight="1">
      <c r="A24" s="27"/>
      <c r="B24" s="28"/>
      <c r="C24" s="29"/>
      <c r="D24" s="29"/>
      <c r="E24" s="29"/>
      <c r="F24" s="29"/>
      <c r="G24" s="29"/>
      <c r="H24" s="29"/>
      <c r="I24" s="29"/>
      <c r="K24" s="19"/>
      <c r="L24" s="32"/>
      <c r="M24" s="19"/>
      <c r="N24" s="8"/>
      <c r="O24" s="19"/>
      <c r="P24" s="20"/>
      <c r="Q24" s="19"/>
      <c r="R24" s="20"/>
    </row>
    <row r="25" spans="1:18" ht="12.75" customHeight="1">
      <c r="A25" s="27"/>
      <c r="B25" s="28"/>
      <c r="C25" s="29"/>
      <c r="D25" s="29"/>
      <c r="E25" s="29"/>
      <c r="F25" s="29"/>
      <c r="G25" s="29"/>
      <c r="H25" s="29"/>
      <c r="I25" s="29"/>
      <c r="K25" s="19"/>
      <c r="M25" s="19"/>
      <c r="N25" s="8"/>
      <c r="O25" s="19"/>
      <c r="P25" s="20"/>
      <c r="Q25" s="19"/>
      <c r="R25" s="20"/>
    </row>
    <row r="26" spans="1:18" ht="18.5">
      <c r="A26" s="27"/>
      <c r="B26" s="28"/>
      <c r="C26" s="29"/>
      <c r="D26" s="29"/>
      <c r="E26" s="29"/>
      <c r="F26" s="29"/>
      <c r="G26" s="29"/>
      <c r="H26" s="29"/>
      <c r="I26" s="29"/>
      <c r="K26" s="19"/>
      <c r="M26" s="19"/>
      <c r="N26" s="8"/>
      <c r="O26" s="19"/>
      <c r="P26" s="20"/>
      <c r="Q26" s="19"/>
      <c r="R26" s="20"/>
    </row>
    <row r="27" spans="1:18" ht="18.5">
      <c r="A27" s="27"/>
      <c r="B27" s="28"/>
      <c r="C27" s="29"/>
      <c r="D27" s="29"/>
      <c r="E27" s="29"/>
      <c r="F27" s="29"/>
      <c r="G27" s="29"/>
      <c r="H27" s="29"/>
      <c r="I27" s="29"/>
      <c r="K27" s="19"/>
      <c r="M27" s="19"/>
      <c r="N27" s="8"/>
      <c r="O27" s="19"/>
      <c r="P27" s="20"/>
      <c r="Q27" s="19"/>
      <c r="R27" s="20"/>
    </row>
    <row r="28" spans="1:18">
      <c r="A28" s="33"/>
      <c r="B28" s="34"/>
      <c r="C28" s="18"/>
      <c r="D28" s="18"/>
      <c r="E28" s="18"/>
      <c r="F28" s="18"/>
      <c r="G28" s="18"/>
      <c r="H28" s="18"/>
      <c r="I28" s="18"/>
      <c r="K28" s="19"/>
      <c r="L28" s="35"/>
      <c r="M28" s="19"/>
      <c r="N28" s="8"/>
      <c r="O28" s="19"/>
      <c r="P28" s="20"/>
      <c r="Q28" s="19"/>
      <c r="R28" s="20"/>
    </row>
    <row r="29" spans="1:18" ht="12.75" customHeight="1">
      <c r="A29" s="33"/>
      <c r="B29" s="34"/>
      <c r="C29" s="18"/>
      <c r="D29" s="18"/>
      <c r="E29" s="18"/>
      <c r="F29" s="18"/>
      <c r="G29" s="18"/>
      <c r="H29" s="18"/>
      <c r="I29" s="18"/>
      <c r="K29" s="19"/>
      <c r="M29" s="19"/>
      <c r="N29" s="8"/>
      <c r="O29" s="19"/>
      <c r="P29" s="20"/>
      <c r="Q29" s="19"/>
      <c r="R29" s="20"/>
    </row>
    <row r="30" spans="1:18" ht="12" customHeight="1">
      <c r="A30" s="33"/>
      <c r="B30" s="34"/>
      <c r="C30" s="18"/>
      <c r="D30" s="18"/>
      <c r="E30" s="18"/>
      <c r="F30" s="18"/>
      <c r="G30" s="18"/>
      <c r="H30" s="18"/>
      <c r="I30" s="18"/>
      <c r="K30" s="19"/>
      <c r="M30" s="19"/>
      <c r="N30" s="8"/>
      <c r="O30" s="19"/>
      <c r="P30" s="20"/>
      <c r="Q30" s="19"/>
      <c r="R30" s="20"/>
    </row>
    <row r="31" spans="1:18" ht="12.75" customHeight="1">
      <c r="A31" s="33"/>
      <c r="B31" s="34"/>
      <c r="C31" s="18"/>
      <c r="D31" s="18"/>
      <c r="E31" s="18"/>
      <c r="F31" s="18"/>
      <c r="G31" s="18"/>
      <c r="H31" s="18"/>
      <c r="I31" s="18"/>
      <c r="K31" s="19"/>
      <c r="L31" s="8"/>
      <c r="M31" s="19"/>
      <c r="N31" s="8"/>
      <c r="O31" s="19"/>
      <c r="P31" s="20"/>
      <c r="Q31" s="19"/>
      <c r="R31" s="20"/>
    </row>
    <row r="32" spans="1:18">
      <c r="A32" s="33"/>
      <c r="B32" s="34"/>
      <c r="C32" s="18"/>
      <c r="D32" s="18"/>
      <c r="E32" s="18"/>
      <c r="F32" s="18"/>
      <c r="G32" s="18"/>
      <c r="H32" s="18"/>
      <c r="I32" s="18"/>
      <c r="K32" s="19"/>
      <c r="L32" s="8"/>
      <c r="M32" s="19"/>
      <c r="N32" s="8"/>
      <c r="O32" s="19"/>
      <c r="P32" s="20"/>
      <c r="Q32" s="19"/>
      <c r="R32" s="20"/>
    </row>
    <row r="33" spans="1:24">
      <c r="A33" s="33"/>
      <c r="B33" s="34"/>
      <c r="C33" s="18"/>
      <c r="D33" s="18"/>
      <c r="E33" s="18"/>
      <c r="F33" s="18"/>
      <c r="G33" s="18"/>
      <c r="H33" s="18"/>
      <c r="I33" s="18"/>
      <c r="K33" s="19"/>
      <c r="M33" s="19"/>
      <c r="N33" s="8"/>
      <c r="O33" s="19"/>
      <c r="P33" s="20"/>
      <c r="Q33" s="36"/>
      <c r="R33" s="20"/>
    </row>
    <row r="34" spans="1:24" ht="12.75" customHeight="1">
      <c r="A34" s="33"/>
      <c r="B34" s="34"/>
      <c r="C34" s="18"/>
      <c r="D34" s="18"/>
      <c r="E34" s="18"/>
      <c r="F34" s="18"/>
      <c r="G34" s="18"/>
      <c r="H34" s="18"/>
      <c r="I34" s="18"/>
      <c r="K34" s="19"/>
      <c r="M34" s="19"/>
      <c r="N34" s="35"/>
      <c r="O34" s="19"/>
      <c r="P34" s="20"/>
      <c r="Q34" s="19"/>
      <c r="R34" s="20"/>
    </row>
    <row r="35" spans="1:24">
      <c r="A35" s="33"/>
      <c r="B35" s="34"/>
      <c r="C35" s="18"/>
      <c r="D35" s="18"/>
      <c r="E35" s="18"/>
      <c r="F35" s="18"/>
      <c r="G35" s="18"/>
      <c r="H35" s="18"/>
      <c r="I35" s="18"/>
      <c r="K35" s="19"/>
      <c r="M35" s="19"/>
      <c r="N35" s="8"/>
      <c r="O35" s="19"/>
      <c r="P35" s="20"/>
      <c r="Q35" s="19"/>
      <c r="R35" s="20"/>
      <c r="U35" s="2"/>
      <c r="V35" s="2"/>
      <c r="W35" s="2"/>
      <c r="X35" s="2"/>
    </row>
    <row r="36" spans="1:24">
      <c r="A36" s="33"/>
      <c r="B36" s="34"/>
      <c r="C36" s="18"/>
      <c r="D36" s="18"/>
      <c r="E36" s="18"/>
      <c r="F36" s="18"/>
      <c r="G36" s="18"/>
      <c r="H36" s="18"/>
      <c r="I36" s="18"/>
      <c r="K36" s="19"/>
      <c r="M36" s="19"/>
      <c r="N36" s="8"/>
      <c r="O36" s="19"/>
      <c r="P36" s="20"/>
      <c r="Q36" s="19"/>
      <c r="R36" s="20"/>
    </row>
    <row r="37" spans="1:24">
      <c r="A37" s="33"/>
      <c r="B37" s="34"/>
      <c r="C37" s="18"/>
      <c r="D37" s="18"/>
      <c r="E37" s="18"/>
      <c r="F37" s="18"/>
      <c r="G37" s="18"/>
      <c r="H37" s="18"/>
      <c r="I37" s="18"/>
      <c r="K37" s="19"/>
      <c r="M37" s="19"/>
      <c r="N37" s="8"/>
      <c r="O37" s="19"/>
      <c r="Q37" s="19"/>
      <c r="R37" s="20"/>
    </row>
    <row r="38" spans="1:24" ht="12.75" customHeight="1">
      <c r="A38" s="33"/>
      <c r="B38" s="34"/>
      <c r="C38" s="18"/>
      <c r="D38" s="18"/>
      <c r="E38" s="18"/>
      <c r="F38" s="18"/>
      <c r="G38" s="18"/>
      <c r="H38" s="18"/>
      <c r="I38" s="18"/>
      <c r="K38" s="19"/>
      <c r="M38" s="19"/>
      <c r="N38" s="37"/>
      <c r="O38" s="19"/>
      <c r="Q38" s="19"/>
      <c r="R38" s="20"/>
    </row>
    <row r="39" spans="1:24">
      <c r="A39" s="33"/>
      <c r="B39" s="34"/>
      <c r="C39" s="18"/>
      <c r="D39" s="18"/>
      <c r="E39" s="18"/>
      <c r="F39" s="18"/>
      <c r="G39" s="18"/>
      <c r="H39" s="18"/>
      <c r="I39" s="18"/>
      <c r="K39" s="19"/>
      <c r="M39" s="19"/>
      <c r="N39" s="8"/>
      <c r="O39" s="19"/>
      <c r="Q39" s="19"/>
      <c r="R39" s="20"/>
    </row>
    <row r="40" spans="1:24" ht="12" customHeight="1">
      <c r="A40" s="33"/>
      <c r="B40" s="34"/>
      <c r="C40" s="18"/>
      <c r="D40" s="18"/>
      <c r="E40" s="18"/>
      <c r="F40" s="18"/>
      <c r="G40" s="18"/>
      <c r="H40" s="18"/>
      <c r="I40" s="18"/>
      <c r="K40" s="19"/>
      <c r="M40" s="19"/>
      <c r="N40" s="8"/>
      <c r="O40" s="19"/>
      <c r="P40" s="38"/>
      <c r="Q40" s="19"/>
      <c r="R40" s="20"/>
    </row>
    <row r="41" spans="1:24" ht="12.75" customHeight="1">
      <c r="A41" s="33"/>
      <c r="B41" s="34"/>
      <c r="C41" s="18"/>
      <c r="D41" s="18"/>
      <c r="E41" s="18"/>
      <c r="F41" s="18"/>
      <c r="G41" s="18"/>
      <c r="H41" s="18"/>
      <c r="I41" s="18"/>
      <c r="K41" s="19"/>
      <c r="M41" s="19"/>
      <c r="N41" s="8"/>
      <c r="O41" s="19"/>
      <c r="P41" s="38"/>
      <c r="Q41" s="19"/>
      <c r="R41" s="20"/>
    </row>
    <row r="42" spans="1:24" ht="11.25" customHeight="1">
      <c r="A42" s="33"/>
      <c r="B42" s="34"/>
      <c r="C42" s="18"/>
      <c r="D42" s="18"/>
      <c r="E42" s="18"/>
      <c r="F42" s="18"/>
      <c r="G42" s="18"/>
      <c r="H42" s="18"/>
      <c r="I42" s="18"/>
      <c r="K42" s="19"/>
      <c r="M42" s="19"/>
      <c r="N42" s="8"/>
      <c r="O42" s="19"/>
      <c r="Q42" s="19"/>
      <c r="R42" s="20"/>
    </row>
    <row r="43" spans="1:24">
      <c r="A43" s="33"/>
      <c r="B43" s="34"/>
      <c r="C43" s="18"/>
      <c r="D43" s="18"/>
      <c r="E43" s="18"/>
      <c r="F43" s="18"/>
      <c r="G43" s="18"/>
      <c r="H43" s="18"/>
      <c r="I43" s="18"/>
      <c r="K43" s="19"/>
      <c r="M43" s="19"/>
      <c r="N43" s="8"/>
      <c r="O43" s="19"/>
      <c r="P43" s="39"/>
      <c r="Q43" s="19"/>
      <c r="R43" s="20"/>
    </row>
    <row r="44" spans="1:24">
      <c r="A44" s="33"/>
      <c r="B44" s="34"/>
      <c r="C44" s="18"/>
      <c r="D44" s="18"/>
      <c r="E44" s="18"/>
      <c r="F44" s="18"/>
      <c r="G44" s="18"/>
      <c r="H44" s="18"/>
      <c r="I44" s="18"/>
      <c r="K44" s="19"/>
      <c r="M44" s="19"/>
      <c r="N44" s="8"/>
      <c r="O44" s="19"/>
      <c r="P44" s="39"/>
      <c r="Q44" s="19"/>
      <c r="R44" s="20"/>
    </row>
    <row r="45" spans="1:24">
      <c r="A45" s="33"/>
      <c r="B45" s="34"/>
      <c r="C45" s="18"/>
      <c r="D45" s="18"/>
      <c r="E45" s="18"/>
      <c r="F45" s="18"/>
      <c r="G45" s="18"/>
      <c r="H45" s="18"/>
      <c r="I45" s="18"/>
      <c r="K45" s="19"/>
      <c r="M45" s="19"/>
      <c r="N45" s="8"/>
      <c r="O45" s="19"/>
      <c r="P45" s="39"/>
      <c r="Q45" s="19"/>
      <c r="R45" s="20"/>
    </row>
    <row r="46" spans="1:24" ht="12.75" customHeight="1">
      <c r="A46" s="33"/>
      <c r="B46" s="34"/>
      <c r="C46" s="18"/>
      <c r="D46" s="18"/>
      <c r="E46" s="18"/>
      <c r="F46" s="18"/>
      <c r="G46" s="18"/>
      <c r="H46" s="18"/>
      <c r="I46" s="18"/>
      <c r="K46" s="19"/>
      <c r="M46" s="19"/>
      <c r="N46" s="8"/>
      <c r="O46" s="19"/>
      <c r="P46" s="39"/>
      <c r="Q46" s="19"/>
      <c r="R46" s="20"/>
    </row>
    <row r="47" spans="1:24">
      <c r="A47" s="33"/>
      <c r="B47" s="34"/>
      <c r="C47" s="18"/>
      <c r="D47" s="18"/>
      <c r="E47" s="18"/>
      <c r="F47" s="18"/>
      <c r="G47" s="18"/>
      <c r="H47" s="18"/>
      <c r="I47" s="18"/>
      <c r="K47" s="19"/>
      <c r="M47" s="19"/>
      <c r="N47" s="8"/>
      <c r="O47" s="19"/>
      <c r="P47" s="39"/>
      <c r="Q47" s="36"/>
      <c r="R47" s="20"/>
    </row>
    <row r="48" spans="1:24" ht="12.75" customHeight="1">
      <c r="A48" s="33"/>
      <c r="B48" s="34"/>
      <c r="C48" s="18"/>
      <c r="D48" s="18"/>
      <c r="E48" s="18"/>
      <c r="F48" s="18"/>
      <c r="G48" s="18"/>
      <c r="H48" s="18"/>
      <c r="I48" s="18"/>
      <c r="K48" s="19"/>
      <c r="L48" s="40"/>
      <c r="M48" s="19"/>
      <c r="N48" s="8"/>
      <c r="O48" s="19"/>
      <c r="P48" s="39"/>
      <c r="Q48" s="36"/>
      <c r="R48" s="20"/>
    </row>
    <row r="49" spans="1:18" ht="11.25" customHeight="1">
      <c r="A49" s="33"/>
      <c r="B49" s="34"/>
      <c r="C49" s="18"/>
      <c r="D49" s="18"/>
      <c r="E49" s="18"/>
      <c r="F49" s="18"/>
      <c r="G49" s="18"/>
      <c r="H49" s="18"/>
      <c r="I49" s="18"/>
      <c r="K49" s="19"/>
      <c r="M49" s="19"/>
      <c r="N49" s="8"/>
      <c r="O49" s="19"/>
      <c r="P49" s="39"/>
      <c r="Q49" s="36"/>
      <c r="R49" s="20"/>
    </row>
    <row r="50" spans="1:18">
      <c r="A50" s="33"/>
      <c r="B50" s="34"/>
      <c r="C50" s="18"/>
      <c r="D50" s="18"/>
      <c r="E50" s="18"/>
      <c r="F50" s="18"/>
      <c r="G50" s="18"/>
      <c r="H50" s="18"/>
      <c r="I50" s="18"/>
      <c r="K50" s="19"/>
      <c r="M50" s="19"/>
      <c r="N50" s="8"/>
      <c r="O50" s="19"/>
      <c r="P50" s="39"/>
      <c r="Q50" s="36"/>
      <c r="R50" s="20"/>
    </row>
    <row r="51" spans="1:18" ht="13.5" customHeight="1">
      <c r="A51" s="33"/>
      <c r="B51" s="34"/>
      <c r="C51" s="18"/>
      <c r="D51" s="18"/>
      <c r="E51" s="18"/>
      <c r="F51" s="18"/>
      <c r="G51" s="18"/>
      <c r="H51" s="18"/>
      <c r="I51" s="18"/>
      <c r="K51" s="19"/>
      <c r="M51" s="19"/>
      <c r="N51" s="8"/>
      <c r="O51" s="19"/>
      <c r="P51" s="39"/>
      <c r="Q51" s="36"/>
      <c r="R51" s="20"/>
    </row>
    <row r="52" spans="1:18" ht="13.5" customHeight="1">
      <c r="A52" s="33"/>
      <c r="B52" s="34"/>
      <c r="C52" s="18"/>
      <c r="D52" s="18"/>
      <c r="E52" s="18"/>
      <c r="F52" s="18"/>
      <c r="G52" s="18"/>
      <c r="H52" s="18"/>
      <c r="I52" s="18"/>
      <c r="K52" s="19"/>
      <c r="L52" s="41"/>
      <c r="M52" s="19"/>
      <c r="N52" s="8"/>
      <c r="O52" s="19"/>
      <c r="P52" s="39"/>
      <c r="Q52" s="36"/>
      <c r="R52" s="20"/>
    </row>
    <row r="53" spans="1:18" ht="13.5" customHeight="1">
      <c r="A53" s="33"/>
      <c r="B53" s="34"/>
      <c r="C53" s="18"/>
      <c r="D53" s="18"/>
      <c r="E53" s="18"/>
      <c r="F53" s="18"/>
      <c r="G53" s="18"/>
      <c r="H53" s="18"/>
      <c r="I53" s="18"/>
      <c r="K53" s="19"/>
      <c r="M53" s="19"/>
      <c r="N53" s="8"/>
      <c r="O53" s="19"/>
      <c r="P53" s="39"/>
      <c r="R53" s="20"/>
    </row>
    <row r="54" spans="1:18" ht="13.5" customHeight="1">
      <c r="A54" s="33"/>
      <c r="B54" s="34"/>
      <c r="C54" s="18"/>
      <c r="D54" s="18"/>
      <c r="E54" s="18"/>
      <c r="F54" s="18"/>
      <c r="G54" s="18"/>
      <c r="H54" s="18"/>
      <c r="I54" s="18"/>
      <c r="K54" s="19"/>
      <c r="L54" s="8"/>
      <c r="M54" s="19"/>
      <c r="N54" s="8"/>
      <c r="O54" s="19"/>
      <c r="P54" s="39"/>
      <c r="R54" s="20"/>
    </row>
    <row r="55" spans="1:18" ht="13.5" customHeight="1">
      <c r="A55" s="33"/>
      <c r="B55" s="34"/>
      <c r="C55" s="18"/>
      <c r="D55" s="18"/>
      <c r="E55" s="18"/>
      <c r="F55" s="18"/>
      <c r="G55" s="18"/>
      <c r="H55" s="18"/>
      <c r="I55" s="18"/>
      <c r="K55" s="19"/>
      <c r="M55" s="19"/>
      <c r="N55" s="8"/>
      <c r="O55" s="19"/>
      <c r="P55" s="39"/>
      <c r="R55" s="20"/>
    </row>
    <row r="56" spans="1:18" ht="13.5" customHeight="1">
      <c r="A56" s="33"/>
      <c r="B56" s="34"/>
      <c r="C56" s="18"/>
      <c r="D56" s="18"/>
      <c r="E56" s="18"/>
      <c r="F56" s="18"/>
      <c r="G56" s="18"/>
      <c r="H56" s="18"/>
      <c r="I56" s="18"/>
      <c r="K56" s="19"/>
      <c r="M56" s="19"/>
      <c r="N56" s="8"/>
      <c r="O56" s="19"/>
      <c r="P56" s="39"/>
      <c r="R56" s="20"/>
    </row>
    <row r="57" spans="1:18" ht="13.5" customHeight="1">
      <c r="A57" s="33"/>
      <c r="B57" s="34"/>
      <c r="C57" s="18"/>
      <c r="D57" s="18"/>
      <c r="E57" s="18"/>
      <c r="F57" s="18"/>
      <c r="G57" s="18"/>
      <c r="H57" s="18"/>
      <c r="I57" s="18"/>
      <c r="K57" s="19"/>
      <c r="M57" s="19"/>
      <c r="N57" s="8"/>
      <c r="O57" s="19"/>
      <c r="P57" s="39"/>
      <c r="R57" s="20"/>
    </row>
    <row r="58" spans="1:18" ht="13.5" customHeight="1">
      <c r="A58" s="33"/>
      <c r="B58" s="34"/>
      <c r="C58" s="18"/>
      <c r="D58" s="18"/>
      <c r="E58" s="18"/>
      <c r="F58" s="18"/>
      <c r="G58" s="18"/>
      <c r="H58" s="18"/>
      <c r="I58" s="18"/>
      <c r="K58" s="19"/>
      <c r="M58" s="19"/>
      <c r="N58" s="8"/>
      <c r="O58" s="19"/>
      <c r="R58" s="20"/>
    </row>
    <row r="59" spans="1:18" ht="13.5" customHeight="1">
      <c r="A59" s="33"/>
      <c r="B59" s="34"/>
      <c r="C59" s="18"/>
      <c r="D59" s="18"/>
      <c r="E59" s="18"/>
      <c r="F59" s="18"/>
      <c r="G59" s="18"/>
      <c r="H59" s="18"/>
      <c r="I59" s="18"/>
      <c r="K59" s="19"/>
      <c r="M59" s="19"/>
      <c r="N59" s="8"/>
      <c r="O59" s="19"/>
      <c r="P59" s="39"/>
      <c r="R59" s="20"/>
    </row>
    <row r="60" spans="1:18" ht="13.5" customHeight="1">
      <c r="A60" s="33"/>
      <c r="B60" s="34"/>
      <c r="C60" s="18"/>
      <c r="D60" s="18"/>
      <c r="E60" s="18"/>
      <c r="F60" s="18"/>
      <c r="G60" s="18"/>
      <c r="H60" s="18"/>
      <c r="I60" s="18"/>
      <c r="K60" s="19"/>
      <c r="M60" s="19"/>
      <c r="N60" s="8"/>
      <c r="O60" s="19"/>
      <c r="P60" s="39"/>
      <c r="R60" s="20"/>
    </row>
    <row r="61" spans="1:18" ht="13.5" customHeight="1">
      <c r="A61" s="33"/>
      <c r="B61" s="34"/>
      <c r="C61" s="18"/>
      <c r="D61" s="18"/>
      <c r="E61" s="18"/>
      <c r="F61" s="18"/>
      <c r="G61" s="18"/>
      <c r="H61" s="18"/>
      <c r="I61" s="18"/>
      <c r="K61" s="19"/>
      <c r="M61" s="19"/>
      <c r="N61" s="8"/>
      <c r="O61" s="19"/>
      <c r="P61" s="39"/>
      <c r="R61" s="20"/>
    </row>
    <row r="62" spans="1:18" ht="12.75" customHeight="1">
      <c r="A62" s="33"/>
      <c r="B62" s="34"/>
      <c r="C62" s="18"/>
      <c r="D62" s="18"/>
      <c r="E62" s="18"/>
      <c r="F62" s="18"/>
      <c r="G62" s="18"/>
      <c r="H62" s="18"/>
      <c r="I62" s="18"/>
      <c r="M62" s="19"/>
      <c r="N62" s="8"/>
      <c r="O62" s="19"/>
      <c r="P62" s="39"/>
      <c r="R62" s="20"/>
    </row>
    <row r="63" spans="1:18" ht="10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19"/>
      <c r="N63" s="8"/>
      <c r="O63" s="19"/>
      <c r="P63" s="39"/>
      <c r="R63" s="20"/>
    </row>
    <row r="64" spans="1:18" ht="19.399999999999999" customHeight="1">
      <c r="A64" s="43"/>
      <c r="B64" s="43"/>
      <c r="C64" s="43"/>
      <c r="D64" s="44"/>
      <c r="E64" s="44"/>
      <c r="F64" s="44"/>
      <c r="G64" s="44"/>
      <c r="H64" s="45"/>
      <c r="I64" s="45"/>
      <c r="J64" s="45"/>
      <c r="K64" s="45"/>
      <c r="L64" s="45"/>
      <c r="M64" s="19"/>
      <c r="N64" s="8"/>
      <c r="R64" s="20"/>
    </row>
    <row r="65" spans="1:51" ht="7.5" customHeight="1">
      <c r="M65" s="19"/>
      <c r="N65" s="8"/>
      <c r="R65" s="20"/>
    </row>
    <row r="66" spans="1:51" s="12" customFormat="1" ht="11.25" customHeight="1">
      <c r="A66"/>
      <c r="B66"/>
      <c r="C66"/>
      <c r="D66"/>
      <c r="E66"/>
      <c r="F66"/>
      <c r="G66" s="46"/>
      <c r="H66" s="47"/>
      <c r="I66" s="47"/>
      <c r="J66"/>
      <c r="O66"/>
      <c r="P66"/>
      <c r="Q66"/>
      <c r="R66" s="2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48"/>
      <c r="C67" s="49"/>
      <c r="G67" s="50"/>
      <c r="H67" s="51"/>
      <c r="I67" s="52"/>
      <c r="R67" s="20"/>
      <c r="S67" s="53"/>
    </row>
    <row r="68" spans="1:51">
      <c r="B68" s="54"/>
      <c r="C68" s="49"/>
      <c r="G68" s="50"/>
      <c r="H68" s="55"/>
      <c r="I68" s="55"/>
      <c r="R68" s="20"/>
    </row>
    <row r="69" spans="1:51">
      <c r="B69" s="54"/>
      <c r="C69" s="49"/>
      <c r="G69" s="50"/>
      <c r="H69" s="8"/>
      <c r="R69" s="20"/>
    </row>
    <row r="70" spans="1:51">
      <c r="B70" s="54"/>
      <c r="C70" s="49"/>
      <c r="G70" s="50"/>
      <c r="R70" s="20"/>
    </row>
    <row r="71" spans="1:51">
      <c r="B71" s="54"/>
      <c r="C71" s="49"/>
      <c r="G71" s="56"/>
      <c r="R71" s="20"/>
    </row>
    <row r="72" spans="1:51">
      <c r="B72" s="19"/>
      <c r="C72" s="49"/>
      <c r="F72" s="57"/>
      <c r="G72" s="57"/>
    </row>
    <row r="73" spans="1:51">
      <c r="B73" s="19"/>
      <c r="C73" s="49"/>
    </row>
    <row r="74" spans="1:51" ht="16.5">
      <c r="B74" s="54"/>
      <c r="C74" s="58"/>
      <c r="E74" s="59"/>
      <c r="F74" s="59"/>
      <c r="G74" s="59"/>
    </row>
    <row r="75" spans="1:51" ht="16.5">
      <c r="B75" s="54"/>
      <c r="C75" s="58"/>
    </row>
    <row r="76" spans="1:51">
      <c r="B76" s="54"/>
      <c r="C76" s="60"/>
    </row>
    <row r="77" spans="1:51">
      <c r="B77" s="54"/>
      <c r="C77" s="60"/>
    </row>
    <row r="78" spans="1:51">
      <c r="B78" s="54"/>
      <c r="C78" s="60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78"/>
  <sheetViews>
    <sheetView view="pageBreakPreview" topLeftCell="A37" zoomScaleNormal="145" zoomScaleSheetLayoutView="100" workbookViewId="0">
      <selection activeCell="G50" sqref="G50:G51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19.90625" bestFit="1" customWidth="1"/>
    <col min="9" max="9" width="12.453125" customWidth="1"/>
    <col min="10" max="10" width="11.453125" bestFit="1" customWidth="1"/>
    <col min="11" max="11" width="9.453125" hidden="1" customWidth="1"/>
    <col min="12" max="12" width="11.453125" hidden="1" customWidth="1"/>
    <col min="13" max="13" width="9.453125" hidden="1" customWidth="1"/>
    <col min="14" max="14" width="15.453125" hidden="1" customWidth="1"/>
    <col min="15" max="15" width="10.453125" hidden="1" customWidth="1"/>
    <col min="16" max="16" width="12" hidden="1" customWidth="1"/>
    <col min="17" max="17" width="10.453125" hidden="1" customWidth="1"/>
    <col min="18" max="18" width="10.81640625" hidden="1" customWidth="1"/>
    <col min="19" max="19" width="20" hidden="1" customWidth="1"/>
    <col min="20" max="20" width="9.81640625" bestFit="1" customWidth="1"/>
  </cols>
  <sheetData>
    <row r="1" spans="1:52" ht="12.75" customHeight="1">
      <c r="A1" s="1"/>
    </row>
    <row r="2" spans="1:52">
      <c r="A2" s="1"/>
      <c r="H2" s="9"/>
      <c r="I2" s="10" t="s">
        <v>0</v>
      </c>
      <c r="L2" s="448"/>
      <c r="M2" s="448"/>
      <c r="N2" s="448"/>
      <c r="O2" s="448"/>
      <c r="P2" s="448"/>
      <c r="Q2" s="448"/>
      <c r="R2" s="448"/>
      <c r="S2" s="448"/>
    </row>
    <row r="3" spans="1:52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 s="448"/>
      <c r="M3" s="448"/>
      <c r="N3" s="448"/>
      <c r="O3" s="448"/>
      <c r="P3" s="448"/>
      <c r="Q3" s="448"/>
      <c r="R3" s="448"/>
      <c r="S3" s="448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36"/>
      <c r="M4" s="16"/>
      <c r="N4" s="15"/>
      <c r="O4" s="16"/>
      <c r="P4" s="16"/>
      <c r="Q4" s="16"/>
      <c r="R4" s="16"/>
      <c r="S4" s="16"/>
      <c r="T4" s="16"/>
      <c r="U4" s="16"/>
      <c r="V4" s="16"/>
      <c r="W4" s="16"/>
    </row>
    <row r="5" spans="1:52">
      <c r="L5" s="19"/>
      <c r="N5" s="19"/>
      <c r="O5" s="8"/>
      <c r="P5" s="19"/>
      <c r="Q5" s="20"/>
      <c r="R5" s="19"/>
      <c r="S5" s="20"/>
      <c r="T5" s="19"/>
      <c r="V5" s="19"/>
    </row>
    <row r="6" spans="1:52">
      <c r="L6" s="19"/>
      <c r="N6" s="19"/>
      <c r="O6" s="8"/>
      <c r="P6" s="19"/>
      <c r="Q6" s="20"/>
      <c r="R6" s="19"/>
      <c r="S6" s="20"/>
      <c r="T6" s="19"/>
      <c r="U6" s="20"/>
      <c r="V6" s="19"/>
    </row>
    <row r="7" spans="1:52">
      <c r="L7" s="19"/>
      <c r="N7" s="19"/>
      <c r="O7" s="8"/>
      <c r="P7" s="19"/>
      <c r="Q7" s="20"/>
      <c r="R7" s="19"/>
      <c r="S7" s="20"/>
      <c r="T7" s="19"/>
      <c r="U7" s="20"/>
      <c r="V7" s="19"/>
    </row>
    <row r="8" spans="1:52">
      <c r="L8" s="19"/>
      <c r="N8" s="19"/>
      <c r="O8" s="8"/>
      <c r="P8" s="19"/>
      <c r="Q8" s="20"/>
      <c r="R8" s="19"/>
      <c r="S8" s="20"/>
      <c r="T8" s="19"/>
      <c r="U8" s="20"/>
      <c r="V8" s="19"/>
    </row>
    <row r="9" spans="1:52">
      <c r="D9" s="61"/>
      <c r="L9" s="19"/>
      <c r="N9" s="19"/>
      <c r="O9" s="8"/>
      <c r="P9" s="19"/>
      <c r="Q9" s="20"/>
      <c r="R9" s="19"/>
      <c r="S9" s="20"/>
      <c r="T9" s="19"/>
      <c r="U9" s="20"/>
      <c r="V9" s="19"/>
    </row>
    <row r="10" spans="1:52">
      <c r="D10" s="61"/>
      <c r="L10" s="19"/>
      <c r="N10" s="19"/>
      <c r="O10" s="8"/>
      <c r="P10" s="19"/>
      <c r="Q10" s="20"/>
      <c r="R10" s="19"/>
      <c r="S10" s="20"/>
      <c r="T10" s="19"/>
      <c r="U10" s="20"/>
      <c r="V10" s="19"/>
    </row>
    <row r="11" spans="1:52">
      <c r="D11" s="61"/>
      <c r="L11" s="19"/>
      <c r="N11" s="19"/>
      <c r="O11" s="8"/>
      <c r="P11" s="19"/>
      <c r="Q11" s="20"/>
      <c r="R11" s="19"/>
      <c r="S11" s="20"/>
      <c r="T11" s="19"/>
      <c r="U11" s="20"/>
      <c r="V11" s="19"/>
    </row>
    <row r="12" spans="1:52">
      <c r="L12" s="19"/>
      <c r="N12" s="19"/>
      <c r="O12" s="8"/>
      <c r="P12" s="19"/>
      <c r="Q12" s="20"/>
      <c r="R12" s="19"/>
      <c r="S12" s="20"/>
      <c r="T12" s="19"/>
      <c r="U12" s="20"/>
    </row>
    <row r="13" spans="1:52">
      <c r="E13" s="62"/>
      <c r="L13" s="19"/>
      <c r="N13" s="19"/>
      <c r="O13" s="8"/>
      <c r="P13" s="19"/>
      <c r="Q13" s="20"/>
      <c r="R13" s="19"/>
      <c r="S13" s="20"/>
      <c r="T13" s="19"/>
      <c r="U13" s="20"/>
    </row>
    <row r="14" spans="1:52">
      <c r="E14" s="62"/>
      <c r="L14" s="19"/>
      <c r="N14" s="19"/>
      <c r="O14" s="8"/>
      <c r="P14" s="19"/>
      <c r="Q14" s="20"/>
      <c r="R14" s="19"/>
      <c r="S14" s="20"/>
      <c r="T14" s="19"/>
      <c r="U14" s="20"/>
    </row>
    <row r="15" spans="1:52">
      <c r="L15" s="19"/>
      <c r="N15" s="19"/>
      <c r="O15" s="30"/>
      <c r="P15" s="19"/>
      <c r="Q15" s="20"/>
      <c r="R15" s="19"/>
      <c r="S15" s="20"/>
      <c r="T15" s="19"/>
      <c r="U15" s="20"/>
    </row>
    <row r="16" spans="1:52" ht="14.5" customHeight="1">
      <c r="L16" s="19"/>
      <c r="N16" s="19"/>
      <c r="O16" s="8"/>
      <c r="P16" s="19"/>
      <c r="Q16" s="20"/>
      <c r="S16" s="20"/>
      <c r="T16" s="19"/>
      <c r="U16" s="20"/>
    </row>
    <row r="17" spans="3:21" ht="15" customHeight="1">
      <c r="C17" s="455" t="s">
        <v>2</v>
      </c>
      <c r="D17" s="448"/>
      <c r="E17" s="448"/>
      <c r="F17" s="448"/>
      <c r="G17" s="448"/>
      <c r="L17" s="19"/>
      <c r="N17" s="19"/>
      <c r="O17" s="8"/>
      <c r="P17" s="19"/>
      <c r="Q17" s="20"/>
      <c r="R17" s="19"/>
      <c r="S17" s="20"/>
      <c r="T17" s="19"/>
      <c r="U17" s="20"/>
    </row>
    <row r="18" spans="3:21" ht="5.25" customHeight="1">
      <c r="L18" s="19"/>
      <c r="N18" s="19"/>
      <c r="P18" s="19"/>
      <c r="S18" s="20"/>
    </row>
    <row r="19" spans="3:21" ht="14.25" customHeight="1">
      <c r="C19" s="456"/>
      <c r="D19" s="457"/>
      <c r="E19" s="458"/>
      <c r="F19" s="63">
        <v>2024</v>
      </c>
      <c r="G19" s="64">
        <v>2025</v>
      </c>
      <c r="H19" s="65"/>
      <c r="I19" s="65"/>
      <c r="L19" s="19"/>
      <c r="N19" s="19"/>
      <c r="O19" s="8"/>
      <c r="P19" s="19"/>
      <c r="Q19" s="20"/>
      <c r="R19" s="19"/>
      <c r="S19" s="20"/>
      <c r="T19" s="19"/>
      <c r="U19" s="20"/>
    </row>
    <row r="20" spans="3:21" ht="12.75" customHeight="1">
      <c r="C20" s="459" t="s">
        <v>3</v>
      </c>
      <c r="D20" s="460"/>
      <c r="E20" s="461"/>
      <c r="F20" s="66"/>
      <c r="G20" s="67"/>
      <c r="H20" s="65"/>
      <c r="I20" s="65"/>
      <c r="K20" s="31"/>
      <c r="L20" s="19"/>
      <c r="N20" s="19"/>
      <c r="O20" s="8"/>
      <c r="P20" s="19"/>
      <c r="Q20" s="20"/>
      <c r="R20" s="19"/>
      <c r="S20" s="20"/>
      <c r="T20" s="19"/>
      <c r="U20" s="20"/>
    </row>
    <row r="21" spans="3:21">
      <c r="C21" s="452" t="s">
        <v>4</v>
      </c>
      <c r="D21" s="453"/>
      <c r="E21" s="454"/>
      <c r="F21" s="68">
        <v>7079.9049999999997</v>
      </c>
      <c r="G21" s="68">
        <v>6803.0010000000002</v>
      </c>
      <c r="H21" s="65"/>
      <c r="I21" s="65"/>
      <c r="L21" s="19"/>
      <c r="N21" s="19"/>
      <c r="O21" s="8"/>
      <c r="P21" s="19"/>
      <c r="Q21" s="20"/>
      <c r="R21" s="19"/>
      <c r="S21" s="20"/>
      <c r="T21" s="19"/>
      <c r="U21" s="20"/>
    </row>
    <row r="22" spans="3:21">
      <c r="C22" s="452" t="s">
        <v>5</v>
      </c>
      <c r="D22" s="453"/>
      <c r="E22" s="454"/>
      <c r="F22" s="69">
        <v>943</v>
      </c>
      <c r="G22" s="69">
        <v>951</v>
      </c>
      <c r="H22" s="65"/>
      <c r="I22" s="65"/>
      <c r="L22" s="19"/>
      <c r="N22" s="19"/>
      <c r="O22" s="8"/>
      <c r="P22" s="19"/>
      <c r="Q22" s="20"/>
      <c r="R22" s="19"/>
      <c r="S22" s="20"/>
      <c r="T22" s="19"/>
      <c r="U22" s="20"/>
    </row>
    <row r="23" spans="3:21" ht="16.5" customHeight="1">
      <c r="C23" s="452" t="s">
        <v>6</v>
      </c>
      <c r="D23" s="453"/>
      <c r="E23" s="454"/>
      <c r="F23" s="69">
        <v>41</v>
      </c>
      <c r="G23" s="69">
        <v>8</v>
      </c>
      <c r="H23" s="65"/>
      <c r="I23" s="65"/>
      <c r="L23" s="19"/>
      <c r="M23" s="32"/>
      <c r="N23" s="19"/>
      <c r="O23" s="8"/>
      <c r="P23" s="19"/>
      <c r="Q23" s="20"/>
      <c r="R23" s="19"/>
      <c r="S23" s="20"/>
      <c r="T23" s="19"/>
      <c r="U23" s="20"/>
    </row>
    <row r="24" spans="3:21" ht="12.75" customHeight="1">
      <c r="C24" s="452" t="s">
        <v>7</v>
      </c>
      <c r="D24" s="453"/>
      <c r="E24" s="454"/>
      <c r="F24" s="69">
        <v>1</v>
      </c>
      <c r="G24" s="69">
        <v>0</v>
      </c>
      <c r="H24" s="65"/>
      <c r="I24" s="65"/>
      <c r="L24" s="19"/>
      <c r="M24" s="32"/>
      <c r="N24" s="19"/>
      <c r="O24" s="8"/>
      <c r="P24" s="19"/>
      <c r="Q24" s="20"/>
      <c r="R24" s="19"/>
      <c r="S24" s="20"/>
      <c r="T24" s="19"/>
      <c r="U24" s="20"/>
    </row>
    <row r="25" spans="3:21" ht="12.75" customHeight="1">
      <c r="C25" s="452" t="s">
        <v>8</v>
      </c>
      <c r="D25" s="453"/>
      <c r="E25" s="454"/>
      <c r="F25" s="68">
        <v>12335.832712686501</v>
      </c>
      <c r="G25" s="68">
        <v>11785.577746216801</v>
      </c>
      <c r="H25" s="70"/>
      <c r="I25" s="71"/>
      <c r="L25" s="19"/>
      <c r="N25" s="19"/>
      <c r="O25" s="8"/>
      <c r="P25" s="19"/>
      <c r="Q25" s="20"/>
      <c r="R25" s="19"/>
      <c r="S25" s="20"/>
      <c r="T25" s="19"/>
      <c r="U25" s="20"/>
    </row>
    <row r="26" spans="3:21">
      <c r="C26" s="452" t="s">
        <v>9</v>
      </c>
      <c r="D26" s="453"/>
      <c r="E26" s="454"/>
      <c r="F26" s="68">
        <v>759.78274899522671</v>
      </c>
      <c r="G26" s="68">
        <v>721.09506523597656</v>
      </c>
      <c r="H26" s="65"/>
      <c r="I26" s="72"/>
      <c r="L26" s="19"/>
      <c r="N26" s="19"/>
      <c r="O26" s="8"/>
      <c r="P26" s="19"/>
      <c r="Q26" s="20"/>
      <c r="R26" s="19"/>
      <c r="S26" s="20"/>
      <c r="T26" s="19"/>
      <c r="U26" s="20"/>
    </row>
    <row r="27" spans="3:21">
      <c r="C27" s="452" t="s">
        <v>10</v>
      </c>
      <c r="D27" s="453"/>
      <c r="E27" s="454"/>
      <c r="F27" s="68">
        <v>4718.9086376060004</v>
      </c>
      <c r="G27" s="68">
        <v>612.08602629400002</v>
      </c>
      <c r="H27" s="65"/>
      <c r="I27" s="65"/>
      <c r="L27" s="19"/>
      <c r="N27" s="19"/>
      <c r="O27" s="8"/>
      <c r="P27" s="19"/>
      <c r="Q27" s="20"/>
      <c r="R27" s="19"/>
      <c r="S27" s="20"/>
      <c r="T27" s="19"/>
      <c r="U27" s="20"/>
    </row>
    <row r="28" spans="3:21">
      <c r="C28" s="452" t="s">
        <v>11</v>
      </c>
      <c r="D28" s="453"/>
      <c r="E28" s="454"/>
      <c r="F28" s="68">
        <v>3045.6860091014942</v>
      </c>
      <c r="G28" s="68">
        <v>383.96869399897497</v>
      </c>
      <c r="H28" s="65"/>
      <c r="I28" s="65"/>
      <c r="L28" s="19"/>
      <c r="M28" s="35"/>
      <c r="N28" s="19"/>
      <c r="O28" s="8"/>
      <c r="P28" s="19"/>
      <c r="Q28" s="20"/>
      <c r="R28" s="19"/>
      <c r="S28" s="20"/>
      <c r="T28" s="19"/>
      <c r="U28" s="20"/>
    </row>
    <row r="29" spans="3:21">
      <c r="C29" s="452" t="s">
        <v>12</v>
      </c>
      <c r="D29" s="453"/>
      <c r="E29" s="454"/>
      <c r="F29" s="68">
        <v>268224.71099999995</v>
      </c>
      <c r="G29" s="68">
        <v>41464.697999999989</v>
      </c>
      <c r="H29" s="65"/>
      <c r="I29" s="65"/>
      <c r="L29" s="19"/>
      <c r="N29" s="19"/>
      <c r="O29" s="8"/>
      <c r="P29" s="19"/>
      <c r="Q29" s="20"/>
      <c r="R29" s="19"/>
      <c r="S29" s="20"/>
      <c r="T29" s="19"/>
      <c r="U29" s="20"/>
    </row>
    <row r="30" spans="3:21" ht="12" customHeight="1">
      <c r="C30" s="452" t="s">
        <v>13</v>
      </c>
      <c r="D30" s="453"/>
      <c r="E30" s="454"/>
      <c r="F30" s="69">
        <v>237</v>
      </c>
      <c r="G30" s="69">
        <v>34</v>
      </c>
      <c r="H30" s="65"/>
      <c r="I30" s="65"/>
      <c r="L30" s="19"/>
      <c r="N30" s="19"/>
      <c r="O30" s="8"/>
      <c r="P30" s="19"/>
      <c r="Q30" s="20"/>
      <c r="R30" s="19"/>
      <c r="S30" s="20"/>
      <c r="T30" s="19"/>
      <c r="U30" s="20"/>
    </row>
    <row r="31" spans="3:21" ht="12.75" customHeight="1">
      <c r="C31" s="462" t="s">
        <v>14</v>
      </c>
      <c r="D31" s="463"/>
      <c r="E31" s="464"/>
      <c r="F31" s="68"/>
      <c r="G31" s="68"/>
      <c r="H31" s="65"/>
      <c r="I31" s="65"/>
      <c r="L31" s="19"/>
      <c r="M31" s="8"/>
      <c r="N31" s="19"/>
      <c r="O31" s="8"/>
      <c r="P31" s="19"/>
      <c r="Q31" s="20"/>
      <c r="R31" s="19"/>
      <c r="S31" s="20"/>
      <c r="T31" s="19"/>
      <c r="U31" s="20"/>
    </row>
    <row r="32" spans="3:21">
      <c r="C32" s="452" t="s">
        <v>15</v>
      </c>
      <c r="D32" s="453"/>
      <c r="E32" s="454"/>
      <c r="F32" s="68">
        <v>20875.917842388186</v>
      </c>
      <c r="G32" s="73">
        <v>18758.46320802941</v>
      </c>
      <c r="H32" s="65"/>
      <c r="I32" s="65"/>
      <c r="L32" s="19"/>
      <c r="M32" s="8"/>
      <c r="N32" s="19"/>
      <c r="O32" s="8"/>
      <c r="P32" s="19"/>
      <c r="Q32" s="20"/>
      <c r="R32" s="19"/>
      <c r="S32" s="20"/>
      <c r="T32" s="19"/>
      <c r="U32" s="20"/>
    </row>
    <row r="33" spans="3:24">
      <c r="C33" s="452" t="s">
        <v>16</v>
      </c>
      <c r="D33" s="453"/>
      <c r="E33" s="454"/>
      <c r="F33" s="68">
        <v>12869.514097932519</v>
      </c>
      <c r="G33" s="73">
        <v>11306.008046666058</v>
      </c>
      <c r="H33" s="65"/>
      <c r="I33" s="65"/>
      <c r="L33" s="19"/>
      <c r="N33" s="19"/>
      <c r="O33" s="8"/>
      <c r="P33" s="19"/>
      <c r="Q33" s="20"/>
      <c r="R33" s="36"/>
      <c r="S33" s="20"/>
      <c r="T33" s="19"/>
      <c r="U33" s="20"/>
    </row>
    <row r="34" spans="3:24" ht="12.75" customHeight="1">
      <c r="C34" s="452" t="s">
        <v>17</v>
      </c>
      <c r="D34" s="453"/>
      <c r="E34" s="454"/>
      <c r="F34" s="68">
        <v>1154.1271434599157</v>
      </c>
      <c r="G34" s="73">
        <v>1236.4165588235294</v>
      </c>
      <c r="H34" s="65"/>
      <c r="I34" s="65"/>
      <c r="L34" s="19"/>
      <c r="N34" s="19"/>
      <c r="O34" s="35"/>
      <c r="P34" s="19"/>
      <c r="Q34" s="20"/>
      <c r="R34" s="19"/>
      <c r="S34" s="20"/>
      <c r="T34" s="19"/>
      <c r="U34" s="20"/>
    </row>
    <row r="35" spans="3:24">
      <c r="C35" s="462" t="s">
        <v>18</v>
      </c>
      <c r="D35" s="463"/>
      <c r="E35" s="464"/>
      <c r="F35" s="68" t="s">
        <v>19</v>
      </c>
      <c r="G35" s="73" t="s">
        <v>19</v>
      </c>
      <c r="H35" s="65"/>
      <c r="I35" s="65"/>
      <c r="L35" s="19"/>
      <c r="N35" s="19"/>
      <c r="O35" s="8"/>
      <c r="P35" s="19"/>
      <c r="Q35" s="20"/>
      <c r="R35" s="19"/>
      <c r="S35" s="20"/>
      <c r="T35" s="19"/>
      <c r="U35" s="20"/>
      <c r="V35" s="2"/>
      <c r="W35" s="2"/>
      <c r="X35" s="2"/>
    </row>
    <row r="36" spans="3:24">
      <c r="C36" s="462" t="s">
        <v>20</v>
      </c>
      <c r="D36" s="463"/>
      <c r="E36" s="464"/>
      <c r="F36" s="68">
        <v>6601.6662898887835</v>
      </c>
      <c r="G36" s="68">
        <v>6566.6185559800679</v>
      </c>
      <c r="H36" s="65"/>
      <c r="I36" s="32"/>
      <c r="L36" s="19"/>
      <c r="N36" s="19"/>
      <c r="O36" s="8"/>
      <c r="P36" s="19"/>
      <c r="Q36" s="20"/>
      <c r="R36" s="19"/>
      <c r="S36" s="20"/>
      <c r="T36" s="19"/>
      <c r="U36" s="20"/>
    </row>
    <row r="37" spans="3:24">
      <c r="C37" s="452" t="s">
        <v>21</v>
      </c>
      <c r="D37" s="453"/>
      <c r="E37" s="454"/>
      <c r="F37" s="68">
        <v>6114.4103050000003</v>
      </c>
      <c r="G37" s="68">
        <v>6090.5414049999999</v>
      </c>
      <c r="H37" s="74"/>
      <c r="I37" s="75"/>
      <c r="L37" s="19"/>
      <c r="N37" s="19"/>
      <c r="O37" s="8"/>
      <c r="P37" s="19"/>
      <c r="R37" s="19"/>
      <c r="S37" s="20"/>
      <c r="T37" s="19"/>
      <c r="U37" s="20"/>
    </row>
    <row r="38" spans="3:24" ht="12.75" customHeight="1">
      <c r="C38" s="452" t="s">
        <v>22</v>
      </c>
      <c r="D38" s="453"/>
      <c r="E38" s="454"/>
      <c r="F38" s="68">
        <v>487.25598488878296</v>
      </c>
      <c r="G38" s="68">
        <v>476.07715098006798</v>
      </c>
      <c r="H38" s="75"/>
      <c r="I38" s="76"/>
      <c r="L38" s="19"/>
      <c r="N38" s="19"/>
      <c r="O38" s="37"/>
      <c r="P38" s="19"/>
      <c r="R38" s="19"/>
      <c r="S38" s="20"/>
      <c r="T38" s="19"/>
      <c r="U38" s="20"/>
    </row>
    <row r="39" spans="3:24">
      <c r="C39" s="462" t="s">
        <v>23</v>
      </c>
      <c r="D39" s="463"/>
      <c r="E39" s="464"/>
      <c r="F39" s="68">
        <v>588.11529999999993</v>
      </c>
      <c r="G39" s="68">
        <v>587.80430000000001</v>
      </c>
      <c r="H39" s="8"/>
      <c r="I39" s="76"/>
      <c r="L39" s="19"/>
      <c r="N39" s="19"/>
      <c r="O39" s="8"/>
      <c r="P39" s="19"/>
      <c r="R39" s="19"/>
      <c r="S39" s="20"/>
      <c r="T39" s="19"/>
      <c r="U39" s="20"/>
    </row>
    <row r="40" spans="3:24" ht="12" customHeight="1">
      <c r="C40" s="452" t="s">
        <v>21</v>
      </c>
      <c r="D40" s="453"/>
      <c r="E40" s="454"/>
      <c r="F40" s="68">
        <v>502.09899999999999</v>
      </c>
      <c r="G40" s="68">
        <v>502.09899999999999</v>
      </c>
      <c r="H40" s="77"/>
      <c r="I40" s="65"/>
      <c r="L40" s="19"/>
      <c r="N40" s="19"/>
      <c r="O40" s="8"/>
      <c r="P40" s="19"/>
      <c r="Q40" s="38"/>
      <c r="R40" s="19"/>
      <c r="S40" s="20"/>
      <c r="T40" s="19"/>
      <c r="U40" s="20"/>
    </row>
    <row r="41" spans="3:24" ht="12.75" customHeight="1">
      <c r="C41" s="452" t="s">
        <v>22</v>
      </c>
      <c r="D41" s="453"/>
      <c r="E41" s="454"/>
      <c r="F41" s="68">
        <v>86.016300000000001</v>
      </c>
      <c r="G41" s="68">
        <v>85.705299999999994</v>
      </c>
      <c r="H41" s="76"/>
      <c r="I41" s="65"/>
      <c r="L41" s="19"/>
      <c r="N41" s="19"/>
      <c r="O41" s="8"/>
      <c r="P41" s="19"/>
      <c r="Q41" s="38"/>
      <c r="R41" s="19"/>
      <c r="S41" s="20"/>
      <c r="T41" s="19"/>
      <c r="U41" s="20"/>
    </row>
    <row r="42" spans="3:24" ht="11.25" customHeight="1">
      <c r="C42" s="462" t="s">
        <v>24</v>
      </c>
      <c r="D42" s="463"/>
      <c r="E42" s="464"/>
      <c r="F42" s="68"/>
      <c r="G42" s="78"/>
      <c r="H42" s="65"/>
      <c r="I42" s="65"/>
      <c r="L42" s="19"/>
      <c r="N42" s="19"/>
      <c r="O42" s="8"/>
      <c r="P42" s="19"/>
      <c r="R42" s="19"/>
      <c r="S42" s="20"/>
      <c r="T42" s="19"/>
      <c r="U42" s="20"/>
    </row>
    <row r="43" spans="3:24">
      <c r="C43" s="462" t="s">
        <v>25</v>
      </c>
      <c r="D43" s="463"/>
      <c r="E43" s="464"/>
      <c r="F43" s="68">
        <v>53.501586029087989</v>
      </c>
      <c r="G43" s="68">
        <v>1.2720075725070001</v>
      </c>
      <c r="H43" s="65"/>
      <c r="I43" s="65"/>
      <c r="L43" s="19"/>
      <c r="N43" s="19"/>
      <c r="O43" s="8"/>
      <c r="P43" s="19"/>
      <c r="Q43" s="39"/>
      <c r="R43" s="19"/>
      <c r="S43" s="20"/>
      <c r="T43" s="19"/>
      <c r="U43" s="20"/>
    </row>
    <row r="44" spans="3:24">
      <c r="C44" s="452" t="s">
        <v>26</v>
      </c>
      <c r="D44" s="453"/>
      <c r="E44" s="454"/>
      <c r="F44" s="68">
        <v>16.682280479599999</v>
      </c>
      <c r="G44" s="68">
        <v>0</v>
      </c>
      <c r="H44" s="65"/>
      <c r="I44" s="65"/>
      <c r="L44" s="19"/>
      <c r="N44" s="19"/>
      <c r="O44" s="8"/>
      <c r="P44" s="19"/>
      <c r="Q44" s="39"/>
      <c r="R44" s="19"/>
      <c r="S44" s="20"/>
      <c r="T44" s="19"/>
    </row>
    <row r="45" spans="3:24">
      <c r="C45" s="452" t="s">
        <v>27</v>
      </c>
      <c r="D45" s="453"/>
      <c r="E45" s="454"/>
      <c r="F45" s="68">
        <v>36.819305549487993</v>
      </c>
      <c r="G45" s="68">
        <v>1.2720075725070001</v>
      </c>
      <c r="H45" s="65"/>
      <c r="I45" s="65"/>
      <c r="L45" s="19"/>
      <c r="N45" s="19"/>
      <c r="O45" s="8"/>
      <c r="P45" s="19"/>
      <c r="Q45" s="39"/>
      <c r="R45" s="19"/>
      <c r="S45" s="20"/>
      <c r="T45" s="19"/>
      <c r="U45" s="20"/>
    </row>
    <row r="46" spans="3:24">
      <c r="C46" s="462" t="s">
        <v>28</v>
      </c>
      <c r="D46" s="463"/>
      <c r="E46" s="464"/>
      <c r="F46" s="68">
        <v>929.93432899999993</v>
      </c>
      <c r="G46" s="68">
        <v>154.80574999999999</v>
      </c>
      <c r="H46" s="65"/>
      <c r="I46" s="65"/>
      <c r="L46" s="19"/>
      <c r="N46" s="19"/>
      <c r="O46" s="8"/>
      <c r="P46" s="19"/>
      <c r="Q46" s="39"/>
      <c r="R46" s="19"/>
      <c r="S46" s="20"/>
      <c r="T46" s="19"/>
      <c r="U46" s="20"/>
    </row>
    <row r="47" spans="3:24" ht="12.75" customHeight="1">
      <c r="C47" s="462" t="s">
        <v>29</v>
      </c>
      <c r="D47" s="463"/>
      <c r="E47" s="464"/>
      <c r="F47" s="68"/>
      <c r="G47" s="79"/>
      <c r="H47" s="65"/>
      <c r="I47" s="65"/>
      <c r="L47" s="19"/>
      <c r="N47" s="19"/>
      <c r="O47" s="8"/>
      <c r="P47" s="19"/>
      <c r="Q47" s="39"/>
      <c r="R47" s="19"/>
      <c r="S47" s="20"/>
      <c r="T47" s="19"/>
      <c r="U47" s="20"/>
    </row>
    <row r="48" spans="3:24">
      <c r="C48" s="452" t="s">
        <v>30</v>
      </c>
      <c r="D48" s="453"/>
      <c r="E48" s="454"/>
      <c r="F48" s="68">
        <v>768.29899999999998</v>
      </c>
      <c r="G48" s="80">
        <v>140.19999999999999</v>
      </c>
      <c r="H48" s="65"/>
      <c r="I48" s="65"/>
      <c r="L48" s="19"/>
      <c r="N48" s="19"/>
      <c r="O48" s="8"/>
      <c r="P48" s="19"/>
      <c r="Q48" s="39"/>
      <c r="R48" s="19"/>
      <c r="S48" s="20"/>
      <c r="T48" s="19"/>
      <c r="U48" s="20"/>
    </row>
    <row r="49" spans="1:21" ht="12.75" customHeight="1">
      <c r="C49" s="462" t="s">
        <v>31</v>
      </c>
      <c r="D49" s="463"/>
      <c r="E49" s="464"/>
      <c r="F49" s="68"/>
      <c r="G49" s="80"/>
      <c r="H49" s="65"/>
      <c r="I49" s="65"/>
      <c r="L49" s="19"/>
      <c r="M49" s="40"/>
      <c r="N49" s="19"/>
      <c r="O49" s="8"/>
      <c r="P49" s="19"/>
      <c r="Q49" s="39"/>
      <c r="R49" s="19"/>
      <c r="S49" s="20"/>
      <c r="T49" s="19"/>
      <c r="U49" s="20"/>
    </row>
    <row r="50" spans="1:21">
      <c r="C50" s="452" t="s">
        <v>32</v>
      </c>
      <c r="D50" s="453"/>
      <c r="E50" s="454"/>
      <c r="F50" s="68">
        <v>139.23165899999995</v>
      </c>
      <c r="G50" s="81">
        <v>11.005750000000001</v>
      </c>
      <c r="H50" s="65"/>
      <c r="I50" s="72"/>
      <c r="L50" s="19"/>
      <c r="N50" s="19"/>
      <c r="O50" s="8"/>
      <c r="P50" s="19"/>
      <c r="Q50" s="39"/>
      <c r="R50" s="19"/>
      <c r="S50" s="20"/>
      <c r="T50" s="19"/>
      <c r="U50" s="20"/>
    </row>
    <row r="51" spans="1:21">
      <c r="C51" s="465" t="s">
        <v>33</v>
      </c>
      <c r="D51" s="466"/>
      <c r="E51" s="467"/>
      <c r="F51" s="68">
        <v>22.403670000000002</v>
      </c>
      <c r="G51" s="81">
        <v>3.6</v>
      </c>
      <c r="H51" s="65"/>
      <c r="I51" s="65"/>
      <c r="L51" s="19"/>
      <c r="N51" s="19"/>
      <c r="O51" s="8"/>
      <c r="P51" s="19"/>
      <c r="Q51" s="39"/>
      <c r="R51" s="19"/>
      <c r="S51" s="20"/>
      <c r="T51" s="19"/>
      <c r="U51" s="20"/>
    </row>
    <row r="52" spans="1:21" ht="13.5" customHeight="1">
      <c r="C52" s="462" t="s">
        <v>34</v>
      </c>
      <c r="D52" s="463"/>
      <c r="E52" s="464"/>
      <c r="F52" s="68">
        <v>146.67849999999999</v>
      </c>
      <c r="G52" s="80">
        <v>0</v>
      </c>
      <c r="H52" s="65"/>
      <c r="I52" s="65"/>
      <c r="L52" s="19"/>
      <c r="N52" s="19"/>
      <c r="O52" s="8"/>
      <c r="P52" s="19"/>
      <c r="Q52" s="39"/>
      <c r="R52" s="19"/>
      <c r="S52" s="20"/>
      <c r="T52" s="19"/>
      <c r="U52" s="20"/>
    </row>
    <row r="53" spans="1:21" ht="13.5" customHeight="1">
      <c r="C53" s="462" t="s">
        <v>31</v>
      </c>
      <c r="D53" s="463"/>
      <c r="E53" s="464"/>
      <c r="F53" s="68"/>
      <c r="G53" s="80"/>
      <c r="H53" s="65"/>
      <c r="I53" s="65"/>
      <c r="L53" s="19"/>
      <c r="M53" s="41"/>
      <c r="N53" s="19"/>
      <c r="O53" s="8"/>
      <c r="P53" s="19"/>
      <c r="Q53" s="39"/>
      <c r="R53" s="19"/>
      <c r="S53" s="20"/>
      <c r="T53" s="19"/>
      <c r="U53" s="20"/>
    </row>
    <row r="54" spans="1:21" ht="13.5" customHeight="1">
      <c r="C54" s="452" t="s">
        <v>32</v>
      </c>
      <c r="D54" s="453"/>
      <c r="E54" s="454"/>
      <c r="F54" s="68">
        <v>146.67849999999999</v>
      </c>
      <c r="G54" s="81">
        <v>0</v>
      </c>
      <c r="H54" s="65"/>
      <c r="I54" s="65"/>
      <c r="L54" s="19"/>
      <c r="N54" s="19"/>
      <c r="O54" s="8"/>
      <c r="P54" s="19"/>
      <c r="Q54" s="39"/>
      <c r="R54" s="19"/>
      <c r="S54" s="20"/>
      <c r="T54" s="19"/>
      <c r="U54" s="20"/>
    </row>
    <row r="55" spans="1:21" ht="13.5" customHeight="1">
      <c r="C55" s="462" t="s">
        <v>35</v>
      </c>
      <c r="D55" s="463"/>
      <c r="E55" s="464"/>
      <c r="F55" s="68"/>
      <c r="G55" s="80"/>
      <c r="H55" s="65"/>
      <c r="I55" s="65"/>
      <c r="L55" s="19"/>
      <c r="M55" s="8"/>
      <c r="N55" s="19"/>
      <c r="O55" s="8"/>
      <c r="P55" s="19"/>
      <c r="Q55" s="39"/>
    </row>
    <row r="56" spans="1:21" ht="13.5" customHeight="1">
      <c r="C56" s="452" t="s">
        <v>36</v>
      </c>
      <c r="D56" s="453"/>
      <c r="E56" s="454"/>
      <c r="F56" s="69">
        <v>42</v>
      </c>
      <c r="G56" s="82">
        <v>0</v>
      </c>
      <c r="H56" s="65"/>
      <c r="I56" s="65"/>
      <c r="L56" s="19"/>
      <c r="N56" s="19"/>
      <c r="O56" s="8"/>
      <c r="P56" s="19"/>
      <c r="Q56" s="39"/>
      <c r="S56" s="20"/>
    </row>
    <row r="57" spans="1:21" ht="13.5" customHeight="1">
      <c r="C57" s="468" t="s">
        <v>37</v>
      </c>
      <c r="D57" s="469"/>
      <c r="E57" s="470"/>
      <c r="F57" s="83">
        <v>13</v>
      </c>
      <c r="G57" s="84">
        <v>1</v>
      </c>
      <c r="H57" s="65"/>
      <c r="I57" s="65"/>
      <c r="L57" s="19"/>
      <c r="N57" s="19"/>
      <c r="O57" s="8"/>
      <c r="P57" s="19"/>
      <c r="Q57" s="39"/>
      <c r="S57" s="20"/>
    </row>
    <row r="58" spans="1:21" ht="13.5" customHeight="1">
      <c r="C58" s="85"/>
      <c r="D58" s="85"/>
      <c r="E58" s="85"/>
      <c r="F58" s="86"/>
      <c r="G58" s="87"/>
      <c r="H58" s="72"/>
      <c r="I58" s="65"/>
      <c r="L58" s="19">
        <v>44152</v>
      </c>
      <c r="M58">
        <v>24.6</v>
      </c>
      <c r="N58" s="19">
        <v>44453</v>
      </c>
      <c r="O58" s="8">
        <v>21</v>
      </c>
      <c r="P58" s="19">
        <v>44866</v>
      </c>
      <c r="Q58" s="39">
        <v>1.3720000000000001</v>
      </c>
      <c r="S58" s="20"/>
    </row>
    <row r="59" spans="1:21" ht="13.5" customHeight="1">
      <c r="C59" s="88" t="s">
        <v>38</v>
      </c>
      <c r="D59" s="85"/>
      <c r="E59" s="89"/>
      <c r="F59" s="90"/>
      <c r="G59" s="87"/>
      <c r="H59" s="72"/>
      <c r="I59" s="65"/>
      <c r="L59" s="19"/>
      <c r="N59" s="19"/>
      <c r="O59" s="8"/>
      <c r="P59" s="19"/>
      <c r="Q59" s="39"/>
      <c r="S59" s="20"/>
    </row>
    <row r="60" spans="1:21" ht="13.5" customHeight="1">
      <c r="C60" s="444" t="s">
        <v>39</v>
      </c>
      <c r="D60" s="85"/>
      <c r="E60" s="85"/>
      <c r="F60" s="86"/>
      <c r="G60" s="87"/>
      <c r="H60" s="72"/>
      <c r="I60" s="65"/>
      <c r="L60" s="19"/>
      <c r="N60" s="19">
        <v>44462</v>
      </c>
      <c r="O60" s="8">
        <v>6.1</v>
      </c>
      <c r="P60" s="19">
        <v>44867</v>
      </c>
      <c r="Q60">
        <v>1.4553</v>
      </c>
      <c r="S60" s="20"/>
    </row>
    <row r="61" spans="1:21" ht="13.5" customHeight="1">
      <c r="C61" s="88" t="s">
        <v>40</v>
      </c>
      <c r="H61" s="72"/>
      <c r="I61" s="65"/>
      <c r="L61" s="19">
        <v>44159</v>
      </c>
      <c r="M61">
        <v>10</v>
      </c>
      <c r="N61" s="19">
        <v>44467</v>
      </c>
      <c r="O61" s="8">
        <v>12</v>
      </c>
      <c r="P61" s="19">
        <v>44873</v>
      </c>
      <c r="Q61" s="39">
        <v>10</v>
      </c>
      <c r="S61" s="20"/>
    </row>
    <row r="62" spans="1:21" ht="13.5" customHeight="1">
      <c r="C62" s="88"/>
      <c r="H62" s="65"/>
      <c r="I62" s="65"/>
      <c r="L62" s="19">
        <v>44166</v>
      </c>
      <c r="M62">
        <v>25.6</v>
      </c>
      <c r="N62" s="19">
        <v>44474</v>
      </c>
      <c r="O62" s="8">
        <v>5</v>
      </c>
      <c r="P62" s="19">
        <v>44880</v>
      </c>
      <c r="Q62" s="39">
        <v>5.9749999999999996</v>
      </c>
      <c r="S62" s="20"/>
    </row>
    <row r="63" spans="1:21" ht="13.5" customHeight="1">
      <c r="A63" s="42"/>
      <c r="B63" s="42"/>
      <c r="C63" s="42"/>
      <c r="D63" s="42"/>
      <c r="E63" s="42"/>
      <c r="F63" s="42"/>
      <c r="G63" s="42"/>
      <c r="H63" s="42"/>
      <c r="I63" s="42"/>
      <c r="L63" s="19">
        <v>44173</v>
      </c>
      <c r="M63">
        <v>6.14</v>
      </c>
      <c r="N63" s="19">
        <v>44481</v>
      </c>
      <c r="O63" s="8">
        <v>8</v>
      </c>
      <c r="P63" s="19">
        <v>44887</v>
      </c>
      <c r="Q63" s="39">
        <v>15.2</v>
      </c>
      <c r="S63" s="20"/>
    </row>
    <row r="64" spans="1:21" ht="12.75" customHeight="1">
      <c r="A64" s="43"/>
      <c r="B64" s="43"/>
      <c r="C64" s="43"/>
      <c r="D64" s="44"/>
      <c r="E64" s="44"/>
      <c r="F64" s="44"/>
      <c r="G64" s="44"/>
      <c r="H64" s="45"/>
      <c r="I64" s="45" t="s">
        <v>41</v>
      </c>
      <c r="N64" s="19">
        <v>44488</v>
      </c>
      <c r="O64" s="8">
        <v>5</v>
      </c>
      <c r="P64" s="19">
        <v>44894</v>
      </c>
      <c r="Q64" s="39">
        <v>6.99</v>
      </c>
      <c r="S64" s="20"/>
    </row>
    <row r="65" spans="1:52" ht="10.5" customHeight="1">
      <c r="N65" s="19">
        <v>44495</v>
      </c>
      <c r="O65" s="8">
        <v>8</v>
      </c>
      <c r="P65" s="19">
        <v>44901</v>
      </c>
      <c r="Q65" s="39">
        <v>15.5</v>
      </c>
      <c r="S65" s="20"/>
    </row>
    <row r="66" spans="1:52" ht="10.5" customHeight="1">
      <c r="G66" s="46"/>
      <c r="H66" s="47"/>
      <c r="I66" s="47"/>
      <c r="N66" s="19">
        <v>44502</v>
      </c>
      <c r="O66" s="8">
        <v>4</v>
      </c>
      <c r="S66" s="20"/>
    </row>
    <row r="67" spans="1:52" ht="14.15" customHeight="1">
      <c r="B67" s="48"/>
      <c r="C67" s="49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</row>
    <row r="68" spans="1:52" s="12" customFormat="1" ht="11.25" customHeight="1">
      <c r="A68"/>
      <c r="B68" s="54"/>
      <c r="C68" s="49"/>
      <c r="D68"/>
      <c r="E68"/>
      <c r="F68"/>
      <c r="G68" s="91"/>
      <c r="H68" s="92"/>
      <c r="I68" s="91"/>
      <c r="J68" s="91"/>
      <c r="K68"/>
      <c r="P68"/>
      <c r="Q68"/>
      <c r="R68"/>
      <c r="S68" s="20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ht="16.5">
      <c r="B69" s="54"/>
      <c r="C69" s="49"/>
      <c r="G69" s="50"/>
      <c r="H69" s="8"/>
      <c r="I69" s="8"/>
      <c r="J69" s="91"/>
      <c r="Q69" s="20"/>
      <c r="R69" s="53"/>
    </row>
    <row r="70" spans="1:52" ht="16.5">
      <c r="B70" s="54"/>
      <c r="C70" s="49"/>
      <c r="G70" s="50"/>
      <c r="J70" s="93"/>
      <c r="K70" s="8"/>
      <c r="S70" s="20"/>
    </row>
    <row r="71" spans="1:52">
      <c r="B71" s="54"/>
      <c r="C71" s="49"/>
      <c r="G71" s="56"/>
      <c r="J71" s="8"/>
      <c r="S71" s="20"/>
    </row>
    <row r="72" spans="1:52" ht="16.5">
      <c r="B72" s="19"/>
      <c r="C72" s="49"/>
      <c r="F72" s="57"/>
      <c r="G72" s="91"/>
      <c r="H72" s="91"/>
      <c r="I72" s="8"/>
      <c r="S72" s="20"/>
    </row>
    <row r="73" spans="1:52">
      <c r="B73" s="19"/>
      <c r="C73" s="49"/>
      <c r="J73" s="38"/>
      <c r="S73" s="20"/>
    </row>
    <row r="74" spans="1:52" ht="16.5">
      <c r="B74" s="54"/>
      <c r="C74" s="58"/>
      <c r="E74" s="59"/>
      <c r="F74" s="59"/>
      <c r="G74" s="59"/>
      <c r="J74" s="8"/>
    </row>
    <row r="75" spans="1:52" ht="16.5">
      <c r="B75" s="54"/>
      <c r="C75" s="58"/>
    </row>
    <row r="76" spans="1:52">
      <c r="B76" s="54"/>
      <c r="C76" s="60"/>
    </row>
    <row r="77" spans="1:52">
      <c r="B77" s="54"/>
      <c r="C77" s="60"/>
    </row>
    <row r="78" spans="1:52">
      <c r="B78" s="54"/>
      <c r="C78" s="60"/>
    </row>
  </sheetData>
  <mergeCells count="41">
    <mergeCell ref="C53:E53"/>
    <mergeCell ref="C54:E54"/>
    <mergeCell ref="C55:E55"/>
    <mergeCell ref="C56:E56"/>
    <mergeCell ref="C57:E57"/>
    <mergeCell ref="C52:E52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8:E28"/>
    <mergeCell ref="L2:S3"/>
    <mergeCell ref="C17:G17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8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79"/>
  <sheetViews>
    <sheetView view="pageBreakPreview" topLeftCell="A37" zoomScaleNormal="145" zoomScaleSheetLayoutView="100" workbookViewId="0">
      <selection activeCell="G50" sqref="G50:G51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1"/>
    </row>
    <row r="2" spans="1:52">
      <c r="A2" s="1"/>
      <c r="I2" s="9" t="s">
        <v>42</v>
      </c>
    </row>
    <row r="3" spans="1:52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36"/>
      <c r="M4" s="16"/>
      <c r="N4" s="15"/>
      <c r="O4" s="16"/>
      <c r="P4" s="16"/>
      <c r="Q4" s="16"/>
      <c r="R4" s="16"/>
      <c r="S4" s="16"/>
    </row>
    <row r="5" spans="1:52">
      <c r="L5" s="19"/>
      <c r="N5" s="19"/>
      <c r="O5" s="8"/>
      <c r="P5" s="19"/>
      <c r="Q5" s="20"/>
      <c r="R5" s="19"/>
      <c r="S5" s="20"/>
    </row>
    <row r="6" spans="1:52">
      <c r="L6" s="19"/>
      <c r="N6" s="19"/>
      <c r="O6" s="8"/>
      <c r="P6" s="19"/>
      <c r="Q6" s="20"/>
      <c r="R6" s="19"/>
      <c r="S6" s="20"/>
    </row>
    <row r="7" spans="1:52">
      <c r="L7" s="19"/>
      <c r="N7" s="19"/>
      <c r="O7" s="8"/>
      <c r="P7" s="19"/>
      <c r="Q7" s="20"/>
      <c r="R7" s="19"/>
      <c r="S7" s="20"/>
    </row>
    <row r="8" spans="1:52">
      <c r="L8" s="36"/>
      <c r="N8" s="19"/>
      <c r="O8" s="8"/>
      <c r="P8" s="19"/>
      <c r="Q8" s="20"/>
      <c r="R8" s="19"/>
      <c r="S8" s="20"/>
    </row>
    <row r="9" spans="1:52">
      <c r="D9" s="61"/>
      <c r="L9" s="36"/>
      <c r="N9" s="36"/>
      <c r="O9" s="8"/>
      <c r="P9" s="19"/>
      <c r="Q9" s="20"/>
      <c r="R9" s="19"/>
      <c r="S9" s="20"/>
    </row>
    <row r="10" spans="1:52">
      <c r="D10" s="61"/>
      <c r="L10" s="36"/>
      <c r="N10" s="36"/>
      <c r="O10" s="8"/>
      <c r="P10" s="19"/>
      <c r="Q10" s="20"/>
      <c r="R10" s="19"/>
      <c r="S10" s="20"/>
    </row>
    <row r="11" spans="1:52">
      <c r="D11" s="61"/>
      <c r="L11" s="36"/>
      <c r="N11" s="19"/>
      <c r="O11" s="8"/>
      <c r="P11" s="19"/>
      <c r="Q11" s="20"/>
      <c r="R11" s="19"/>
      <c r="S11" s="20"/>
    </row>
    <row r="12" spans="1:52">
      <c r="L12" s="36"/>
      <c r="N12" s="19"/>
      <c r="O12" s="8"/>
      <c r="P12" s="19"/>
      <c r="Q12" s="20"/>
      <c r="R12" s="19"/>
      <c r="S12" s="20"/>
    </row>
    <row r="13" spans="1:52">
      <c r="E13" s="62"/>
      <c r="L13" s="36"/>
      <c r="N13" s="19"/>
      <c r="O13" s="8"/>
      <c r="P13" s="19"/>
      <c r="Q13" s="20"/>
      <c r="R13" s="19"/>
      <c r="S13" s="20"/>
    </row>
    <row r="14" spans="1:52">
      <c r="E14" s="62"/>
      <c r="L14" s="36"/>
      <c r="N14" s="19"/>
      <c r="O14" s="8"/>
      <c r="P14" s="19"/>
      <c r="Q14" s="20"/>
      <c r="R14" s="19"/>
      <c r="S14" s="20"/>
    </row>
    <row r="15" spans="1:52" ht="10.5" customHeight="1">
      <c r="L15" s="36"/>
      <c r="N15" s="19"/>
      <c r="O15" s="30"/>
      <c r="P15" s="19"/>
      <c r="Q15" s="20"/>
      <c r="R15" s="19"/>
      <c r="S15" s="20"/>
    </row>
    <row r="16" spans="1:52" ht="8.15" customHeight="1">
      <c r="L16" s="19"/>
      <c r="O16" s="8"/>
      <c r="P16" s="19"/>
      <c r="Q16" s="20"/>
      <c r="S16" s="20"/>
    </row>
    <row r="17" spans="3:19" ht="20.149999999999999" customHeight="1">
      <c r="C17" s="448" t="s">
        <v>2</v>
      </c>
      <c r="D17" s="448"/>
      <c r="E17" s="448"/>
      <c r="F17" s="448"/>
      <c r="G17" s="448"/>
      <c r="L17" s="19"/>
      <c r="N17" s="19"/>
      <c r="O17" s="8"/>
      <c r="P17" s="19"/>
      <c r="Q17" s="20"/>
      <c r="R17" s="19"/>
      <c r="S17" s="20"/>
    </row>
    <row r="18" spans="3:19" ht="5.25" customHeight="1">
      <c r="L18" s="19"/>
      <c r="S18" s="20"/>
    </row>
    <row r="19" spans="3:19" ht="14.25" customHeight="1">
      <c r="C19" s="456"/>
      <c r="D19" s="457"/>
      <c r="E19" s="458"/>
      <c r="F19" s="64">
        <v>2024</v>
      </c>
      <c r="G19" s="64">
        <v>2025</v>
      </c>
      <c r="H19" s="65"/>
      <c r="I19" s="65"/>
      <c r="L19" s="19"/>
      <c r="N19" s="19"/>
      <c r="O19" s="8"/>
      <c r="P19" s="19"/>
      <c r="Q19" s="20"/>
      <c r="R19" s="19"/>
      <c r="S19" s="20"/>
    </row>
    <row r="20" spans="3:19" ht="12.75" customHeight="1">
      <c r="C20" s="459" t="s">
        <v>43</v>
      </c>
      <c r="D20" s="460"/>
      <c r="E20" s="461"/>
      <c r="F20" s="66"/>
      <c r="G20" s="67"/>
      <c r="H20" s="65"/>
      <c r="I20" s="65"/>
      <c r="K20" s="31"/>
      <c r="L20" s="19"/>
      <c r="N20" s="19"/>
      <c r="O20" s="8"/>
      <c r="P20" s="19"/>
      <c r="Q20" s="20"/>
      <c r="R20" s="19"/>
      <c r="S20" s="20"/>
    </row>
    <row r="21" spans="3:19">
      <c r="C21" s="452" t="s">
        <v>44</v>
      </c>
      <c r="D21" s="453"/>
      <c r="E21" s="454"/>
      <c r="F21" s="68">
        <v>7079.9049999999997</v>
      </c>
      <c r="G21" s="68">
        <v>6803.0010000000002</v>
      </c>
      <c r="H21" s="94"/>
      <c r="I21" s="65"/>
      <c r="L21" s="19"/>
      <c r="N21" s="19"/>
      <c r="O21" s="8"/>
      <c r="P21" s="19"/>
      <c r="Q21" s="20"/>
      <c r="R21" s="19"/>
      <c r="S21" s="20"/>
    </row>
    <row r="22" spans="3:19">
      <c r="C22" s="452" t="s">
        <v>45</v>
      </c>
      <c r="D22" s="453"/>
      <c r="E22" s="454"/>
      <c r="F22" s="69">
        <v>943</v>
      </c>
      <c r="G22" s="69">
        <v>951</v>
      </c>
      <c r="H22" s="95"/>
      <c r="I22" s="65"/>
      <c r="L22" s="19"/>
      <c r="N22" s="19"/>
      <c r="O22" s="8"/>
      <c r="P22" s="19"/>
      <c r="Q22" s="20"/>
      <c r="R22" s="19"/>
      <c r="S22" s="20"/>
    </row>
    <row r="23" spans="3:19" ht="16.5" customHeight="1">
      <c r="C23" s="452" t="s">
        <v>46</v>
      </c>
      <c r="D23" s="453"/>
      <c r="E23" s="454"/>
      <c r="F23" s="69">
        <v>41</v>
      </c>
      <c r="G23" s="69">
        <v>8</v>
      </c>
      <c r="H23" s="96"/>
      <c r="I23" s="65"/>
      <c r="L23" s="19"/>
      <c r="M23" s="32"/>
      <c r="N23" s="19"/>
      <c r="O23" s="8"/>
      <c r="P23" s="19"/>
      <c r="Q23" s="20"/>
      <c r="R23" s="19"/>
      <c r="S23" s="20"/>
    </row>
    <row r="24" spans="3:19" ht="12.75" customHeight="1">
      <c r="C24" s="452" t="s">
        <v>47</v>
      </c>
      <c r="D24" s="453"/>
      <c r="E24" s="454"/>
      <c r="F24" s="69">
        <v>1</v>
      </c>
      <c r="G24" s="69">
        <v>0</v>
      </c>
      <c r="H24" s="96"/>
      <c r="I24" s="65"/>
      <c r="L24" s="19"/>
      <c r="M24" s="32"/>
      <c r="N24" s="19"/>
      <c r="O24" s="8"/>
      <c r="P24" s="19"/>
      <c r="Q24" s="20"/>
      <c r="R24" s="19"/>
      <c r="S24" s="20"/>
    </row>
    <row r="25" spans="3:19" ht="12.75" customHeight="1">
      <c r="C25" s="452" t="s">
        <v>48</v>
      </c>
      <c r="D25" s="453"/>
      <c r="E25" s="454"/>
      <c r="F25" s="68">
        <v>12335.832712686501</v>
      </c>
      <c r="G25" s="68">
        <v>11785.577746216801</v>
      </c>
      <c r="H25" s="94"/>
      <c r="I25" s="71"/>
      <c r="L25" s="19"/>
      <c r="N25" s="19"/>
      <c r="O25" s="8"/>
      <c r="P25" s="19"/>
      <c r="Q25" s="20"/>
      <c r="R25" s="19"/>
      <c r="S25" s="20"/>
    </row>
    <row r="26" spans="3:19">
      <c r="C26" s="452" t="s">
        <v>49</v>
      </c>
      <c r="D26" s="453"/>
      <c r="E26" s="454"/>
      <c r="F26" s="68">
        <v>759.78274899522671</v>
      </c>
      <c r="G26" s="68">
        <v>721.09506523597656</v>
      </c>
      <c r="H26" s="94"/>
      <c r="I26" s="65"/>
      <c r="L26" s="36"/>
      <c r="N26" s="19"/>
      <c r="O26" s="8"/>
      <c r="P26" s="19"/>
      <c r="Q26" s="20"/>
      <c r="R26" s="19"/>
      <c r="S26" s="20"/>
    </row>
    <row r="27" spans="3:19">
      <c r="C27" s="452" t="s">
        <v>50</v>
      </c>
      <c r="D27" s="453"/>
      <c r="E27" s="454"/>
      <c r="F27" s="68">
        <v>4718.9086376060004</v>
      </c>
      <c r="G27" s="68">
        <v>612.08602629400002</v>
      </c>
      <c r="H27" s="94"/>
      <c r="I27" s="65"/>
      <c r="L27" s="36"/>
      <c r="N27" s="19"/>
      <c r="O27" s="8"/>
      <c r="P27" s="19"/>
      <c r="Q27" s="20"/>
      <c r="R27" s="19"/>
      <c r="S27" s="20"/>
    </row>
    <row r="28" spans="3:19">
      <c r="C28" s="452" t="s">
        <v>51</v>
      </c>
      <c r="D28" s="453"/>
      <c r="E28" s="454"/>
      <c r="F28" s="68">
        <v>3045.6860091014942</v>
      </c>
      <c r="G28" s="68">
        <v>383.96869399897497</v>
      </c>
      <c r="H28" s="94"/>
      <c r="I28" s="65"/>
      <c r="L28" s="36"/>
      <c r="M28" s="35"/>
      <c r="N28" s="19"/>
      <c r="O28" s="8"/>
      <c r="P28" s="19"/>
      <c r="Q28" s="20"/>
      <c r="R28" s="19"/>
      <c r="S28" s="20"/>
    </row>
    <row r="29" spans="3:19" ht="12.75" customHeight="1">
      <c r="C29" s="452" t="s">
        <v>52</v>
      </c>
      <c r="D29" s="453"/>
      <c r="E29" s="454"/>
      <c r="F29" s="68">
        <v>268224.71099999995</v>
      </c>
      <c r="G29" s="68">
        <v>41464.697999999989</v>
      </c>
      <c r="H29" s="94"/>
      <c r="I29" s="65"/>
      <c r="L29" s="36"/>
      <c r="N29" s="19"/>
      <c r="O29" s="8"/>
      <c r="P29" s="19"/>
      <c r="Q29" s="20"/>
      <c r="R29" s="19"/>
      <c r="S29" s="20"/>
    </row>
    <row r="30" spans="3:19" ht="12" customHeight="1">
      <c r="C30" s="452" t="s">
        <v>53</v>
      </c>
      <c r="D30" s="453"/>
      <c r="E30" s="454"/>
      <c r="F30" s="69">
        <v>237</v>
      </c>
      <c r="G30" s="69">
        <v>34</v>
      </c>
      <c r="H30" s="96"/>
      <c r="I30" s="65"/>
      <c r="L30" s="36"/>
      <c r="N30" s="19"/>
      <c r="O30" s="8"/>
      <c r="P30" s="19"/>
      <c r="Q30" s="20"/>
      <c r="R30" s="19"/>
      <c r="S30" s="20"/>
    </row>
    <row r="31" spans="3:19" ht="12.75" customHeight="1">
      <c r="C31" s="462" t="s">
        <v>54</v>
      </c>
      <c r="D31" s="463"/>
      <c r="E31" s="464"/>
      <c r="F31" s="68"/>
      <c r="G31" s="68"/>
      <c r="H31" s="94"/>
      <c r="I31" s="65"/>
      <c r="L31" s="36"/>
      <c r="M31" s="8"/>
      <c r="N31" s="19"/>
      <c r="O31" s="8"/>
      <c r="P31" s="19"/>
      <c r="Q31" s="20"/>
      <c r="R31" s="19"/>
      <c r="S31" s="20"/>
    </row>
    <row r="32" spans="3:19">
      <c r="C32" s="452" t="s">
        <v>55</v>
      </c>
      <c r="D32" s="453"/>
      <c r="E32" s="454"/>
      <c r="F32" s="68">
        <v>20875.917842388186</v>
      </c>
      <c r="G32" s="73">
        <v>18758.46320802941</v>
      </c>
      <c r="H32" s="94"/>
      <c r="I32" s="65"/>
      <c r="L32" s="36"/>
      <c r="M32" s="8"/>
      <c r="N32" s="19"/>
      <c r="O32" s="8"/>
      <c r="P32" s="19"/>
      <c r="Q32" s="20"/>
      <c r="S32" s="20"/>
    </row>
    <row r="33" spans="3:24">
      <c r="C33" s="452" t="s">
        <v>56</v>
      </c>
      <c r="D33" s="453"/>
      <c r="E33" s="454"/>
      <c r="F33" s="68">
        <v>12869.514097932519</v>
      </c>
      <c r="G33" s="73">
        <v>11306.008046666058</v>
      </c>
      <c r="H33" s="94"/>
      <c r="I33" s="65"/>
      <c r="L33" s="36"/>
      <c r="N33" s="19"/>
      <c r="O33" s="8"/>
      <c r="P33" s="19"/>
      <c r="Q33" s="20"/>
      <c r="S33" s="20"/>
    </row>
    <row r="34" spans="3:24" ht="12.75" customHeight="1">
      <c r="C34" s="452" t="s">
        <v>57</v>
      </c>
      <c r="D34" s="453"/>
      <c r="E34" s="454"/>
      <c r="F34" s="68">
        <v>1154.1271434599157</v>
      </c>
      <c r="G34" s="73">
        <v>1236.4165588235294</v>
      </c>
      <c r="H34" s="94"/>
      <c r="I34" s="65"/>
      <c r="L34" s="36"/>
      <c r="N34" s="19"/>
      <c r="O34" s="35"/>
      <c r="P34" s="19"/>
      <c r="Q34" s="20"/>
      <c r="S34" s="20"/>
    </row>
    <row r="35" spans="3:24">
      <c r="C35" s="462" t="s">
        <v>58</v>
      </c>
      <c r="D35" s="463"/>
      <c r="E35" s="464"/>
      <c r="F35" s="68"/>
      <c r="G35" s="73" t="s">
        <v>19</v>
      </c>
      <c r="H35" s="97"/>
      <c r="I35" s="65"/>
      <c r="L35" s="36"/>
      <c r="N35" s="19"/>
      <c r="O35" s="8"/>
      <c r="P35" s="19"/>
      <c r="Q35" s="20"/>
      <c r="S35" s="20"/>
      <c r="U35" s="2"/>
      <c r="V35" s="2"/>
      <c r="W35" s="2"/>
      <c r="X35" s="2"/>
    </row>
    <row r="36" spans="3:24">
      <c r="C36" s="462" t="s">
        <v>59</v>
      </c>
      <c r="D36" s="463"/>
      <c r="E36" s="464"/>
      <c r="F36" s="68">
        <v>6601.6662898887835</v>
      </c>
      <c r="G36" s="68">
        <v>6566.6185559800679</v>
      </c>
      <c r="H36" s="97"/>
      <c r="I36" s="65"/>
      <c r="L36" s="36"/>
      <c r="N36" s="19"/>
      <c r="O36" s="8"/>
      <c r="P36" s="19"/>
      <c r="Q36" s="20"/>
      <c r="S36" s="20"/>
    </row>
    <row r="37" spans="3:24">
      <c r="C37" s="452" t="s">
        <v>60</v>
      </c>
      <c r="D37" s="453"/>
      <c r="E37" s="454"/>
      <c r="F37" s="68">
        <v>6114.4103050000003</v>
      </c>
      <c r="G37" s="68">
        <v>6090.5414049999999</v>
      </c>
      <c r="H37" s="97"/>
      <c r="I37" s="65"/>
      <c r="L37" s="36"/>
      <c r="N37" s="19"/>
      <c r="O37" s="8"/>
      <c r="P37" s="19"/>
      <c r="S37" s="20"/>
    </row>
    <row r="38" spans="3:24" ht="12.75" customHeight="1">
      <c r="C38" s="452" t="s">
        <v>61</v>
      </c>
      <c r="D38" s="453"/>
      <c r="E38" s="454"/>
      <c r="F38" s="68">
        <v>487.25598488878296</v>
      </c>
      <c r="G38" s="68">
        <v>476.07715098006798</v>
      </c>
      <c r="H38" s="98"/>
      <c r="I38" s="65"/>
      <c r="L38" s="36"/>
      <c r="N38" s="19"/>
      <c r="O38" s="37"/>
      <c r="P38" s="19"/>
      <c r="S38" s="20"/>
    </row>
    <row r="39" spans="3:24">
      <c r="C39" s="462" t="s">
        <v>62</v>
      </c>
      <c r="D39" s="463"/>
      <c r="E39" s="464"/>
      <c r="F39" s="68">
        <v>588.11529999999993</v>
      </c>
      <c r="G39" s="68">
        <v>587.80430000000001</v>
      </c>
      <c r="H39" s="97"/>
      <c r="I39" s="65"/>
      <c r="L39" s="36"/>
      <c r="N39" s="19"/>
      <c r="O39" s="8"/>
      <c r="P39" s="19"/>
      <c r="S39" s="20"/>
    </row>
    <row r="40" spans="3:24" ht="12" customHeight="1">
      <c r="C40" s="452" t="s">
        <v>60</v>
      </c>
      <c r="D40" s="453"/>
      <c r="E40" s="454"/>
      <c r="F40" s="68">
        <v>502.09899999999999</v>
      </c>
      <c r="G40" s="68">
        <v>502.09899999999999</v>
      </c>
      <c r="H40" s="97"/>
      <c r="I40" s="65"/>
      <c r="L40" s="36"/>
      <c r="N40" s="19"/>
      <c r="O40" s="8"/>
      <c r="P40" s="19"/>
      <c r="Q40" s="38"/>
      <c r="S40" s="20"/>
    </row>
    <row r="41" spans="3:24" ht="12.75" customHeight="1">
      <c r="C41" s="452" t="s">
        <v>61</v>
      </c>
      <c r="D41" s="453"/>
      <c r="E41" s="454"/>
      <c r="F41" s="68">
        <v>86.016300000000001</v>
      </c>
      <c r="G41" s="68">
        <v>85.705299999999994</v>
      </c>
      <c r="H41" s="97"/>
      <c r="I41" s="65"/>
      <c r="L41" s="36"/>
      <c r="N41" s="19"/>
      <c r="O41" s="8"/>
      <c r="P41" s="19"/>
      <c r="Q41" s="38"/>
      <c r="S41" s="20"/>
    </row>
    <row r="42" spans="3:24" ht="11.25" customHeight="1">
      <c r="C42" s="462" t="s">
        <v>63</v>
      </c>
      <c r="D42" s="463"/>
      <c r="E42" s="464"/>
      <c r="F42" s="68"/>
      <c r="G42" s="78"/>
      <c r="H42" s="97"/>
      <c r="I42" s="65"/>
      <c r="L42" s="36"/>
      <c r="N42" s="7"/>
      <c r="O42" s="8"/>
      <c r="P42" s="19"/>
      <c r="S42" s="20"/>
    </row>
    <row r="43" spans="3:24">
      <c r="C43" s="462" t="s">
        <v>64</v>
      </c>
      <c r="D43" s="463"/>
      <c r="E43" s="464"/>
      <c r="F43" s="68">
        <v>53.501586029087989</v>
      </c>
      <c r="G43" s="68">
        <v>1.2720075725070001</v>
      </c>
      <c r="H43" s="97"/>
      <c r="I43" s="65"/>
      <c r="L43" s="36"/>
      <c r="N43" s="19"/>
      <c r="O43" s="8"/>
      <c r="P43" s="19"/>
      <c r="Q43" s="39"/>
      <c r="S43" s="20"/>
    </row>
    <row r="44" spans="3:24">
      <c r="C44" s="452" t="s">
        <v>65</v>
      </c>
      <c r="D44" s="453"/>
      <c r="E44" s="454"/>
      <c r="F44" s="68">
        <v>16.682280479599999</v>
      </c>
      <c r="G44" s="68">
        <v>0</v>
      </c>
      <c r="H44" s="97"/>
      <c r="I44" s="65"/>
      <c r="L44" s="36"/>
      <c r="N44" s="19"/>
      <c r="O44" s="8"/>
      <c r="P44" s="19"/>
      <c r="Q44" s="39"/>
      <c r="S44" s="20"/>
    </row>
    <row r="45" spans="3:24">
      <c r="C45" s="452" t="s">
        <v>66</v>
      </c>
      <c r="D45" s="453"/>
      <c r="E45" s="454"/>
      <c r="F45" s="68">
        <v>36.819305549487993</v>
      </c>
      <c r="G45" s="68">
        <v>1.2720075725070001</v>
      </c>
      <c r="H45" s="97"/>
      <c r="I45" s="65"/>
      <c r="L45" s="19"/>
      <c r="N45" s="19"/>
      <c r="O45" s="8"/>
      <c r="P45" s="19"/>
      <c r="Q45" s="39"/>
      <c r="S45" s="20"/>
    </row>
    <row r="46" spans="3:24">
      <c r="C46" s="462" t="s">
        <v>67</v>
      </c>
      <c r="D46" s="463"/>
      <c r="E46" s="464"/>
      <c r="F46" s="68">
        <v>929.93432899999993</v>
      </c>
      <c r="G46" s="68">
        <v>154.80574999999999</v>
      </c>
      <c r="H46" s="94"/>
      <c r="I46" s="65"/>
      <c r="L46" s="19"/>
      <c r="N46" s="19"/>
      <c r="O46" s="8"/>
      <c r="P46" s="19"/>
      <c r="Q46" s="39"/>
      <c r="S46" s="20"/>
    </row>
    <row r="47" spans="3:24" ht="12.75" customHeight="1">
      <c r="C47" s="462" t="s">
        <v>68</v>
      </c>
      <c r="D47" s="463"/>
      <c r="E47" s="464"/>
      <c r="F47" s="68"/>
      <c r="G47" s="79"/>
      <c r="H47" s="97"/>
      <c r="I47" s="65"/>
      <c r="L47" s="19"/>
      <c r="N47" s="19"/>
      <c r="O47" s="8"/>
      <c r="P47" s="19"/>
      <c r="Q47" s="39"/>
      <c r="S47" s="20"/>
    </row>
    <row r="48" spans="3:24">
      <c r="C48" s="452" t="s">
        <v>69</v>
      </c>
      <c r="D48" s="453"/>
      <c r="E48" s="454"/>
      <c r="F48" s="68">
        <v>768.29899999999998</v>
      </c>
      <c r="G48" s="80">
        <v>140.19999999999999</v>
      </c>
      <c r="H48" s="94"/>
      <c r="I48" s="65"/>
      <c r="L48" s="36"/>
      <c r="N48" s="19"/>
      <c r="O48" s="8"/>
      <c r="P48" s="19"/>
      <c r="Q48" s="39"/>
      <c r="S48" s="20"/>
    </row>
    <row r="49" spans="1:19" ht="12.75" customHeight="1">
      <c r="C49" s="462" t="s">
        <v>70</v>
      </c>
      <c r="D49" s="463"/>
      <c r="E49" s="464"/>
      <c r="F49" s="68"/>
      <c r="G49" s="80"/>
      <c r="H49" s="97"/>
      <c r="I49" s="65"/>
      <c r="L49" s="36"/>
      <c r="M49" s="40"/>
      <c r="N49" s="19"/>
      <c r="O49" s="8"/>
      <c r="P49" s="19"/>
      <c r="Q49" s="39"/>
      <c r="S49" s="20"/>
    </row>
    <row r="50" spans="1:19" ht="11.25" customHeight="1">
      <c r="C50" s="452" t="s">
        <v>71</v>
      </c>
      <c r="D50" s="453"/>
      <c r="E50" s="454"/>
      <c r="F50" s="68">
        <v>139.23165899999995</v>
      </c>
      <c r="G50" s="81">
        <v>11.005750000000001</v>
      </c>
      <c r="H50" s="97"/>
      <c r="I50" s="65"/>
      <c r="L50" s="36"/>
      <c r="N50" s="19"/>
      <c r="O50" s="8"/>
      <c r="P50" s="19"/>
      <c r="Q50" s="39"/>
      <c r="S50" s="20"/>
    </row>
    <row r="51" spans="1:19">
      <c r="C51" s="465" t="s">
        <v>72</v>
      </c>
      <c r="D51" s="466"/>
      <c r="E51" s="467"/>
      <c r="F51" s="68">
        <v>22.403670000000002</v>
      </c>
      <c r="G51" s="81">
        <v>3.6</v>
      </c>
      <c r="H51" s="97"/>
      <c r="I51" s="65"/>
      <c r="L51" s="36"/>
      <c r="N51" s="19"/>
      <c r="O51" s="8"/>
      <c r="P51" s="19"/>
      <c r="Q51" s="39"/>
      <c r="S51" s="20"/>
    </row>
    <row r="52" spans="1:19" ht="13.5" customHeight="1">
      <c r="C52" s="462" t="s">
        <v>73</v>
      </c>
      <c r="D52" s="463"/>
      <c r="E52" s="464"/>
      <c r="F52" s="68">
        <v>146.67849999999999</v>
      </c>
      <c r="G52" s="80">
        <v>0</v>
      </c>
      <c r="H52" s="97"/>
      <c r="I52" s="65"/>
      <c r="L52" s="36"/>
      <c r="N52" s="19"/>
      <c r="O52" s="8"/>
      <c r="P52" s="19"/>
      <c r="Q52" s="39"/>
      <c r="S52" s="20"/>
    </row>
    <row r="53" spans="1:19" ht="13.5" customHeight="1">
      <c r="C53" s="462" t="s">
        <v>70</v>
      </c>
      <c r="D53" s="463"/>
      <c r="E53" s="464"/>
      <c r="F53" s="68"/>
      <c r="G53" s="80"/>
      <c r="H53" s="97"/>
      <c r="I53" s="65"/>
      <c r="L53" s="36"/>
      <c r="N53" s="19"/>
      <c r="O53" s="8"/>
      <c r="P53" s="19"/>
      <c r="Q53" s="39"/>
      <c r="S53" s="20"/>
    </row>
    <row r="54" spans="1:19" ht="13.5" customHeight="1">
      <c r="C54" s="452" t="s">
        <v>71</v>
      </c>
      <c r="D54" s="453"/>
      <c r="E54" s="454"/>
      <c r="F54" s="68">
        <v>146.67849999999999</v>
      </c>
      <c r="G54" s="80">
        <v>0</v>
      </c>
      <c r="H54" s="97"/>
      <c r="I54" s="65"/>
      <c r="L54" s="36"/>
      <c r="N54" s="19"/>
      <c r="O54" s="8"/>
      <c r="P54" s="19"/>
      <c r="Q54" s="39"/>
      <c r="S54" s="20"/>
    </row>
    <row r="55" spans="1:19" ht="13.5" customHeight="1">
      <c r="C55" s="462" t="s">
        <v>74</v>
      </c>
      <c r="D55" s="463"/>
      <c r="E55" s="464"/>
      <c r="F55" s="68"/>
      <c r="G55" s="80"/>
      <c r="H55" s="97"/>
      <c r="I55" s="65"/>
      <c r="L55" s="36"/>
      <c r="N55" s="19"/>
      <c r="O55" s="8"/>
      <c r="P55" s="19"/>
      <c r="Q55" s="39"/>
      <c r="S55" s="20"/>
    </row>
    <row r="56" spans="1:19" ht="13.5" customHeight="1">
      <c r="C56" s="452" t="s">
        <v>75</v>
      </c>
      <c r="D56" s="453"/>
      <c r="E56" s="454"/>
      <c r="F56" s="69">
        <v>42</v>
      </c>
      <c r="G56" s="82">
        <v>0</v>
      </c>
      <c r="H56" s="97"/>
      <c r="I56" s="65"/>
      <c r="L56" s="36"/>
      <c r="N56" s="19"/>
      <c r="O56" s="8"/>
      <c r="P56" s="19"/>
      <c r="Q56" s="39"/>
      <c r="S56" s="20"/>
    </row>
    <row r="57" spans="1:19" ht="12.75" customHeight="1">
      <c r="C57" s="468" t="s">
        <v>76</v>
      </c>
      <c r="D57" s="469"/>
      <c r="E57" s="470"/>
      <c r="F57" s="83">
        <v>13</v>
      </c>
      <c r="G57" s="84">
        <v>1</v>
      </c>
      <c r="H57" s="99"/>
      <c r="I57" s="65"/>
      <c r="L57" s="100"/>
      <c r="M57" s="41"/>
      <c r="N57" s="19"/>
      <c r="O57" s="8"/>
      <c r="P57" s="19"/>
      <c r="Q57" s="39"/>
      <c r="S57" s="20"/>
    </row>
    <row r="58" spans="1:19" ht="12.75" customHeight="1">
      <c r="C58" s="101"/>
      <c r="D58" s="101"/>
      <c r="E58" s="101"/>
      <c r="F58" s="102"/>
      <c r="G58" s="103"/>
      <c r="H58" s="99"/>
      <c r="I58" s="65"/>
      <c r="L58" s="100"/>
      <c r="N58" s="19"/>
      <c r="O58" s="8"/>
      <c r="P58" s="19"/>
      <c r="Q58" s="39"/>
      <c r="S58" s="20"/>
    </row>
    <row r="59" spans="1:19" ht="12.75" customHeight="1">
      <c r="C59" s="88" t="s">
        <v>77</v>
      </c>
      <c r="D59" s="88"/>
      <c r="E59" s="104"/>
      <c r="F59" s="105"/>
      <c r="G59" s="106"/>
      <c r="H59" s="65"/>
      <c r="I59" s="65"/>
      <c r="L59" s="100"/>
      <c r="N59" s="19"/>
      <c r="O59" s="8"/>
      <c r="P59" s="19"/>
      <c r="Q59" s="39"/>
      <c r="S59" s="20"/>
    </row>
    <row r="60" spans="1:19" ht="12.75" customHeight="1">
      <c r="C60" s="444" t="s">
        <v>78</v>
      </c>
      <c r="D60" s="88"/>
      <c r="E60" s="104"/>
      <c r="F60" s="105"/>
      <c r="G60" s="106"/>
      <c r="H60" s="106"/>
      <c r="I60" s="65"/>
      <c r="L60" s="100"/>
      <c r="M60" s="8"/>
      <c r="N60" s="36"/>
      <c r="O60" s="8"/>
      <c r="P60" s="19"/>
      <c r="Q60" s="39"/>
      <c r="S60" s="20"/>
    </row>
    <row r="61" spans="1:19">
      <c r="C61" s="88" t="s">
        <v>79</v>
      </c>
      <c r="D61" s="88"/>
      <c r="E61" s="104"/>
      <c r="F61" s="105"/>
      <c r="G61" s="106"/>
      <c r="H61" s="106"/>
      <c r="I61" s="107"/>
      <c r="K61" s="108"/>
      <c r="L61" s="36"/>
      <c r="N61" s="19"/>
      <c r="O61" s="8"/>
      <c r="P61" s="19"/>
      <c r="Q61" s="39"/>
      <c r="S61" s="20"/>
    </row>
    <row r="62" spans="1:19" ht="10.5" customHeight="1">
      <c r="C62" s="88"/>
      <c r="D62" s="88"/>
      <c r="E62" s="104"/>
      <c r="F62" s="105"/>
      <c r="G62" s="106"/>
      <c r="H62" s="106"/>
      <c r="J62" s="109"/>
      <c r="L62" s="36"/>
      <c r="N62" s="19"/>
      <c r="O62" s="8"/>
      <c r="P62" s="19"/>
      <c r="Q62" s="39"/>
      <c r="S62" s="20"/>
    </row>
    <row r="63" spans="1:19" ht="10.5" customHeight="1">
      <c r="C63" s="88"/>
      <c r="D63" s="88"/>
      <c r="E63" s="104"/>
      <c r="F63" s="105"/>
      <c r="G63" s="106"/>
      <c r="H63" s="106"/>
      <c r="L63" s="36"/>
      <c r="N63" s="19"/>
      <c r="O63" s="8"/>
      <c r="P63" s="19"/>
      <c r="Q63" s="39"/>
      <c r="S63" s="20"/>
    </row>
    <row r="64" spans="1:19" ht="12.65" customHeight="1">
      <c r="A64" s="42"/>
      <c r="B64" s="42"/>
      <c r="C64" s="42"/>
      <c r="D64" s="42"/>
      <c r="E64" s="42"/>
      <c r="F64" s="42"/>
      <c r="G64" s="42"/>
      <c r="H64" s="42"/>
      <c r="I64" s="42"/>
      <c r="L64" s="36"/>
      <c r="N64" s="7"/>
      <c r="O64" s="8"/>
      <c r="P64" s="19"/>
      <c r="S64" s="20"/>
    </row>
    <row r="65" spans="1:52" ht="10.5" customHeight="1">
      <c r="A65" s="43"/>
      <c r="B65" s="43"/>
      <c r="C65" s="43"/>
      <c r="D65" s="44"/>
      <c r="E65" s="44"/>
      <c r="F65" s="44"/>
      <c r="G65" s="44"/>
      <c r="H65" s="44"/>
      <c r="I65" s="45" t="s">
        <v>80</v>
      </c>
      <c r="L65" s="36"/>
      <c r="N65" s="7"/>
      <c r="O65" s="8"/>
      <c r="P65" s="19"/>
      <c r="Q65" s="39"/>
      <c r="S65" s="20"/>
    </row>
    <row r="66" spans="1:52" ht="10.5" customHeight="1">
      <c r="G66" s="7"/>
      <c r="L66" s="36"/>
      <c r="N66" s="7"/>
      <c r="O66" s="8"/>
      <c r="P66" s="19"/>
      <c r="Q66" s="39"/>
      <c r="S66" s="20"/>
    </row>
    <row r="67" spans="1:52" ht="10.5" customHeight="1">
      <c r="G67" s="46"/>
      <c r="H67" s="8"/>
      <c r="I67" s="110"/>
      <c r="L67" s="36"/>
      <c r="N67" s="7"/>
      <c r="O67" s="8"/>
      <c r="P67" s="19"/>
      <c r="Q67" s="39"/>
      <c r="S67" s="20"/>
    </row>
    <row r="68" spans="1:52" ht="7.5" customHeight="1">
      <c r="B68" s="48"/>
      <c r="L68" s="36"/>
      <c r="N68" s="7"/>
      <c r="O68" s="8"/>
      <c r="P68" s="19"/>
      <c r="Q68" s="39"/>
      <c r="S68" s="111"/>
    </row>
    <row r="69" spans="1:52" s="12" customFormat="1" ht="11.25" customHeight="1">
      <c r="A69"/>
      <c r="B69" s="54"/>
      <c r="C69" s="49"/>
      <c r="D69"/>
      <c r="E69"/>
      <c r="F69"/>
      <c r="G69"/>
      <c r="H69"/>
      <c r="I69" s="55"/>
      <c r="J69"/>
      <c r="K69"/>
      <c r="L69" s="36"/>
      <c r="M69"/>
      <c r="N69" s="19"/>
      <c r="O69" s="8"/>
      <c r="P69" s="19"/>
      <c r="Q69" s="39"/>
      <c r="R69"/>
      <c r="S69" s="11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>
      <c r="B70" s="54"/>
      <c r="C70" s="49"/>
      <c r="G70" s="112"/>
      <c r="L70" s="36"/>
      <c r="N70" s="19"/>
      <c r="O70" s="8"/>
      <c r="S70" s="111"/>
      <c r="T70" s="53"/>
    </row>
    <row r="71" spans="1:52">
      <c r="B71" s="54"/>
      <c r="C71" s="49"/>
      <c r="G71" s="112"/>
      <c r="J71" s="47"/>
      <c r="N71" s="7"/>
      <c r="O71" s="8"/>
      <c r="S71" s="111"/>
    </row>
    <row r="72" spans="1:52">
      <c r="B72" s="54"/>
      <c r="C72" s="49"/>
      <c r="G72" s="113"/>
      <c r="N72" s="19"/>
      <c r="O72" s="8"/>
      <c r="S72" s="111"/>
    </row>
    <row r="73" spans="1:52">
      <c r="B73" s="19"/>
      <c r="C73" s="49"/>
      <c r="F73" s="57"/>
      <c r="G73" s="57"/>
      <c r="N73" s="19"/>
      <c r="O73" s="8"/>
      <c r="S73" s="111"/>
    </row>
    <row r="74" spans="1:52">
      <c r="B74" s="19"/>
      <c r="C74" s="49"/>
      <c r="J74" s="38"/>
      <c r="N74" s="19"/>
      <c r="O74" s="8"/>
      <c r="S74" s="111"/>
    </row>
    <row r="75" spans="1:52" ht="16.5">
      <c r="B75" s="54"/>
      <c r="C75" s="58"/>
      <c r="E75" s="59"/>
      <c r="F75" s="59"/>
      <c r="G75" s="59"/>
    </row>
    <row r="76" spans="1:52" ht="16.5">
      <c r="B76" s="54"/>
      <c r="C76" s="58"/>
    </row>
    <row r="77" spans="1:52">
      <c r="B77" s="54"/>
      <c r="C77" s="60"/>
    </row>
    <row r="78" spans="1:52">
      <c r="B78" s="54"/>
      <c r="C78" s="60"/>
    </row>
    <row r="79" spans="1:52">
      <c r="B79" s="54"/>
      <c r="C79" s="60"/>
    </row>
  </sheetData>
  <mergeCells count="40"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53:E53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25" bottom="0.25" header="0.3" footer="0.3"/>
  <pageSetup paperSize="9" scale="9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67"/>
  <sheetViews>
    <sheetView view="pageBreakPreview" zoomScaleNormal="100" zoomScaleSheetLayoutView="100" workbookViewId="0">
      <selection activeCell="F44" sqref="F44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0" t="s">
        <v>0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48" t="s">
        <v>81</v>
      </c>
      <c r="B5" s="448"/>
      <c r="C5" s="448"/>
      <c r="D5" s="448"/>
      <c r="E5" s="448"/>
      <c r="F5" s="448"/>
      <c r="G5" s="448"/>
      <c r="H5" s="448"/>
      <c r="I5" s="448"/>
      <c r="J5" s="448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82</v>
      </c>
      <c r="C8" s="1" t="s">
        <v>83</v>
      </c>
      <c r="D8" s="1"/>
      <c r="E8" s="1"/>
      <c r="F8" s="1"/>
      <c r="G8" s="1"/>
      <c r="H8" s="1"/>
      <c r="I8" s="6" t="s">
        <v>84</v>
      </c>
    </row>
    <row r="9" spans="1:54">
      <c r="B9" s="116" t="s">
        <v>85</v>
      </c>
      <c r="C9" s="1" t="s">
        <v>86</v>
      </c>
      <c r="D9" s="1"/>
      <c r="E9" s="1"/>
      <c r="F9" s="1"/>
      <c r="G9" s="1"/>
      <c r="H9" s="1"/>
      <c r="I9" s="6" t="s">
        <v>87</v>
      </c>
    </row>
    <row r="10" spans="1:54">
      <c r="B10" s="116" t="s">
        <v>88</v>
      </c>
      <c r="C10" s="1" t="s">
        <v>89</v>
      </c>
      <c r="D10" s="1"/>
      <c r="E10" s="1"/>
      <c r="F10" s="1"/>
      <c r="G10" s="1"/>
      <c r="H10" s="1"/>
      <c r="I10" s="6">
        <v>1</v>
      </c>
    </row>
    <row r="11" spans="1:54">
      <c r="B11" s="116" t="s">
        <v>90</v>
      </c>
      <c r="C11" s="1" t="s">
        <v>91</v>
      </c>
      <c r="D11" s="1"/>
      <c r="E11" s="1"/>
      <c r="F11" s="1"/>
      <c r="G11" s="1"/>
      <c r="H11" s="1"/>
      <c r="I11" s="6">
        <v>2</v>
      </c>
    </row>
    <row r="12" spans="1:54">
      <c r="B12" s="116" t="s">
        <v>92</v>
      </c>
      <c r="C12" s="1" t="s">
        <v>93</v>
      </c>
      <c r="D12" s="1"/>
      <c r="E12" s="1"/>
      <c r="F12" s="1"/>
      <c r="G12" s="1"/>
      <c r="H12" s="1"/>
      <c r="I12" s="6">
        <v>3</v>
      </c>
    </row>
    <row r="13" spans="1:54">
      <c r="B13" s="116" t="s">
        <v>94</v>
      </c>
      <c r="C13" s="1" t="s">
        <v>95</v>
      </c>
      <c r="D13" s="1"/>
      <c r="E13" s="1"/>
      <c r="F13" s="1"/>
      <c r="G13" s="1"/>
      <c r="H13" s="1"/>
      <c r="I13" s="6">
        <v>4</v>
      </c>
    </row>
    <row r="14" spans="1:54">
      <c r="B14" s="116" t="s">
        <v>96</v>
      </c>
      <c r="C14" s="1" t="s">
        <v>97</v>
      </c>
      <c r="D14" s="1"/>
      <c r="E14" s="1"/>
      <c r="F14" s="1"/>
      <c r="G14" s="1"/>
      <c r="H14" s="1"/>
      <c r="I14" s="6">
        <v>5</v>
      </c>
    </row>
    <row r="15" spans="1:54">
      <c r="B15" s="116" t="s">
        <v>98</v>
      </c>
      <c r="C15" s="1" t="s">
        <v>99</v>
      </c>
      <c r="D15" s="1"/>
      <c r="E15" s="1"/>
      <c r="F15" s="1"/>
      <c r="G15" s="1"/>
      <c r="H15" s="1"/>
      <c r="I15" s="6">
        <v>6</v>
      </c>
    </row>
    <row r="16" spans="1:54">
      <c r="B16" s="116" t="s">
        <v>100</v>
      </c>
      <c r="C16" s="1" t="s">
        <v>101</v>
      </c>
      <c r="D16" s="1"/>
      <c r="E16" s="1"/>
      <c r="F16" s="1"/>
      <c r="G16" s="1"/>
      <c r="H16" s="1"/>
      <c r="I16" s="6">
        <v>7</v>
      </c>
    </row>
    <row r="17" spans="2:9">
      <c r="B17" s="116" t="s">
        <v>102</v>
      </c>
      <c r="C17" s="1" t="s">
        <v>103</v>
      </c>
      <c r="D17" s="1"/>
      <c r="E17" s="1"/>
      <c r="F17" s="1"/>
      <c r="G17" s="1"/>
      <c r="H17" s="1"/>
      <c r="I17" s="6">
        <v>8</v>
      </c>
    </row>
    <row r="18" spans="2:9">
      <c r="B18" s="116" t="s">
        <v>104</v>
      </c>
      <c r="C18" s="1" t="s">
        <v>105</v>
      </c>
      <c r="D18" s="1"/>
      <c r="E18" s="1"/>
      <c r="F18" s="1"/>
      <c r="G18" s="1"/>
      <c r="H18" s="1"/>
      <c r="I18" s="6">
        <v>8</v>
      </c>
    </row>
    <row r="19" spans="2:9">
      <c r="B19" s="116" t="s">
        <v>106</v>
      </c>
      <c r="C19" s="1" t="s">
        <v>107</v>
      </c>
      <c r="D19" s="1"/>
      <c r="E19" s="1"/>
      <c r="F19" s="1"/>
      <c r="G19" s="1"/>
      <c r="H19" s="1"/>
      <c r="I19" s="6">
        <v>9</v>
      </c>
    </row>
    <row r="20" spans="2:9">
      <c r="B20" s="116" t="s">
        <v>108</v>
      </c>
      <c r="C20" s="1" t="s">
        <v>109</v>
      </c>
      <c r="D20" s="1"/>
      <c r="E20" s="1"/>
      <c r="F20" s="1"/>
      <c r="G20" s="1"/>
      <c r="H20" s="1"/>
      <c r="I20" s="6">
        <v>9</v>
      </c>
    </row>
    <row r="21" spans="2:9">
      <c r="B21" s="116" t="s">
        <v>110</v>
      </c>
      <c r="C21" s="1" t="s">
        <v>111</v>
      </c>
      <c r="D21" s="1"/>
      <c r="E21" s="1"/>
      <c r="F21" s="1"/>
      <c r="G21" s="1"/>
      <c r="H21" s="1"/>
      <c r="I21" s="6">
        <v>10</v>
      </c>
    </row>
    <row r="22" spans="2:9">
      <c r="B22" s="116" t="s">
        <v>112</v>
      </c>
      <c r="C22" s="1" t="s">
        <v>113</v>
      </c>
      <c r="D22" s="1"/>
      <c r="E22" s="1"/>
      <c r="F22" s="1"/>
      <c r="G22" s="1"/>
      <c r="H22" s="1"/>
      <c r="I22" s="6">
        <v>11</v>
      </c>
    </row>
    <row r="23" spans="2:9">
      <c r="B23" s="116" t="s">
        <v>114</v>
      </c>
      <c r="C23" s="1" t="s">
        <v>115</v>
      </c>
      <c r="D23" s="1"/>
      <c r="E23" s="1"/>
      <c r="F23" s="1"/>
      <c r="G23" s="1"/>
      <c r="H23" s="1"/>
      <c r="I23" s="6">
        <v>12</v>
      </c>
    </row>
    <row r="24" spans="2:9">
      <c r="B24" s="116" t="s">
        <v>116</v>
      </c>
      <c r="C24" s="1" t="s">
        <v>117</v>
      </c>
      <c r="D24" s="1"/>
      <c r="E24" s="1"/>
      <c r="F24" s="1"/>
      <c r="G24" s="1"/>
      <c r="H24" s="1"/>
      <c r="I24" s="6">
        <v>13</v>
      </c>
    </row>
    <row r="25" spans="2:9">
      <c r="B25" s="116" t="s">
        <v>118</v>
      </c>
      <c r="C25" s="1" t="s">
        <v>119</v>
      </c>
      <c r="D25" s="1"/>
      <c r="E25" s="1"/>
      <c r="F25" s="1"/>
      <c r="G25" s="1"/>
      <c r="H25" s="1"/>
      <c r="I25" s="6">
        <v>14</v>
      </c>
    </row>
    <row r="26" spans="2:9">
      <c r="B26" s="116" t="s">
        <v>120</v>
      </c>
      <c r="C26" s="1" t="s">
        <v>121</v>
      </c>
      <c r="D26" s="1"/>
      <c r="E26" s="1"/>
      <c r="F26" s="1"/>
      <c r="G26" s="1"/>
      <c r="H26" s="1"/>
      <c r="I26" s="6">
        <v>16</v>
      </c>
    </row>
    <row r="27" spans="2:9">
      <c r="B27" s="116" t="s">
        <v>122</v>
      </c>
      <c r="C27" s="1" t="s">
        <v>123</v>
      </c>
      <c r="D27" s="1"/>
      <c r="E27" s="1"/>
      <c r="F27" s="1"/>
      <c r="G27" s="1"/>
      <c r="H27" s="1"/>
      <c r="I27" s="6"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124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67"/>
  <sheetViews>
    <sheetView view="pageBreakPreview" topLeftCell="B1" zoomScaleNormal="100" zoomScaleSheetLayoutView="100" workbookViewId="0">
      <selection activeCell="F44" sqref="F44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9" t="s">
        <v>42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48" t="s">
        <v>125</v>
      </c>
      <c r="B5" s="448"/>
      <c r="C5" s="448"/>
      <c r="D5" s="448"/>
      <c r="E5" s="448"/>
      <c r="F5" s="448"/>
      <c r="G5" s="448"/>
      <c r="H5" s="448"/>
      <c r="I5" s="448"/>
      <c r="J5" s="448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82</v>
      </c>
      <c r="C8" s="1" t="s">
        <v>126</v>
      </c>
      <c r="D8" s="1"/>
      <c r="E8" s="1"/>
      <c r="F8" s="1"/>
      <c r="G8" s="1"/>
      <c r="H8" s="1"/>
      <c r="I8" s="6" t="str">
        <f>'Daftar Isi-id'!I8</f>
        <v>i</v>
      </c>
    </row>
    <row r="9" spans="1:54">
      <c r="B9" s="116" t="s">
        <v>85</v>
      </c>
      <c r="C9" s="1" t="s">
        <v>127</v>
      </c>
      <c r="D9" s="1"/>
      <c r="E9" s="1"/>
      <c r="F9" s="1"/>
      <c r="G9" s="1"/>
      <c r="H9" s="1"/>
      <c r="I9" s="6" t="str">
        <f>'Daftar Isi-id'!I9</f>
        <v>ii</v>
      </c>
    </row>
    <row r="10" spans="1:54">
      <c r="B10" s="116" t="s">
        <v>88</v>
      </c>
      <c r="C10" s="1" t="s">
        <v>128</v>
      </c>
      <c r="D10" s="1"/>
      <c r="E10" s="1"/>
      <c r="F10" s="1"/>
      <c r="G10" s="1"/>
      <c r="H10" s="1"/>
      <c r="I10" s="6">
        <f>'Daftar Isi-id'!I10</f>
        <v>1</v>
      </c>
    </row>
    <row r="11" spans="1:54">
      <c r="B11" s="116" t="s">
        <v>90</v>
      </c>
      <c r="C11" s="1" t="s">
        <v>129</v>
      </c>
      <c r="D11" s="1"/>
      <c r="E11" s="1"/>
      <c r="F11" s="1"/>
      <c r="G11" s="1"/>
      <c r="H11" s="1"/>
      <c r="I11" s="6">
        <f>'Daftar Isi-id'!I11</f>
        <v>2</v>
      </c>
    </row>
    <row r="12" spans="1:54">
      <c r="B12" s="116" t="s">
        <v>92</v>
      </c>
      <c r="C12" s="118" t="s">
        <v>130</v>
      </c>
      <c r="D12" s="1"/>
      <c r="E12" s="1"/>
      <c r="F12" s="1"/>
      <c r="G12" s="1"/>
      <c r="H12" s="1"/>
      <c r="I12" s="6">
        <f>'Daftar Isi-id'!I12</f>
        <v>3</v>
      </c>
    </row>
    <row r="13" spans="1:54">
      <c r="B13" s="116" t="s">
        <v>94</v>
      </c>
      <c r="C13" s="118" t="s">
        <v>131</v>
      </c>
      <c r="D13" s="1"/>
      <c r="E13" s="1"/>
      <c r="F13" s="1"/>
      <c r="G13" s="1"/>
      <c r="H13" s="1"/>
      <c r="I13" s="6">
        <v>4</v>
      </c>
    </row>
    <row r="14" spans="1:54">
      <c r="B14" s="116" t="s">
        <v>96</v>
      </c>
      <c r="C14" s="118" t="s">
        <v>132</v>
      </c>
      <c r="D14" s="1"/>
      <c r="E14" s="1"/>
      <c r="F14" s="1"/>
      <c r="G14" s="1"/>
      <c r="H14" s="1"/>
      <c r="I14" s="6">
        <f>'Daftar Isi-id'!I14</f>
        <v>5</v>
      </c>
    </row>
    <row r="15" spans="1:54">
      <c r="B15" s="116" t="s">
        <v>98</v>
      </c>
      <c r="C15" s="118" t="s">
        <v>133</v>
      </c>
      <c r="D15" s="1"/>
      <c r="E15" s="1"/>
      <c r="F15" s="1"/>
      <c r="G15" s="1"/>
      <c r="H15" s="1"/>
      <c r="I15" s="6">
        <f>'Daftar Isi-id'!I15</f>
        <v>6</v>
      </c>
    </row>
    <row r="16" spans="1:54">
      <c r="B16" s="116" t="s">
        <v>100</v>
      </c>
      <c r="C16" s="118" t="s">
        <v>134</v>
      </c>
      <c r="D16" s="1"/>
      <c r="E16" s="1"/>
      <c r="F16" s="1"/>
      <c r="G16" s="1"/>
      <c r="H16" s="1"/>
      <c r="I16" s="6">
        <f>'Daftar Isi-id'!I16</f>
        <v>7</v>
      </c>
    </row>
    <row r="17" spans="2:9">
      <c r="B17" s="116" t="s">
        <v>102</v>
      </c>
      <c r="C17" s="118" t="s">
        <v>135</v>
      </c>
      <c r="D17" s="1"/>
      <c r="E17" s="1"/>
      <c r="F17" s="1"/>
      <c r="G17" s="1"/>
      <c r="H17" s="1"/>
      <c r="I17" s="6">
        <f>'Daftar Isi-id'!I17</f>
        <v>8</v>
      </c>
    </row>
    <row r="18" spans="2:9">
      <c r="B18" s="116" t="s">
        <v>104</v>
      </c>
      <c r="C18" s="1" t="s">
        <v>136</v>
      </c>
      <c r="D18" s="1"/>
      <c r="E18" s="1"/>
      <c r="F18" s="1"/>
      <c r="G18" s="1"/>
      <c r="H18" s="1"/>
      <c r="I18" s="6">
        <f>'Daftar Isi-id'!I18</f>
        <v>8</v>
      </c>
    </row>
    <row r="19" spans="2:9">
      <c r="B19" s="116" t="s">
        <v>106</v>
      </c>
      <c r="C19" s="1" t="s">
        <v>137</v>
      </c>
      <c r="D19" s="1"/>
      <c r="E19" s="1"/>
      <c r="F19" s="1"/>
      <c r="G19" s="1"/>
      <c r="H19" s="1"/>
      <c r="I19" s="6">
        <f>'Daftar Isi-id'!I19</f>
        <v>9</v>
      </c>
    </row>
    <row r="20" spans="2:9">
      <c r="B20" s="116" t="s">
        <v>108</v>
      </c>
      <c r="C20" s="118" t="s">
        <v>138</v>
      </c>
      <c r="D20" s="1"/>
      <c r="E20" s="1"/>
      <c r="F20" s="1"/>
      <c r="G20" s="1"/>
      <c r="H20" s="1"/>
      <c r="I20" s="6">
        <f>'Daftar Isi-id'!I20</f>
        <v>9</v>
      </c>
    </row>
    <row r="21" spans="2:9">
      <c r="B21" s="116" t="s">
        <v>110</v>
      </c>
      <c r="C21" s="118" t="s">
        <v>139</v>
      </c>
      <c r="D21" s="1"/>
      <c r="E21" s="1"/>
      <c r="F21" s="1"/>
      <c r="G21" s="1"/>
      <c r="H21" s="1"/>
      <c r="I21" s="6">
        <f>'Daftar Isi-id'!I21</f>
        <v>10</v>
      </c>
    </row>
    <row r="22" spans="2:9">
      <c r="B22" s="116" t="s">
        <v>112</v>
      </c>
      <c r="C22" s="118" t="s">
        <v>140</v>
      </c>
      <c r="D22" s="1"/>
      <c r="E22" s="1"/>
      <c r="F22" s="1"/>
      <c r="G22" s="1"/>
      <c r="H22" s="1"/>
      <c r="I22" s="6">
        <f>'Daftar Isi-id'!I22</f>
        <v>11</v>
      </c>
    </row>
    <row r="23" spans="2:9">
      <c r="B23" s="116" t="s">
        <v>114</v>
      </c>
      <c r="C23" s="118" t="s">
        <v>141</v>
      </c>
      <c r="D23" s="1"/>
      <c r="E23" s="1"/>
      <c r="F23" s="1"/>
      <c r="G23" s="1"/>
      <c r="H23" s="1"/>
      <c r="I23" s="6">
        <f>'Daftar Isi-id'!I23</f>
        <v>12</v>
      </c>
    </row>
    <row r="24" spans="2:9">
      <c r="B24" s="116" t="s">
        <v>116</v>
      </c>
      <c r="C24" s="118" t="s">
        <v>142</v>
      </c>
      <c r="D24" s="1"/>
      <c r="E24" s="1"/>
      <c r="F24" s="1"/>
      <c r="G24" s="1"/>
      <c r="H24" s="1"/>
      <c r="I24" s="6">
        <f>'Daftar Isi-id'!I24</f>
        <v>13</v>
      </c>
    </row>
    <row r="25" spans="2:9">
      <c r="B25" s="116" t="s">
        <v>118</v>
      </c>
      <c r="C25" s="118" t="s">
        <v>143</v>
      </c>
      <c r="D25" s="1"/>
      <c r="E25" s="1"/>
      <c r="F25" s="1"/>
      <c r="G25" s="1"/>
      <c r="H25" s="1"/>
      <c r="I25" s="6">
        <f>'Daftar Isi-id'!I25</f>
        <v>14</v>
      </c>
    </row>
    <row r="26" spans="2:9">
      <c r="B26" s="116" t="s">
        <v>120</v>
      </c>
      <c r="C26" s="118" t="s">
        <v>144</v>
      </c>
      <c r="D26" s="1"/>
      <c r="E26" s="1"/>
      <c r="F26" s="1"/>
      <c r="G26" s="1"/>
      <c r="H26" s="1"/>
      <c r="I26" s="6">
        <f>'Daftar Isi-id'!I26</f>
        <v>16</v>
      </c>
    </row>
    <row r="27" spans="2:9">
      <c r="B27" s="116" t="s">
        <v>122</v>
      </c>
      <c r="C27" s="118" t="s">
        <v>145</v>
      </c>
      <c r="D27" s="1"/>
      <c r="E27" s="1"/>
      <c r="F27" s="1"/>
      <c r="G27" s="1"/>
      <c r="H27" s="1"/>
      <c r="I27" s="6">
        <f>'Daftar Isi-id'!I27</f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146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56"/>
  <sheetViews>
    <sheetView view="pageBreakPreview" topLeftCell="A24" zoomScale="54" zoomScaleNormal="130" zoomScaleSheetLayoutView="100" workbookViewId="0">
      <selection activeCell="O16" sqref="O16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119"/>
      <c r="J2" s="119"/>
      <c r="K2" s="10" t="s">
        <v>0</v>
      </c>
    </row>
    <row r="3" spans="1:1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5" spans="1:11">
      <c r="A5" s="471" t="s">
        <v>147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</row>
    <row r="6" spans="1:11">
      <c r="A6" s="123"/>
      <c r="B6" s="123"/>
      <c r="C6" s="123"/>
      <c r="D6" s="123"/>
      <c r="E6" s="123"/>
    </row>
    <row r="7" spans="1:11">
      <c r="A7" s="472" t="s">
        <v>150</v>
      </c>
      <c r="B7" s="474" t="s">
        <v>151</v>
      </c>
      <c r="C7" s="475"/>
      <c r="D7" s="475"/>
      <c r="E7" s="476"/>
      <c r="F7" s="477" t="s">
        <v>152</v>
      </c>
      <c r="G7" s="478"/>
      <c r="H7" s="479"/>
      <c r="I7" s="474" t="s">
        <v>153</v>
      </c>
      <c r="J7" s="475"/>
      <c r="K7" s="476"/>
    </row>
    <row r="8" spans="1:11">
      <c r="A8" s="473"/>
      <c r="B8" s="124" t="s">
        <v>163</v>
      </c>
      <c r="C8" s="125" t="s">
        <v>164</v>
      </c>
      <c r="D8" s="125" t="s">
        <v>165</v>
      </c>
      <c r="E8" s="126" t="s">
        <v>166</v>
      </c>
      <c r="F8" s="125" t="s">
        <v>167</v>
      </c>
      <c r="G8" s="125" t="s">
        <v>168</v>
      </c>
      <c r="H8" s="127" t="s">
        <v>169</v>
      </c>
      <c r="I8" s="125" t="s">
        <v>167</v>
      </c>
      <c r="J8" s="125" t="s">
        <v>168</v>
      </c>
      <c r="K8" s="127" t="s">
        <v>169</v>
      </c>
    </row>
    <row r="9" spans="1:11" ht="14.9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1" ht="14.9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1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1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1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1" hidden="1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1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1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11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11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11" s="2" customFormat="1">
      <c r="A19" s="134">
        <v>2024</v>
      </c>
      <c r="B19" s="135">
        <v>7905.39</v>
      </c>
      <c r="C19" s="135">
        <v>6726.9189999999999</v>
      </c>
      <c r="D19" s="139">
        <v>7079.9049999999997</v>
      </c>
      <c r="E19" s="136">
        <v>-2.6522395716531046</v>
      </c>
      <c r="F19" s="139">
        <v>4947592.5286459997</v>
      </c>
      <c r="G19" s="139">
        <v>3050074.8412100072</v>
      </c>
      <c r="H19" s="139">
        <v>273528.13299999997</v>
      </c>
      <c r="I19" s="139">
        <v>20875.917842388186</v>
      </c>
      <c r="J19" s="139">
        <v>12869.514097932519</v>
      </c>
      <c r="K19" s="139">
        <v>1154.1271434599157</v>
      </c>
    </row>
    <row r="20" spans="1:11" s="2" customFormat="1">
      <c r="A20" s="134">
        <v>2025</v>
      </c>
      <c r="B20" s="135">
        <v>7257.1279999999997</v>
      </c>
      <c r="C20" s="135">
        <v>6531.99</v>
      </c>
      <c r="D20" s="139">
        <v>6803.0010000000002</v>
      </c>
      <c r="E20" s="136">
        <v>-3.9111259261247087</v>
      </c>
      <c r="F20" s="139">
        <v>637787.74907300004</v>
      </c>
      <c r="G20" s="139">
        <v>384404.27358664601</v>
      </c>
      <c r="H20" s="139">
        <v>42038.163</v>
      </c>
      <c r="I20" s="139">
        <v>18758.463208029414</v>
      </c>
      <c r="J20" s="139">
        <v>11306.008046666058</v>
      </c>
      <c r="K20" s="139">
        <v>1236.4165588235294</v>
      </c>
    </row>
    <row r="21" spans="1:11" s="2" customFormat="1">
      <c r="A21" s="144"/>
      <c r="B21" s="145"/>
      <c r="C21" s="145"/>
      <c r="D21" s="145"/>
      <c r="E21" s="144"/>
      <c r="F21" s="144"/>
      <c r="G21" s="144"/>
      <c r="H21" s="144"/>
      <c r="I21" s="144"/>
      <c r="J21" s="144"/>
      <c r="K21" s="144"/>
    </row>
    <row r="22" spans="1:11" s="2" customFormat="1">
      <c r="A22" s="146" t="s">
        <v>170</v>
      </c>
      <c r="B22" s="135">
        <v>7257.1279999999997</v>
      </c>
      <c r="C22" s="135">
        <v>6956.665</v>
      </c>
      <c r="D22" s="135">
        <v>7109.1959999999999</v>
      </c>
      <c r="E22" s="136">
        <v>0.41372024059645107</v>
      </c>
      <c r="F22" s="139">
        <v>354635.93394399999</v>
      </c>
      <c r="G22" s="139">
        <v>203673.34612448001</v>
      </c>
      <c r="H22" s="139">
        <v>23328.536</v>
      </c>
      <c r="I22" s="139">
        <v>18665.049154947366</v>
      </c>
      <c r="J22" s="139">
        <v>10719.649796025264</v>
      </c>
      <c r="K22" s="139">
        <v>1227.8176842105263</v>
      </c>
    </row>
    <row r="23" spans="1:11" s="2" customFormat="1">
      <c r="A23" s="146" t="s">
        <v>171</v>
      </c>
      <c r="B23" s="135">
        <v>7073.4589999999998</v>
      </c>
      <c r="C23" s="135">
        <v>6531.99</v>
      </c>
      <c r="D23" s="139">
        <v>6803.0010000000002</v>
      </c>
      <c r="E23" s="136">
        <v>-3.9111259261247087</v>
      </c>
      <c r="F23" s="139">
        <v>283151.815129</v>
      </c>
      <c r="G23" s="139">
        <v>180730.927462166</v>
      </c>
      <c r="H23" s="139">
        <v>18709.627</v>
      </c>
      <c r="I23" s="139">
        <v>18876.787675266667</v>
      </c>
      <c r="J23" s="139">
        <v>12048.728497477732</v>
      </c>
      <c r="K23" s="139">
        <v>1247.3084666666666</v>
      </c>
    </row>
    <row r="24" spans="1:11" s="2" customFormat="1">
      <c r="A24" s="144"/>
      <c r="B24" s="145"/>
      <c r="C24" s="145"/>
      <c r="D24" s="145"/>
      <c r="E24" s="144"/>
      <c r="F24" s="144"/>
      <c r="G24" s="144"/>
      <c r="H24" s="144"/>
      <c r="I24" s="144"/>
      <c r="J24" s="144"/>
      <c r="K24" s="144"/>
    </row>
    <row r="25" spans="1:11" s="2" customFormat="1">
      <c r="A25" s="134" t="s">
        <v>687</v>
      </c>
      <c r="B25" s="135">
        <v>7073.4589999999998</v>
      </c>
      <c r="C25" s="135">
        <v>6742.576</v>
      </c>
      <c r="D25" s="139">
        <v>6742.576</v>
      </c>
      <c r="E25" s="136">
        <v>-5.156982589873734</v>
      </c>
      <c r="F25" s="139">
        <v>107155.448057</v>
      </c>
      <c r="G25" s="139">
        <v>60561.805212099003</v>
      </c>
      <c r="H25" s="139">
        <v>6615.2290000000003</v>
      </c>
      <c r="I25" s="139">
        <v>21431.089611399999</v>
      </c>
      <c r="J25" s="139">
        <v>12112.361042419801</v>
      </c>
      <c r="K25" s="139">
        <v>1323.0458000000001</v>
      </c>
    </row>
    <row r="26" spans="1:11" s="2" customFormat="1">
      <c r="A26" s="134" t="s">
        <v>688</v>
      </c>
      <c r="B26" s="135">
        <v>6648.1419999999998</v>
      </c>
      <c r="C26" s="135">
        <v>6531.99</v>
      </c>
      <c r="D26" s="139">
        <v>6638.4589999999998</v>
      </c>
      <c r="E26" s="136">
        <v>-1.5441724349862751</v>
      </c>
      <c r="F26" s="139">
        <v>80528.801141000004</v>
      </c>
      <c r="G26" s="139">
        <v>61228.270715512001</v>
      </c>
      <c r="H26" s="139">
        <v>5860.4</v>
      </c>
      <c r="I26" s="139">
        <v>16105.760228200001</v>
      </c>
      <c r="J26" s="139">
        <v>12245.6541431024</v>
      </c>
      <c r="K26" s="139">
        <v>1172.08</v>
      </c>
    </row>
    <row r="27" spans="1:11" s="2" customFormat="1">
      <c r="A27" s="134" t="s">
        <v>689</v>
      </c>
      <c r="B27" s="135">
        <v>6873.5540000000001</v>
      </c>
      <c r="C27" s="135">
        <v>6788.0420000000004</v>
      </c>
      <c r="D27" s="135">
        <v>6803.0010000000002</v>
      </c>
      <c r="E27" s="136">
        <v>2.4786174020205651</v>
      </c>
      <c r="F27" s="135">
        <v>95467.565931000005</v>
      </c>
      <c r="G27" s="135">
        <v>58940.851534554997</v>
      </c>
      <c r="H27" s="135">
        <v>6233.9979999999996</v>
      </c>
      <c r="I27" s="135">
        <v>19093.513186200002</v>
      </c>
      <c r="J27" s="135">
        <v>11788.170306911001</v>
      </c>
      <c r="K27" s="135">
        <v>1246.7996000000001</v>
      </c>
    </row>
    <row r="28" spans="1:11" s="2" customFormat="1">
      <c r="A28" s="144"/>
      <c r="B28" s="145"/>
      <c r="C28" s="145"/>
      <c r="D28" s="145"/>
      <c r="E28" s="144"/>
      <c r="F28" s="144"/>
      <c r="G28" s="144"/>
      <c r="H28" s="144"/>
      <c r="I28" s="144"/>
      <c r="J28" s="144"/>
      <c r="K28" s="144"/>
    </row>
    <row r="29" spans="1:11" s="2" customFormat="1" ht="14.5" customHeight="1">
      <c r="A29" s="134" t="s">
        <v>690</v>
      </c>
      <c r="B29" s="139">
        <v>6830.8819999999996</v>
      </c>
      <c r="C29" s="139">
        <v>6658.22</v>
      </c>
      <c r="D29" s="139">
        <v>6830.8819999999996</v>
      </c>
      <c r="E29" s="136">
        <v>2.8986094513802039</v>
      </c>
      <c r="F29" s="139">
        <v>19425.197174000001</v>
      </c>
      <c r="G29" s="139">
        <v>11709.324532123001</v>
      </c>
      <c r="H29" s="139">
        <v>1396.91</v>
      </c>
      <c r="I29" s="139">
        <v>19425.197174000001</v>
      </c>
      <c r="J29" s="139">
        <v>11709.324532123001</v>
      </c>
      <c r="K29" s="139">
        <v>1396.91</v>
      </c>
    </row>
    <row r="30" spans="1:11" s="2" customFormat="1" ht="14.5" customHeight="1">
      <c r="A30" s="134" t="s">
        <v>691</v>
      </c>
      <c r="B30" s="139">
        <v>6908.7</v>
      </c>
      <c r="C30" s="139">
        <v>6830.7759999999998</v>
      </c>
      <c r="D30" s="139">
        <v>6873.5540000000001</v>
      </c>
      <c r="E30" s="136">
        <v>0.62469238965042118</v>
      </c>
      <c r="F30" s="139">
        <v>22986.143918000002</v>
      </c>
      <c r="G30" s="139">
        <v>12686.840928359999</v>
      </c>
      <c r="H30" s="139">
        <v>1231.46</v>
      </c>
      <c r="I30" s="139">
        <v>22986.143918000002</v>
      </c>
      <c r="J30" s="139">
        <v>12686.840928359999</v>
      </c>
      <c r="K30" s="139">
        <v>1231.46</v>
      </c>
    </row>
    <row r="31" spans="1:11" s="2" customFormat="1" ht="14.5" customHeight="1">
      <c r="A31" s="134" t="s">
        <v>692</v>
      </c>
      <c r="B31" s="135">
        <v>6886.9229999999998</v>
      </c>
      <c r="C31" s="135">
        <v>6773.9070000000002</v>
      </c>
      <c r="D31" s="135">
        <v>6794.8680000000004</v>
      </c>
      <c r="E31" s="136">
        <v>-1.1447644115402265</v>
      </c>
      <c r="F31" s="135">
        <v>19487.753009</v>
      </c>
      <c r="G31" s="135">
        <v>12178.051580324</v>
      </c>
      <c r="H31" s="135">
        <v>1238.866</v>
      </c>
      <c r="I31" s="135">
        <v>19487.753009</v>
      </c>
      <c r="J31" s="135">
        <v>12178.051580324</v>
      </c>
      <c r="K31" s="135">
        <v>1238.866</v>
      </c>
    </row>
    <row r="32" spans="1:11" s="2" customFormat="1" ht="14.15" customHeight="1">
      <c r="A32" s="134" t="s">
        <v>693</v>
      </c>
      <c r="B32" s="135">
        <v>6836.723</v>
      </c>
      <c r="C32" s="135">
        <v>6755.43</v>
      </c>
      <c r="D32" s="135">
        <v>6788.0420000000004</v>
      </c>
      <c r="E32" s="136">
        <v>-0.10045816931248733</v>
      </c>
      <c r="F32" s="135">
        <v>18833.034274000001</v>
      </c>
      <c r="G32" s="135">
        <v>12320.937058985</v>
      </c>
      <c r="H32" s="135">
        <v>1274.306</v>
      </c>
      <c r="I32" s="135">
        <v>18833.034274000001</v>
      </c>
      <c r="J32" s="135">
        <v>12320.937058985</v>
      </c>
      <c r="K32" s="135">
        <v>1274.306</v>
      </c>
    </row>
    <row r="33" spans="1:11" s="2" customFormat="1">
      <c r="A33" s="134" t="s">
        <v>694</v>
      </c>
      <c r="B33" s="135">
        <v>6814.866</v>
      </c>
      <c r="C33" s="135">
        <v>6758.3530000000001</v>
      </c>
      <c r="D33" s="135">
        <v>6803.0010000000002</v>
      </c>
      <c r="E33" s="136">
        <v>0.22037282621409576</v>
      </c>
      <c r="F33" s="135">
        <v>14735.437556000001</v>
      </c>
      <c r="G33" s="135">
        <v>10045.697434763</v>
      </c>
      <c r="H33" s="135">
        <v>1092.4559999999999</v>
      </c>
      <c r="I33" s="135">
        <v>14735.437556000001</v>
      </c>
      <c r="J33" s="135">
        <v>10045.697434763</v>
      </c>
      <c r="K33" s="135">
        <v>1092.4559999999999</v>
      </c>
    </row>
    <row r="34" spans="1:11" ht="14.25" customHeight="1">
      <c r="B34" s="156"/>
    </row>
    <row r="35" spans="1:11">
      <c r="A35" s="88" t="s">
        <v>182</v>
      </c>
      <c r="D35" s="156"/>
    </row>
    <row r="36" spans="1:11">
      <c r="A36" s="88" t="s">
        <v>183</v>
      </c>
    </row>
    <row r="37" spans="1:11">
      <c r="A37" s="88" t="s">
        <v>184</v>
      </c>
    </row>
    <row r="39" spans="1:11">
      <c r="C39" s="31"/>
      <c r="D39" s="158"/>
    </row>
    <row r="54" spans="1:11" ht="7.5" customHeight="1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</row>
    <row r="55" spans="1:11" s="12" customFormat="1">
      <c r="A55" s="43"/>
      <c r="B55" s="43"/>
      <c r="C55" s="43"/>
      <c r="D55" s="159"/>
      <c r="E55" s="159"/>
      <c r="F55" s="159"/>
      <c r="G55" s="160"/>
      <c r="H55" s="159"/>
      <c r="I55" s="159"/>
      <c r="J55" s="159"/>
      <c r="K55" s="161" t="s">
        <v>185</v>
      </c>
    </row>
    <row r="56" spans="1:11">
      <c r="H56" s="8"/>
      <c r="I56" s="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E61"/>
  <sheetViews>
    <sheetView view="pageBreakPreview" topLeftCell="A33" zoomScale="63" zoomScaleNormal="55" zoomScaleSheetLayoutView="100" workbookViewId="0">
      <selection activeCell="O22" sqref="O22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3" width="9.453125" customWidth="1"/>
    <col min="14" max="14" width="11.1796875" customWidth="1"/>
  </cols>
  <sheetData>
    <row r="2" spans="1:14">
      <c r="J2" s="119"/>
      <c r="K2" s="9" t="s">
        <v>42</v>
      </c>
    </row>
    <row r="3" spans="1:1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2"/>
      <c r="M3" s="12"/>
      <c r="N3" s="12"/>
    </row>
    <row r="5" spans="1:14">
      <c r="A5" s="471" t="s">
        <v>188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</row>
    <row r="6" spans="1:14">
      <c r="A6" s="123"/>
      <c r="B6" s="123"/>
      <c r="C6" s="123"/>
      <c r="D6" s="123"/>
      <c r="E6" s="123"/>
    </row>
    <row r="7" spans="1:14">
      <c r="A7" s="472" t="s">
        <v>191</v>
      </c>
      <c r="B7" s="474" t="s">
        <v>128</v>
      </c>
      <c r="C7" s="475"/>
      <c r="D7" s="475"/>
      <c r="E7" s="476"/>
      <c r="F7" s="477" t="s">
        <v>192</v>
      </c>
      <c r="G7" s="478"/>
      <c r="H7" s="479"/>
      <c r="I7" s="474" t="s">
        <v>193</v>
      </c>
      <c r="J7" s="475"/>
      <c r="K7" s="476"/>
    </row>
    <row r="8" spans="1:14">
      <c r="A8" s="473"/>
      <c r="B8" s="124" t="s">
        <v>201</v>
      </c>
      <c r="C8" s="125" t="s">
        <v>202</v>
      </c>
      <c r="D8" s="125" t="s">
        <v>203</v>
      </c>
      <c r="E8" s="126" t="s">
        <v>166</v>
      </c>
      <c r="F8" s="125" t="s">
        <v>167</v>
      </c>
      <c r="G8" s="125" t="s">
        <v>204</v>
      </c>
      <c r="H8" s="127" t="s">
        <v>169</v>
      </c>
      <c r="I8" s="125" t="s">
        <v>167</v>
      </c>
      <c r="J8" s="125" t="s">
        <v>204</v>
      </c>
      <c r="K8" s="127" t="s">
        <v>169</v>
      </c>
    </row>
    <row r="9" spans="1:14" ht="14.9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4" ht="14.9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4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4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4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4" hidden="1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4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4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57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57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57" s="2" customFormat="1">
      <c r="A19" s="134">
        <v>2024</v>
      </c>
      <c r="B19" s="135">
        <v>7905.39</v>
      </c>
      <c r="C19" s="135">
        <v>6726.9189999999999</v>
      </c>
      <c r="D19" s="139">
        <v>7079.9049999999997</v>
      </c>
      <c r="E19" s="136">
        <v>-2.6522395716531046</v>
      </c>
      <c r="F19" s="139">
        <v>4947592.5286459997</v>
      </c>
      <c r="G19" s="139">
        <v>3050074.8412100072</v>
      </c>
      <c r="H19" s="139">
        <v>273528.13299999997</v>
      </c>
      <c r="I19" s="139">
        <v>20875.917842388186</v>
      </c>
      <c r="J19" s="139">
        <v>12869.514097932519</v>
      </c>
      <c r="K19" s="139">
        <v>1154.1271434599157</v>
      </c>
    </row>
    <row r="20" spans="1:57" s="2" customFormat="1">
      <c r="A20" s="134">
        <v>2025</v>
      </c>
      <c r="B20" s="135">
        <v>7257.1279999999997</v>
      </c>
      <c r="C20" s="135">
        <v>6531.99</v>
      </c>
      <c r="D20" s="139">
        <v>6803.0010000000002</v>
      </c>
      <c r="E20" s="136">
        <v>-3.9111259261247087</v>
      </c>
      <c r="F20" s="139">
        <v>637787.74907300004</v>
      </c>
      <c r="G20" s="139">
        <v>384404.27358664601</v>
      </c>
      <c r="H20" s="139">
        <v>42038.163</v>
      </c>
      <c r="I20" s="139">
        <v>18758.463208029414</v>
      </c>
      <c r="J20" s="139">
        <v>11306.008046666058</v>
      </c>
      <c r="K20" s="139">
        <v>1236.4165588235294</v>
      </c>
    </row>
    <row r="21" spans="1:57" s="2" customFormat="1">
      <c r="A21" s="144"/>
      <c r="B21" s="145"/>
      <c r="C21" s="145"/>
      <c r="D21" s="145"/>
      <c r="E21" s="144"/>
      <c r="F21" s="144"/>
      <c r="G21" s="144"/>
      <c r="H21" s="144"/>
      <c r="I21" s="144"/>
      <c r="J21" s="144"/>
      <c r="K21" s="144"/>
    </row>
    <row r="22" spans="1:57" s="2" customFormat="1">
      <c r="A22" s="146" t="s">
        <v>205</v>
      </c>
      <c r="B22" s="135">
        <v>7257.1279999999997</v>
      </c>
      <c r="C22" s="135">
        <v>6956.665</v>
      </c>
      <c r="D22" s="135">
        <v>7109.1959999999999</v>
      </c>
      <c r="E22" s="136">
        <v>0.41372024059645107</v>
      </c>
      <c r="F22" s="139">
        <v>354635.93394399999</v>
      </c>
      <c r="G22" s="139">
        <v>203673.34612448001</v>
      </c>
      <c r="H22" s="139">
        <v>23328.536</v>
      </c>
      <c r="I22" s="139">
        <v>18665.049154947366</v>
      </c>
      <c r="J22" s="139">
        <v>10719.649796025264</v>
      </c>
      <c r="K22" s="139">
        <v>1227.8176842105263</v>
      </c>
    </row>
    <row r="23" spans="1:57" s="2" customFormat="1">
      <c r="A23" s="146" t="s">
        <v>206</v>
      </c>
      <c r="B23" s="135">
        <v>7073.4589999999998</v>
      </c>
      <c r="C23" s="135">
        <v>6531.99</v>
      </c>
      <c r="D23" s="139">
        <v>6803.0010000000002</v>
      </c>
      <c r="E23" s="136">
        <v>-3.9111259261247087</v>
      </c>
      <c r="F23" s="139">
        <v>283151.815129</v>
      </c>
      <c r="G23" s="139">
        <v>180730.927462166</v>
      </c>
      <c r="H23" s="139">
        <v>18709.627</v>
      </c>
      <c r="I23" s="139">
        <v>18876.787675266667</v>
      </c>
      <c r="J23" s="139">
        <v>12048.728497477732</v>
      </c>
      <c r="K23" s="139">
        <v>1247.3084666666666</v>
      </c>
    </row>
    <row r="24" spans="1:57" s="2" customFormat="1">
      <c r="A24" s="144"/>
      <c r="B24" s="145"/>
      <c r="C24" s="145"/>
      <c r="D24" s="145"/>
      <c r="E24" s="144"/>
      <c r="F24" s="144"/>
      <c r="G24" s="144"/>
      <c r="H24" s="144"/>
      <c r="I24" s="144"/>
      <c r="J24" s="144"/>
      <c r="K24" s="144"/>
      <c r="O24" s="134"/>
      <c r="P24" s="135"/>
      <c r="Q24" s="135"/>
      <c r="R24" s="139"/>
      <c r="S24" s="136"/>
      <c r="T24" s="139"/>
      <c r="U24" s="139"/>
      <c r="V24" s="139"/>
      <c r="W24" s="139"/>
      <c r="X24" s="139"/>
      <c r="Y24" s="139"/>
      <c r="Z24" s="121"/>
      <c r="AA24" s="134"/>
      <c r="AB24" s="140"/>
      <c r="AC24" s="140"/>
      <c r="AD24" s="140"/>
      <c r="AE24" s="140"/>
      <c r="AF24" s="140"/>
      <c r="AG24" s="140"/>
      <c r="AH24" s="140"/>
      <c r="AI24" s="140"/>
      <c r="AJ24" s="140"/>
      <c r="AM24" s="134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2"/>
      <c r="BA24" s="140"/>
      <c r="BB24" s="140"/>
      <c r="BC24" s="140"/>
      <c r="BD24" s="140"/>
      <c r="BE24" s="140"/>
    </row>
    <row r="25" spans="1:57" s="2" customFormat="1">
      <c r="A25" s="134" t="s">
        <v>687</v>
      </c>
      <c r="B25" s="135">
        <v>7073.4589999999998</v>
      </c>
      <c r="C25" s="135">
        <v>6742.576</v>
      </c>
      <c r="D25" s="139">
        <v>6742.576</v>
      </c>
      <c r="E25" s="136">
        <v>-5.156982589873734</v>
      </c>
      <c r="F25" s="139">
        <v>107155.448057</v>
      </c>
      <c r="G25" s="139">
        <v>60561.805212099003</v>
      </c>
      <c r="H25" s="139">
        <v>6615.2290000000003</v>
      </c>
      <c r="I25" s="139">
        <v>21431.089611399999</v>
      </c>
      <c r="J25" s="139">
        <v>12112.361042419801</v>
      </c>
      <c r="K25" s="139">
        <v>1323.0458000000001</v>
      </c>
      <c r="O25" s="134"/>
      <c r="P25" s="135"/>
      <c r="Q25" s="135"/>
      <c r="R25" s="139"/>
      <c r="S25" s="136"/>
      <c r="T25" s="139"/>
      <c r="U25" s="139"/>
      <c r="V25" s="139"/>
      <c r="W25" s="139"/>
      <c r="X25" s="139"/>
      <c r="Y25" s="139"/>
      <c r="Z25" s="121"/>
      <c r="AA25" s="134"/>
      <c r="AB25" s="140"/>
      <c r="AC25" s="140"/>
      <c r="AD25" s="140"/>
      <c r="AE25" s="140"/>
      <c r="AF25" s="140"/>
      <c r="AG25" s="140"/>
      <c r="AH25" s="140"/>
      <c r="AI25" s="140"/>
      <c r="AJ25" s="140"/>
      <c r="AM25" s="134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2"/>
      <c r="BA25" s="140"/>
      <c r="BB25" s="140"/>
      <c r="BC25" s="140"/>
      <c r="BD25" s="140"/>
      <c r="BE25" s="140"/>
    </row>
    <row r="26" spans="1:57" s="2" customFormat="1">
      <c r="A26" s="134" t="s">
        <v>688</v>
      </c>
      <c r="B26" s="135">
        <v>6648.1419999999998</v>
      </c>
      <c r="C26" s="135">
        <v>6531.99</v>
      </c>
      <c r="D26" s="139">
        <v>6638.4589999999998</v>
      </c>
      <c r="E26" s="136">
        <v>-1.5441724349862751</v>
      </c>
      <c r="F26" s="139">
        <v>80528.801141000004</v>
      </c>
      <c r="G26" s="139">
        <v>61228.270715512001</v>
      </c>
      <c r="H26" s="139">
        <v>5860.4</v>
      </c>
      <c r="I26" s="139">
        <v>16105.760228200001</v>
      </c>
      <c r="J26" s="139">
        <v>12245.6541431024</v>
      </c>
      <c r="K26" s="139">
        <v>1172.08</v>
      </c>
      <c r="O26" s="144"/>
      <c r="P26" s="145"/>
      <c r="Q26" s="145"/>
      <c r="R26" s="145"/>
      <c r="S26" s="144"/>
      <c r="T26" s="144"/>
      <c r="U26" s="144"/>
      <c r="V26" s="144"/>
      <c r="W26" s="144"/>
      <c r="X26" s="144"/>
      <c r="Y26" s="144"/>
      <c r="Z26" s="121"/>
      <c r="AA26" s="144"/>
      <c r="AB26" s="144"/>
      <c r="AC26" s="144"/>
      <c r="AD26" s="144"/>
      <c r="AE26" s="145"/>
      <c r="AF26" s="145"/>
      <c r="AG26" s="145"/>
      <c r="AH26" s="144"/>
      <c r="AI26" s="144"/>
      <c r="AJ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</row>
    <row r="27" spans="1:57" s="2" customFormat="1">
      <c r="A27" s="134" t="s">
        <v>689</v>
      </c>
      <c r="B27" s="135">
        <v>6873.5540000000001</v>
      </c>
      <c r="C27" s="135">
        <v>6788.0420000000004</v>
      </c>
      <c r="D27" s="135">
        <v>6803.0010000000002</v>
      </c>
      <c r="E27" s="136">
        <v>2.4786174020205651</v>
      </c>
      <c r="F27" s="135">
        <v>95467.565931000005</v>
      </c>
      <c r="G27" s="135">
        <v>58940.851534554997</v>
      </c>
      <c r="H27" s="135">
        <v>6233.9979999999996</v>
      </c>
      <c r="I27" s="135">
        <v>19093.513186200002</v>
      </c>
      <c r="J27" s="135">
        <v>11788.170306911001</v>
      </c>
      <c r="K27" s="135">
        <v>1246.7996000000001</v>
      </c>
      <c r="O27" s="146"/>
      <c r="P27" s="135"/>
      <c r="Q27" s="135"/>
      <c r="R27" s="135"/>
      <c r="S27" s="136"/>
      <c r="T27" s="139"/>
      <c r="U27" s="139"/>
      <c r="V27" s="139"/>
      <c r="W27" s="139"/>
      <c r="X27" s="139"/>
      <c r="Y27" s="139"/>
      <c r="Z27" s="121"/>
      <c r="AA27" s="146"/>
      <c r="AB27" s="140"/>
      <c r="AC27" s="140"/>
      <c r="AD27" s="140"/>
      <c r="AE27" s="140"/>
      <c r="AF27" s="140"/>
      <c r="AG27" s="140"/>
      <c r="AH27" s="140"/>
      <c r="AI27" s="140"/>
      <c r="AJ27" s="140"/>
      <c r="AM27" s="146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37"/>
      <c r="AY27" s="137"/>
      <c r="AZ27" s="147"/>
      <c r="BA27" s="137"/>
      <c r="BB27" s="137"/>
      <c r="BC27" s="137"/>
      <c r="BD27" s="137"/>
      <c r="BE27" s="137"/>
    </row>
    <row r="28" spans="1:57" s="2" customFormat="1">
      <c r="A28" s="144"/>
      <c r="B28" s="145"/>
      <c r="C28" s="145"/>
      <c r="D28" s="145"/>
      <c r="E28" s="144"/>
      <c r="F28" s="144"/>
      <c r="G28" s="144"/>
      <c r="H28" s="144"/>
      <c r="I28" s="144"/>
      <c r="J28" s="144"/>
      <c r="K28" s="144"/>
      <c r="O28" s="104"/>
      <c r="P28" s="135"/>
      <c r="Q28" s="135"/>
      <c r="R28" s="135"/>
      <c r="S28" s="136"/>
      <c r="T28" s="135"/>
      <c r="U28" s="135"/>
      <c r="V28" s="135"/>
      <c r="W28" s="139"/>
      <c r="X28" s="135"/>
      <c r="Y28" s="135"/>
      <c r="Z28" s="121"/>
      <c r="AA28" s="104"/>
      <c r="AB28" s="137"/>
      <c r="AC28" s="137"/>
      <c r="AD28" s="137"/>
      <c r="AE28" s="137"/>
      <c r="AF28" s="137"/>
      <c r="AG28" s="137"/>
      <c r="AH28" s="137"/>
      <c r="AI28" s="137"/>
      <c r="AJ28" s="137"/>
      <c r="AM28" s="104"/>
      <c r="AN28" s="137"/>
      <c r="AO28" s="137"/>
      <c r="AP28" s="137"/>
      <c r="AQ28" s="137"/>
      <c r="AR28" s="137"/>
      <c r="AS28" s="137"/>
      <c r="AT28" s="137"/>
      <c r="AU28" s="137"/>
      <c r="AV28" s="137"/>
      <c r="AW28" s="140"/>
      <c r="AX28" s="137"/>
      <c r="AY28" s="137"/>
      <c r="AZ28" s="147"/>
      <c r="BA28" s="137"/>
      <c r="BB28" s="137"/>
      <c r="BC28" s="137"/>
      <c r="BD28" s="137"/>
      <c r="BE28" s="137"/>
    </row>
    <row r="29" spans="1:57" s="2" customFormat="1">
      <c r="A29" s="134" t="s">
        <v>690</v>
      </c>
      <c r="B29" s="139">
        <v>6830.8819999999996</v>
      </c>
      <c r="C29" s="139">
        <v>6658.22</v>
      </c>
      <c r="D29" s="139">
        <v>6830.8819999999996</v>
      </c>
      <c r="E29" s="136">
        <v>2.8986094513802039</v>
      </c>
      <c r="F29" s="139">
        <v>19425.197174000001</v>
      </c>
      <c r="G29" s="139">
        <v>11709.324532123001</v>
      </c>
      <c r="H29" s="139">
        <v>1396.91</v>
      </c>
      <c r="I29" s="139">
        <v>19425.197174000001</v>
      </c>
      <c r="J29" s="139">
        <v>11709.324532123001</v>
      </c>
      <c r="K29" s="139">
        <v>1396.91</v>
      </c>
      <c r="O29" s="104"/>
      <c r="P29" s="135"/>
      <c r="Q29" s="135"/>
      <c r="R29" s="135"/>
      <c r="S29" s="136"/>
      <c r="T29" s="135"/>
      <c r="U29" s="139"/>
      <c r="V29" s="139"/>
      <c r="W29" s="139"/>
      <c r="X29" s="139"/>
      <c r="Y29" s="139"/>
      <c r="Z29" s="121"/>
      <c r="AA29" s="104"/>
      <c r="AB29" s="140"/>
      <c r="AC29" s="140"/>
      <c r="AD29" s="140"/>
      <c r="AE29" s="140"/>
      <c r="AF29" s="140"/>
      <c r="AG29" s="140"/>
      <c r="AH29" s="140"/>
      <c r="AI29" s="140"/>
      <c r="AJ29" s="140"/>
      <c r="AM29" s="104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37"/>
      <c r="AY29" s="137"/>
      <c r="AZ29" s="147"/>
      <c r="BA29" s="137"/>
      <c r="BB29" s="137"/>
      <c r="BC29" s="137"/>
      <c r="BD29" s="137"/>
      <c r="BE29" s="137"/>
    </row>
    <row r="30" spans="1:57" s="2" customFormat="1">
      <c r="A30" s="134" t="s">
        <v>691</v>
      </c>
      <c r="B30" s="139">
        <v>6908.7</v>
      </c>
      <c r="C30" s="139">
        <v>6830.7759999999998</v>
      </c>
      <c r="D30" s="139">
        <v>6873.5540000000001</v>
      </c>
      <c r="E30" s="136">
        <v>0.62469238965042118</v>
      </c>
      <c r="F30" s="139">
        <v>22986.143918000002</v>
      </c>
      <c r="G30" s="139">
        <v>12686.840928359999</v>
      </c>
      <c r="H30" s="139">
        <v>1231.46</v>
      </c>
      <c r="I30" s="139">
        <v>22986.143918000002</v>
      </c>
      <c r="J30" s="139">
        <v>12686.840928359999</v>
      </c>
      <c r="K30" s="139">
        <v>1231.46</v>
      </c>
      <c r="O30" s="104"/>
      <c r="P30" s="135"/>
      <c r="Q30" s="135"/>
      <c r="R30" s="135"/>
      <c r="S30" s="136"/>
      <c r="T30" s="135"/>
      <c r="U30" s="139"/>
      <c r="V30" s="139"/>
      <c r="W30" s="139"/>
      <c r="X30" s="139"/>
      <c r="Y30" s="139"/>
      <c r="Z30" s="121"/>
      <c r="AA30" s="104"/>
      <c r="AB30" s="140"/>
      <c r="AC30" s="140"/>
      <c r="AD30" s="140"/>
      <c r="AE30" s="140"/>
      <c r="AF30" s="140"/>
      <c r="AG30" s="140"/>
      <c r="AH30" s="140"/>
      <c r="AI30" s="140"/>
      <c r="AJ30" s="140"/>
      <c r="AM30" s="104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37"/>
      <c r="AY30" s="137"/>
      <c r="AZ30" s="147"/>
      <c r="BA30" s="137"/>
      <c r="BB30" s="137"/>
      <c r="BC30" s="137"/>
      <c r="BD30" s="137"/>
      <c r="BE30" s="137"/>
    </row>
    <row r="31" spans="1:57" s="2" customFormat="1">
      <c r="A31" s="134" t="s">
        <v>692</v>
      </c>
      <c r="B31" s="135">
        <v>6886.9229999999998</v>
      </c>
      <c r="C31" s="135">
        <v>6773.9070000000002</v>
      </c>
      <c r="D31" s="135">
        <v>6794.8680000000004</v>
      </c>
      <c r="E31" s="136">
        <v>-1.1447644115402265</v>
      </c>
      <c r="F31" s="135">
        <v>19487.753009</v>
      </c>
      <c r="G31" s="135">
        <v>12178.051580324</v>
      </c>
      <c r="H31" s="135">
        <v>1238.866</v>
      </c>
      <c r="I31" s="135">
        <v>19487.753009</v>
      </c>
      <c r="J31" s="135">
        <v>12178.051580324</v>
      </c>
      <c r="K31" s="135">
        <v>1238.866</v>
      </c>
      <c r="O31" s="104"/>
      <c r="P31" s="135"/>
      <c r="Q31" s="135"/>
      <c r="R31" s="135"/>
      <c r="S31" s="136"/>
      <c r="T31" s="135"/>
      <c r="U31" s="135"/>
      <c r="V31" s="135"/>
      <c r="W31" s="139"/>
      <c r="X31" s="135"/>
      <c r="Y31" s="135"/>
      <c r="Z31" s="121"/>
      <c r="AA31" s="104"/>
      <c r="AB31" s="137"/>
      <c r="AC31" s="137"/>
      <c r="AD31" s="137"/>
      <c r="AE31" s="137"/>
      <c r="AF31" s="137"/>
      <c r="AG31" s="137"/>
      <c r="AH31" s="137"/>
      <c r="AI31" s="137"/>
      <c r="AJ31" s="137"/>
      <c r="AM31" s="104"/>
      <c r="AN31" s="137"/>
      <c r="AO31" s="137"/>
      <c r="AP31" s="137"/>
      <c r="AQ31" s="137"/>
      <c r="AR31" s="137"/>
      <c r="AS31" s="137"/>
      <c r="AT31" s="137"/>
      <c r="AU31" s="137"/>
      <c r="AV31" s="137"/>
      <c r="AW31" s="140"/>
      <c r="AX31" s="137"/>
      <c r="AY31" s="137"/>
      <c r="AZ31" s="147"/>
      <c r="BA31" s="137"/>
      <c r="BB31" s="137"/>
      <c r="BC31" s="137"/>
      <c r="BD31" s="137"/>
      <c r="BE31" s="137"/>
    </row>
    <row r="32" spans="1:57" s="2" customFormat="1">
      <c r="A32" s="134" t="s">
        <v>693</v>
      </c>
      <c r="B32" s="135">
        <v>6836.723</v>
      </c>
      <c r="C32" s="135">
        <v>6755.43</v>
      </c>
      <c r="D32" s="135">
        <v>6788.0420000000004</v>
      </c>
      <c r="E32" s="136">
        <v>-0.10045816931248733</v>
      </c>
      <c r="F32" s="135">
        <v>18833.034274000001</v>
      </c>
      <c r="G32" s="135">
        <v>12320.937058985</v>
      </c>
      <c r="H32" s="135">
        <v>1274.306</v>
      </c>
      <c r="I32" s="135">
        <v>18833.034274000001</v>
      </c>
      <c r="J32" s="135">
        <v>12320.937058985</v>
      </c>
      <c r="K32" s="135">
        <v>1274.306</v>
      </c>
      <c r="O32" s="104"/>
      <c r="P32" s="135"/>
      <c r="Q32" s="135"/>
      <c r="R32" s="135"/>
      <c r="S32" s="136"/>
      <c r="T32" s="135"/>
      <c r="U32" s="135"/>
      <c r="V32" s="135"/>
      <c r="W32" s="139"/>
      <c r="X32" s="135"/>
      <c r="Y32" s="135"/>
      <c r="Z32" s="121"/>
      <c r="AA32" s="104"/>
      <c r="AB32" s="137"/>
      <c r="AC32" s="137"/>
      <c r="AD32" s="137"/>
      <c r="AE32" s="148"/>
      <c r="AF32" s="137"/>
      <c r="AG32" s="149"/>
      <c r="AH32" s="137"/>
      <c r="AI32" s="137"/>
      <c r="AJ32" s="137"/>
      <c r="AM32" s="104"/>
      <c r="AN32" s="137"/>
      <c r="AO32" s="137"/>
      <c r="AP32" s="137"/>
      <c r="AQ32" s="137"/>
      <c r="AR32" s="137"/>
      <c r="AS32" s="137"/>
      <c r="AT32" s="137"/>
      <c r="AU32" s="137"/>
      <c r="AV32" s="137"/>
      <c r="AW32" s="140"/>
      <c r="AX32" s="137"/>
      <c r="AY32" s="137"/>
      <c r="AZ32" s="147"/>
      <c r="BA32" s="149"/>
      <c r="BB32" s="149"/>
      <c r="BC32" s="137"/>
      <c r="BD32" s="137"/>
      <c r="BE32" s="137"/>
    </row>
    <row r="33" spans="1:57" s="2" customFormat="1">
      <c r="A33" s="134" t="s">
        <v>694</v>
      </c>
      <c r="B33" s="135">
        <v>6814.866</v>
      </c>
      <c r="C33" s="135">
        <v>6758.3530000000001</v>
      </c>
      <c r="D33" s="135">
        <v>6803.0010000000002</v>
      </c>
      <c r="E33" s="136">
        <v>0.22037282621409576</v>
      </c>
      <c r="F33" s="135">
        <v>14735.437556000001</v>
      </c>
      <c r="G33" s="135">
        <v>10045.697434763</v>
      </c>
      <c r="H33" s="135">
        <v>1092.4559999999999</v>
      </c>
      <c r="I33" s="135">
        <v>14735.437556000001</v>
      </c>
      <c r="J33" s="135">
        <v>10045.697434763</v>
      </c>
      <c r="K33" s="135">
        <v>1092.4559999999999</v>
      </c>
      <c r="O33" s="104"/>
      <c r="P33" s="135"/>
      <c r="Q33" s="135"/>
      <c r="R33" s="135"/>
      <c r="S33" s="136"/>
      <c r="T33" s="135"/>
      <c r="U33" s="135"/>
      <c r="V33" s="135"/>
      <c r="W33" s="139"/>
      <c r="X33" s="135"/>
      <c r="Y33" s="135"/>
      <c r="Z33" s="121"/>
      <c r="AA33" s="104"/>
      <c r="AB33" s="137"/>
      <c r="AC33" s="137"/>
      <c r="AD33" s="137"/>
      <c r="AE33" s="137"/>
      <c r="AF33" s="137"/>
      <c r="AG33" s="137"/>
      <c r="AH33" s="137"/>
      <c r="AI33" s="137"/>
      <c r="AJ33" s="137"/>
      <c r="AM33" s="104"/>
      <c r="AN33" s="137"/>
      <c r="AO33" s="137"/>
      <c r="AP33" s="137"/>
      <c r="AQ33" s="137"/>
      <c r="AR33" s="137"/>
      <c r="AS33" s="137"/>
      <c r="AT33" s="137"/>
      <c r="AU33" s="137"/>
      <c r="AV33" s="137"/>
      <c r="AW33" s="140"/>
      <c r="AX33" s="137"/>
      <c r="AY33" s="137"/>
      <c r="AZ33" s="147"/>
      <c r="BA33" s="137"/>
      <c r="BB33" s="149"/>
      <c r="BC33" s="137"/>
      <c r="BD33" s="137"/>
      <c r="BE33" s="137"/>
    </row>
    <row r="34" spans="1:57" ht="14.25" customHeight="1">
      <c r="O34" s="104"/>
      <c r="P34" s="135"/>
      <c r="Q34" s="135"/>
      <c r="R34" s="135"/>
      <c r="S34" s="136"/>
      <c r="T34" s="135"/>
      <c r="U34" s="135"/>
      <c r="V34" s="135"/>
      <c r="W34" s="135"/>
      <c r="X34" s="135"/>
      <c r="Y34" s="135"/>
      <c r="Z34" s="121"/>
      <c r="AA34" s="104"/>
      <c r="AB34" s="137"/>
      <c r="AC34" s="137"/>
      <c r="AD34" s="137"/>
      <c r="AE34" s="137"/>
      <c r="AF34" s="137"/>
      <c r="AG34" s="137"/>
      <c r="AH34" s="137"/>
      <c r="AI34" s="137"/>
      <c r="AJ34" s="137"/>
      <c r="AK34" s="2"/>
      <c r="AL34" s="2"/>
      <c r="AM34" s="104"/>
      <c r="AN34" s="137"/>
      <c r="AO34" s="137"/>
      <c r="AP34" s="137"/>
      <c r="AQ34" s="137"/>
      <c r="AR34" s="137"/>
      <c r="AS34" s="137"/>
      <c r="AT34" s="137"/>
      <c r="AU34" s="137"/>
      <c r="AV34" s="137"/>
      <c r="AW34" s="140"/>
      <c r="AX34" s="137"/>
      <c r="AY34" s="137"/>
      <c r="AZ34" s="163"/>
      <c r="BA34" s="149"/>
      <c r="BB34" s="137"/>
      <c r="BC34" s="137"/>
      <c r="BD34" s="137"/>
      <c r="BE34" s="137"/>
    </row>
    <row r="35" spans="1:57">
      <c r="A35" s="88" t="s">
        <v>214</v>
      </c>
      <c r="O35" s="104"/>
      <c r="P35" s="135"/>
      <c r="Q35" s="135"/>
      <c r="R35" s="135"/>
      <c r="S35" s="136"/>
      <c r="T35" s="135"/>
      <c r="U35" s="135"/>
      <c r="V35" s="135"/>
      <c r="W35" s="135"/>
      <c r="X35" s="135"/>
      <c r="Y35" s="135"/>
      <c r="Z35" s="121"/>
      <c r="AA35" s="104"/>
      <c r="AB35" s="137"/>
      <c r="AC35" s="137"/>
      <c r="AD35" s="137"/>
      <c r="AE35" s="137"/>
      <c r="AF35" s="137"/>
      <c r="AG35" s="137"/>
      <c r="AH35" s="137"/>
      <c r="AI35" s="137"/>
      <c r="AJ35" s="137"/>
      <c r="AK35" s="2"/>
      <c r="AL35" s="2"/>
      <c r="AM35" s="104"/>
      <c r="AN35" s="137"/>
      <c r="AO35" s="137"/>
      <c r="AP35" s="137"/>
      <c r="AQ35" s="137"/>
      <c r="AR35" s="137"/>
      <c r="AS35" s="137"/>
      <c r="AT35" s="137"/>
      <c r="AU35" s="137"/>
      <c r="AV35" s="137"/>
      <c r="AW35" s="140"/>
      <c r="AX35" s="137"/>
      <c r="AY35" s="137"/>
      <c r="AZ35" s="147"/>
      <c r="BA35" s="137"/>
      <c r="BB35" s="137"/>
      <c r="BC35" s="137"/>
      <c r="BD35" s="137"/>
      <c r="BE35" s="137"/>
    </row>
    <row r="36" spans="1:57">
      <c r="A36" s="88" t="s">
        <v>215</v>
      </c>
      <c r="O36" s="104"/>
      <c r="P36" s="135"/>
      <c r="Q36" s="135"/>
      <c r="R36" s="135"/>
      <c r="S36" s="136"/>
      <c r="T36" s="135"/>
      <c r="U36" s="135"/>
      <c r="V36" s="135"/>
      <c r="W36" s="135"/>
      <c r="X36" s="135"/>
      <c r="Y36" s="135"/>
      <c r="Z36" s="121"/>
      <c r="AA36" s="104"/>
      <c r="AB36" s="137"/>
      <c r="AC36" s="137"/>
      <c r="AD36" s="137"/>
      <c r="AE36" s="137"/>
      <c r="AF36" s="137"/>
      <c r="AG36" s="137"/>
      <c r="AH36" s="137"/>
      <c r="AI36" s="137"/>
      <c r="AJ36" s="137"/>
      <c r="AK36" s="2"/>
      <c r="AL36" s="2"/>
      <c r="AM36" s="104"/>
      <c r="AN36" s="137"/>
      <c r="AO36" s="137"/>
      <c r="AP36" s="137"/>
      <c r="AQ36" s="137"/>
      <c r="AR36" s="137"/>
      <c r="AS36" s="137"/>
      <c r="AT36" s="137"/>
      <c r="AU36" s="137"/>
      <c r="AV36" s="137"/>
      <c r="AW36" s="140"/>
      <c r="AX36" s="137"/>
      <c r="AY36" s="137"/>
      <c r="AZ36" s="147"/>
      <c r="BA36" s="137"/>
      <c r="BB36" s="137"/>
      <c r="BC36" s="137"/>
      <c r="BD36" s="137"/>
      <c r="BE36" s="137"/>
    </row>
    <row r="37" spans="1:57">
      <c r="A37" s="88" t="s">
        <v>216</v>
      </c>
      <c r="O37" s="144"/>
      <c r="P37" s="145"/>
      <c r="Q37" s="145"/>
      <c r="R37" s="145"/>
      <c r="S37" s="144"/>
      <c r="T37" s="144"/>
      <c r="U37" s="144"/>
      <c r="V37" s="144"/>
      <c r="W37" s="144"/>
      <c r="X37" s="144"/>
      <c r="Y37" s="144"/>
      <c r="Z37" s="121"/>
      <c r="AA37" s="144"/>
      <c r="AB37" s="144"/>
      <c r="AC37" s="144"/>
      <c r="AD37" s="144"/>
      <c r="AE37" s="145"/>
      <c r="AF37" s="145"/>
      <c r="AG37" s="145"/>
      <c r="AH37" s="144"/>
      <c r="AI37" s="144"/>
      <c r="AJ37" s="144"/>
      <c r="AK37" s="2"/>
      <c r="AL37" s="2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</row>
    <row r="38" spans="1:57">
      <c r="O38" s="134"/>
      <c r="P38" s="135"/>
      <c r="Q38" s="135"/>
      <c r="R38" s="139"/>
      <c r="S38" s="136"/>
      <c r="T38" s="139"/>
      <c r="U38" s="139"/>
      <c r="V38" s="139"/>
      <c r="W38" s="139"/>
      <c r="X38" s="139"/>
      <c r="Y38" s="139"/>
      <c r="Z38" s="121"/>
      <c r="AA38" s="134"/>
      <c r="AB38" s="140"/>
      <c r="AC38" s="140"/>
      <c r="AD38" s="140"/>
      <c r="AE38" s="140"/>
      <c r="AF38" s="140"/>
      <c r="AG38" s="140"/>
      <c r="AH38" s="140"/>
      <c r="AI38" s="140"/>
      <c r="AJ38" s="140"/>
      <c r="AK38" s="2"/>
      <c r="AL38" s="2"/>
      <c r="AM38" s="134"/>
      <c r="AN38" s="140"/>
      <c r="AO38" s="143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54"/>
      <c r="BA38" s="140"/>
      <c r="BB38" s="143"/>
      <c r="BC38" s="140"/>
      <c r="BD38" s="140"/>
      <c r="BE38" s="140"/>
    </row>
    <row r="39" spans="1:57">
      <c r="C39" s="31"/>
      <c r="O39" s="134"/>
      <c r="P39" s="135"/>
      <c r="Q39" s="135"/>
      <c r="R39" s="139"/>
      <c r="S39" s="136"/>
      <c r="T39" s="139"/>
      <c r="U39" s="139"/>
      <c r="V39" s="139"/>
      <c r="W39" s="139"/>
      <c r="X39" s="139"/>
      <c r="Y39" s="139"/>
      <c r="Z39" s="121"/>
      <c r="AA39" s="134"/>
      <c r="AB39" s="140"/>
      <c r="AC39" s="140"/>
      <c r="AD39" s="140"/>
      <c r="AE39" s="140"/>
      <c r="AF39" s="143"/>
      <c r="AG39" s="140"/>
      <c r="AH39" s="140"/>
      <c r="AI39" s="140"/>
      <c r="AJ39" s="140"/>
      <c r="AK39" s="2"/>
      <c r="AL39" s="2"/>
      <c r="AM39" s="134"/>
      <c r="AN39" s="140"/>
      <c r="AO39" s="143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54"/>
      <c r="BA39" s="140"/>
      <c r="BB39" s="141"/>
      <c r="BC39" s="140"/>
      <c r="BD39" s="140"/>
      <c r="BE39" s="140"/>
    </row>
    <row r="40" spans="1:57">
      <c r="O40" s="134"/>
      <c r="P40" s="135"/>
      <c r="Q40" s="135"/>
      <c r="R40" s="135"/>
      <c r="S40" s="136"/>
      <c r="T40" s="135"/>
      <c r="U40" s="135"/>
      <c r="V40" s="135"/>
      <c r="W40" s="135"/>
      <c r="X40" s="135"/>
      <c r="Y40" s="135"/>
      <c r="Z40" s="121"/>
      <c r="AA40" s="134"/>
      <c r="AB40" s="137"/>
      <c r="AC40" s="137"/>
      <c r="AD40" s="137"/>
      <c r="AE40" s="137"/>
      <c r="AF40" s="137"/>
      <c r="AG40" s="137"/>
      <c r="AH40" s="137"/>
      <c r="AI40" s="137"/>
      <c r="AJ40" s="137"/>
      <c r="AK40" s="2"/>
      <c r="AL40" s="2"/>
      <c r="AM40" s="134"/>
      <c r="AN40" s="137"/>
      <c r="AO40" s="149"/>
      <c r="AP40" s="137"/>
      <c r="AQ40" s="137"/>
      <c r="AR40" s="137"/>
      <c r="AS40" s="137"/>
      <c r="AT40" s="137"/>
      <c r="AU40" s="137"/>
      <c r="AV40" s="137"/>
      <c r="AW40" s="140"/>
      <c r="AX40" s="140"/>
      <c r="AY40" s="140"/>
      <c r="AZ40" s="154"/>
      <c r="BA40" s="140"/>
      <c r="BB40" s="141"/>
      <c r="BC40" s="140"/>
      <c r="BD40" s="140"/>
      <c r="BE40" s="140"/>
    </row>
    <row r="41" spans="1:57">
      <c r="O41" s="134"/>
      <c r="P41" s="135"/>
      <c r="Q41" s="135"/>
      <c r="R41" s="135"/>
      <c r="S41" s="136"/>
      <c r="T41" s="135"/>
      <c r="U41" s="135"/>
      <c r="V41" s="135"/>
      <c r="W41" s="135"/>
      <c r="X41" s="135"/>
      <c r="Y41" s="135"/>
      <c r="Z41" s="121"/>
      <c r="AA41" s="134"/>
      <c r="AB41" s="137"/>
      <c r="AC41" s="137"/>
      <c r="AD41" s="137"/>
      <c r="AE41" s="137"/>
      <c r="AF41" s="137"/>
      <c r="AG41" s="137"/>
      <c r="AH41" s="137"/>
      <c r="AI41" s="137"/>
      <c r="AJ41" s="137"/>
      <c r="AK41" s="2"/>
      <c r="AL41" s="2"/>
      <c r="AM41" s="134"/>
      <c r="AN41" s="137"/>
      <c r="AO41" s="148"/>
      <c r="AP41" s="137"/>
      <c r="AQ41" s="137"/>
      <c r="AR41" s="137"/>
      <c r="AS41" s="137"/>
      <c r="AT41" s="137"/>
      <c r="AU41" s="137"/>
      <c r="AV41" s="137"/>
      <c r="AW41" s="140"/>
      <c r="AX41" s="140"/>
      <c r="AY41" s="140"/>
      <c r="AZ41" s="154"/>
      <c r="BA41" s="140"/>
      <c r="BB41" s="141"/>
      <c r="BC41" s="140"/>
      <c r="BD41" s="140"/>
      <c r="BE41" s="140"/>
    </row>
    <row r="42" spans="1:57">
      <c r="O42" s="134"/>
      <c r="P42" s="135"/>
      <c r="Q42" s="135"/>
      <c r="R42" s="135"/>
      <c r="S42" s="136"/>
      <c r="T42" s="135"/>
      <c r="U42" s="135"/>
      <c r="V42" s="135"/>
      <c r="W42" s="135"/>
      <c r="X42" s="135"/>
      <c r="Y42" s="135"/>
      <c r="Z42" s="121"/>
      <c r="AA42" s="134"/>
      <c r="AB42" s="137"/>
      <c r="AC42" s="137"/>
      <c r="AD42" s="137"/>
      <c r="AE42" s="137"/>
      <c r="AF42" s="137"/>
      <c r="AG42" s="137"/>
      <c r="AH42" s="137"/>
      <c r="AI42" s="137"/>
      <c r="AJ42" s="137"/>
      <c r="AK42" s="2"/>
      <c r="AL42" s="2"/>
      <c r="AM42" s="134"/>
      <c r="AN42" s="137"/>
      <c r="AO42" s="148"/>
      <c r="AP42" s="137"/>
      <c r="AQ42" s="137"/>
      <c r="AR42" s="137"/>
      <c r="AS42" s="137"/>
      <c r="AT42" s="137"/>
      <c r="AU42" s="137"/>
      <c r="AV42" s="137"/>
      <c r="AW42" s="140"/>
      <c r="AX42" s="140"/>
      <c r="AY42" s="140"/>
      <c r="AZ42" s="154"/>
      <c r="BA42" s="143"/>
      <c r="BB42" s="141"/>
      <c r="BC42" s="140"/>
      <c r="BD42" s="140"/>
      <c r="BE42" s="140"/>
    </row>
    <row r="43" spans="1:57">
      <c r="O43" s="144"/>
      <c r="P43" s="145"/>
      <c r="Q43" s="145"/>
      <c r="R43" s="145"/>
      <c r="S43" s="144"/>
      <c r="T43" s="144"/>
      <c r="U43" s="144"/>
      <c r="V43" s="144"/>
      <c r="W43" s="144"/>
      <c r="X43" s="144"/>
      <c r="Y43" s="144"/>
      <c r="Z43" s="121"/>
      <c r="AA43" s="144"/>
      <c r="AB43" s="144"/>
      <c r="AC43" s="144"/>
      <c r="AD43" s="144"/>
      <c r="AE43" s="145"/>
      <c r="AF43" s="145"/>
      <c r="AG43" s="145"/>
      <c r="AH43" s="144"/>
      <c r="AI43" s="144"/>
      <c r="AJ43" s="144"/>
      <c r="AK43" s="2"/>
      <c r="AL43" s="2"/>
      <c r="AM43" s="144"/>
      <c r="AN43" s="144"/>
      <c r="AO43" s="151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53"/>
      <c r="BA43" s="144"/>
      <c r="BB43" s="144"/>
      <c r="BC43" s="144"/>
      <c r="BD43" s="144"/>
      <c r="BE43" s="144"/>
    </row>
    <row r="44" spans="1:57">
      <c r="O44" s="134"/>
      <c r="P44" s="139"/>
      <c r="Q44" s="139"/>
      <c r="R44" s="139"/>
      <c r="S44" s="136"/>
      <c r="T44" s="139"/>
      <c r="U44" s="139"/>
      <c r="V44" s="139"/>
      <c r="W44" s="139"/>
      <c r="X44" s="139"/>
      <c r="Y44" s="139"/>
      <c r="Z44" s="121"/>
      <c r="AA44" s="134"/>
      <c r="AB44" s="137"/>
      <c r="AC44" s="137"/>
      <c r="AD44" s="137"/>
      <c r="AE44" s="149"/>
      <c r="AF44" s="149"/>
      <c r="AG44" s="149"/>
      <c r="AH44" s="137"/>
      <c r="AI44" s="137"/>
      <c r="AJ44" s="137"/>
      <c r="AK44" s="2"/>
      <c r="AL44" s="2"/>
      <c r="AM44" s="134"/>
      <c r="AN44" s="140"/>
      <c r="AO44" s="147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54"/>
      <c r="BA44" s="143"/>
      <c r="BB44" s="141"/>
      <c r="BC44" s="140"/>
      <c r="BD44" s="140"/>
      <c r="BE44" s="140"/>
    </row>
    <row r="45" spans="1:57">
      <c r="O45" s="134"/>
      <c r="P45" s="139"/>
      <c r="Q45" s="139"/>
      <c r="R45" s="139"/>
      <c r="S45" s="136"/>
      <c r="T45" s="139"/>
      <c r="U45" s="139"/>
      <c r="V45" s="139"/>
      <c r="W45" s="139"/>
      <c r="X45" s="139"/>
      <c r="Y45" s="139"/>
      <c r="Z45" s="121"/>
      <c r="AA45" s="134"/>
      <c r="AB45" s="137"/>
      <c r="AC45" s="137"/>
      <c r="AD45" s="137"/>
      <c r="AE45" s="149"/>
      <c r="AF45" s="149"/>
      <c r="AG45" s="149"/>
      <c r="AH45" s="137"/>
      <c r="AI45" s="137"/>
      <c r="AJ45" s="137"/>
      <c r="AK45" s="2"/>
      <c r="AL45" s="2"/>
      <c r="AM45" s="134"/>
      <c r="AN45" s="140"/>
      <c r="AO45" s="142"/>
      <c r="AP45" s="141"/>
      <c r="AQ45" s="140"/>
      <c r="AR45" s="140"/>
      <c r="AS45" s="140"/>
      <c r="AT45" s="140"/>
      <c r="AU45" s="140"/>
      <c r="AV45" s="140"/>
      <c r="AW45" s="140"/>
      <c r="AX45" s="140"/>
      <c r="AY45" s="140"/>
      <c r="AZ45" s="150"/>
      <c r="BA45" s="142"/>
      <c r="BB45" s="141"/>
      <c r="BC45" s="140"/>
      <c r="BD45" s="140"/>
      <c r="BE45" s="140"/>
    </row>
    <row r="46" spans="1:57">
      <c r="O46" s="134"/>
      <c r="P46" s="135"/>
      <c r="Q46" s="135"/>
      <c r="R46" s="135"/>
      <c r="S46" s="136"/>
      <c r="T46" s="135"/>
      <c r="U46" s="135"/>
      <c r="V46" s="135"/>
      <c r="W46" s="135"/>
      <c r="X46" s="135"/>
      <c r="Y46" s="135"/>
      <c r="Z46" s="121"/>
      <c r="AA46" s="134"/>
      <c r="AB46" s="137"/>
      <c r="AC46" s="137"/>
      <c r="AD46" s="137"/>
      <c r="AE46" s="149"/>
      <c r="AF46" s="149"/>
      <c r="AG46" s="149"/>
      <c r="AH46" s="137"/>
      <c r="AI46" s="137"/>
      <c r="AJ46" s="137"/>
      <c r="AK46" s="2"/>
      <c r="AL46" s="2"/>
      <c r="AM46" s="134"/>
      <c r="AN46" s="137"/>
      <c r="AO46" s="147"/>
      <c r="AP46" s="137"/>
      <c r="AQ46" s="137"/>
      <c r="AR46" s="137"/>
      <c r="AS46" s="137"/>
      <c r="AT46" s="137"/>
      <c r="AU46" s="137"/>
      <c r="AV46" s="137"/>
      <c r="AW46" s="140"/>
      <c r="AX46" s="140"/>
      <c r="AY46" s="140"/>
      <c r="AZ46" s="154"/>
      <c r="BA46" s="141"/>
      <c r="BB46" s="143"/>
      <c r="BC46" s="140"/>
      <c r="BD46" s="140"/>
      <c r="BE46" s="140"/>
    </row>
    <row r="47" spans="1:57">
      <c r="O47" s="134"/>
      <c r="P47" s="135"/>
      <c r="Q47" s="135"/>
      <c r="R47" s="135"/>
      <c r="S47" s="136"/>
      <c r="T47" s="135"/>
      <c r="U47" s="135"/>
      <c r="V47" s="135"/>
      <c r="W47" s="135"/>
      <c r="X47" s="135"/>
      <c r="Y47" s="135"/>
      <c r="Z47" s="155"/>
      <c r="AA47" s="134"/>
      <c r="AB47" s="137"/>
      <c r="AC47" s="137"/>
      <c r="AD47" s="137"/>
      <c r="AE47" s="149"/>
      <c r="AF47" s="149"/>
      <c r="AG47" s="149"/>
      <c r="AH47" s="137"/>
      <c r="AI47" s="137"/>
      <c r="AJ47" s="137"/>
      <c r="AK47" s="2"/>
      <c r="AL47" s="2"/>
      <c r="AM47" s="134"/>
      <c r="AN47" s="137"/>
      <c r="AO47" s="148"/>
      <c r="AP47" s="137"/>
      <c r="AQ47" s="137"/>
      <c r="AR47" s="137"/>
      <c r="AS47" s="137"/>
      <c r="AT47" s="137"/>
      <c r="AU47" s="137"/>
      <c r="AV47" s="137"/>
      <c r="AW47" s="140"/>
      <c r="AX47" s="140"/>
      <c r="AY47" s="140"/>
      <c r="AZ47" s="150"/>
      <c r="BA47" s="141"/>
      <c r="BB47" s="141"/>
      <c r="BC47" s="140"/>
      <c r="BD47" s="140"/>
      <c r="BE47" s="140"/>
    </row>
    <row r="48" spans="1:57">
      <c r="O48" s="134"/>
      <c r="P48" s="135"/>
      <c r="Q48" s="135"/>
      <c r="R48" s="135"/>
      <c r="S48" s="136"/>
      <c r="T48" s="135"/>
      <c r="U48" s="135"/>
      <c r="V48" s="135"/>
      <c r="W48" s="135"/>
      <c r="X48" s="135"/>
      <c r="Y48" s="135"/>
      <c r="Z48" s="155"/>
      <c r="AA48" s="134"/>
      <c r="AB48" s="137"/>
      <c r="AC48" s="137"/>
      <c r="AD48" s="137"/>
      <c r="AE48" s="149"/>
      <c r="AF48" s="147"/>
      <c r="AG48" s="148"/>
      <c r="AH48" s="137"/>
      <c r="AI48" s="137"/>
      <c r="AJ48" s="137"/>
      <c r="AK48" s="2"/>
      <c r="AL48" s="2"/>
      <c r="AM48" s="134"/>
      <c r="AN48" s="137"/>
      <c r="AO48" s="148"/>
      <c r="AP48" s="149"/>
      <c r="AQ48" s="137"/>
      <c r="AR48" s="137"/>
      <c r="AS48" s="137"/>
      <c r="AT48" s="137"/>
      <c r="AU48" s="137"/>
      <c r="AV48" s="137"/>
      <c r="AW48" s="140"/>
      <c r="AX48" s="140"/>
      <c r="AY48" s="140"/>
      <c r="AZ48" s="154"/>
      <c r="BA48" s="143"/>
      <c r="BB48" s="141"/>
      <c r="BC48" s="140"/>
      <c r="BD48" s="140"/>
      <c r="BE48" s="140"/>
    </row>
    <row r="55" spans="1:14">
      <c r="G55" s="7"/>
    </row>
    <row r="56" spans="1:14">
      <c r="H56" s="8"/>
      <c r="I56" s="8"/>
    </row>
    <row r="60" spans="1:14" ht="7.5" customHeight="1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</row>
    <row r="61" spans="1:14" s="12" customFormat="1">
      <c r="A61" s="43"/>
      <c r="B61" s="43"/>
      <c r="C61" s="43"/>
      <c r="D61" s="159"/>
      <c r="E61" s="159"/>
      <c r="F61" s="159"/>
      <c r="G61" s="159"/>
      <c r="H61" s="159"/>
      <c r="I61" s="159"/>
      <c r="J61" s="159"/>
      <c r="K61" s="161" t="s">
        <v>217</v>
      </c>
      <c r="L61"/>
      <c r="M61"/>
      <c r="N61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66"/>
  <sheetViews>
    <sheetView view="pageBreakPreview" topLeftCell="A28" zoomScale="67" zoomScaleNormal="130" zoomScaleSheetLayoutView="100" workbookViewId="0">
      <selection activeCell="R16" sqref="R16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10"/>
      <c r="B2" s="1"/>
      <c r="C2" s="6"/>
      <c r="I2" s="119"/>
      <c r="J2" s="119"/>
      <c r="K2" s="119"/>
      <c r="L2" s="10" t="s">
        <v>0</v>
      </c>
    </row>
    <row r="3" spans="1:12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</row>
    <row r="5" spans="1:12">
      <c r="A5" s="121"/>
      <c r="B5" s="471" t="s">
        <v>148</v>
      </c>
      <c r="C5" s="471"/>
      <c r="D5" s="471"/>
      <c r="E5" s="471"/>
      <c r="F5" s="471"/>
      <c r="G5" s="471"/>
      <c r="H5" s="471"/>
      <c r="I5" s="471"/>
      <c r="J5" s="471"/>
      <c r="K5" s="471"/>
      <c r="L5" s="122"/>
    </row>
    <row r="6" spans="1:12">
      <c r="A6" s="121"/>
      <c r="B6" s="1"/>
    </row>
    <row r="7" spans="1:12">
      <c r="A7" s="121"/>
      <c r="B7" s="480" t="s">
        <v>150</v>
      </c>
      <c r="C7" s="482" t="s">
        <v>154</v>
      </c>
      <c r="D7" s="483"/>
      <c r="E7" s="484"/>
      <c r="F7" s="482" t="s">
        <v>155</v>
      </c>
      <c r="G7" s="483"/>
      <c r="H7" s="484"/>
      <c r="I7" s="482" t="s">
        <v>156</v>
      </c>
      <c r="J7" s="483"/>
      <c r="K7" s="484"/>
    </row>
    <row r="8" spans="1:12">
      <c r="A8" s="121"/>
      <c r="B8" s="481"/>
      <c r="C8" s="128" t="s">
        <v>167</v>
      </c>
      <c r="D8" s="128" t="s">
        <v>168</v>
      </c>
      <c r="E8" s="128" t="s">
        <v>169</v>
      </c>
      <c r="F8" s="128" t="s">
        <v>167</v>
      </c>
      <c r="G8" s="128" t="s">
        <v>168</v>
      </c>
      <c r="H8" s="128" t="s">
        <v>169</v>
      </c>
      <c r="I8" s="128" t="s">
        <v>167</v>
      </c>
      <c r="J8" s="128" t="s">
        <v>168</v>
      </c>
      <c r="K8" s="129" t="s">
        <v>169</v>
      </c>
    </row>
    <row r="9" spans="1:12" ht="14.9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2" ht="14.9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2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2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2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2" hidden="1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2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2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12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12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12" s="2" customFormat="1">
      <c r="A19" s="121"/>
      <c r="B19" s="134">
        <v>2024</v>
      </c>
      <c r="C19" s="140">
        <v>3919432.0083000008</v>
      </c>
      <c r="D19" s="140">
        <v>2350746.5221654992</v>
      </c>
      <c r="E19" s="140">
        <v>268057.84299999994</v>
      </c>
      <c r="F19" s="140">
        <v>1391.8206000000011</v>
      </c>
      <c r="G19" s="140">
        <v>891.97990100000038</v>
      </c>
      <c r="H19" s="140">
        <v>2.7769999999999935</v>
      </c>
      <c r="I19" s="140">
        <v>798084.80870599987</v>
      </c>
      <c r="J19" s="140">
        <v>694047.50703499501</v>
      </c>
      <c r="K19" s="140">
        <v>164.09099999999989</v>
      </c>
    </row>
    <row r="20" spans="1:12" s="2" customFormat="1">
      <c r="A20" s="121"/>
      <c r="B20" s="134">
        <v>2025</v>
      </c>
      <c r="C20" s="140">
        <v>541245.15549999999</v>
      </c>
      <c r="D20" s="140">
        <v>338073.61895939999</v>
      </c>
      <c r="E20" s="140">
        <v>41443.742999999995</v>
      </c>
      <c r="F20" s="140">
        <v>2.702</v>
      </c>
      <c r="G20" s="143">
        <v>5.4228464999999986</v>
      </c>
      <c r="H20" s="143">
        <v>0.30600000000000011</v>
      </c>
      <c r="I20" s="140">
        <v>70838.168793999997</v>
      </c>
      <c r="J20" s="140">
        <v>45889.652193074995</v>
      </c>
      <c r="K20" s="140">
        <v>20.649000000000001</v>
      </c>
      <c r="L20" s="139"/>
    </row>
    <row r="21" spans="1:12" s="2" customFormat="1">
      <c r="A21" s="121"/>
      <c r="B21" s="144"/>
      <c r="C21" s="144"/>
      <c r="D21" s="144"/>
      <c r="E21" s="144"/>
      <c r="F21" s="145"/>
      <c r="G21" s="145"/>
      <c r="H21" s="145"/>
      <c r="I21" s="144"/>
      <c r="J21" s="144"/>
      <c r="K21" s="144"/>
    </row>
    <row r="22" spans="1:12" s="2" customFormat="1">
      <c r="A22" s="121"/>
      <c r="B22" s="146" t="s">
        <v>170</v>
      </c>
      <c r="C22" s="140">
        <v>301276.13270000007</v>
      </c>
      <c r="D22" s="140">
        <v>180776.60922290001</v>
      </c>
      <c r="E22" s="140">
        <v>22910.028999999999</v>
      </c>
      <c r="F22" s="140">
        <v>1.9290999999999996</v>
      </c>
      <c r="G22" s="140">
        <v>4.5399849999999997</v>
      </c>
      <c r="H22" s="140">
        <v>0.18900000000000003</v>
      </c>
      <c r="I22" s="140">
        <v>37891.830952000004</v>
      </c>
      <c r="J22" s="140">
        <v>22666.402530075</v>
      </c>
      <c r="K22" s="140">
        <v>11.661999999999995</v>
      </c>
    </row>
    <row r="23" spans="1:12" s="2" customFormat="1">
      <c r="A23" s="121"/>
      <c r="B23" s="146" t="s">
        <v>171</v>
      </c>
      <c r="C23" s="140">
        <v>239969.02280000001</v>
      </c>
      <c r="D23" s="140">
        <v>157297.00973650001</v>
      </c>
      <c r="E23" s="140">
        <v>18533.713999999996</v>
      </c>
      <c r="F23" s="140">
        <v>0.77290000000000003</v>
      </c>
      <c r="G23" s="140">
        <v>0.88286150000000008</v>
      </c>
      <c r="H23" s="140">
        <v>0.11700000000000002</v>
      </c>
      <c r="I23" s="140">
        <v>32946.337842000001</v>
      </c>
      <c r="J23" s="140">
        <v>23223.249662999999</v>
      </c>
      <c r="K23" s="140">
        <v>8.9869999999999983</v>
      </c>
    </row>
    <row r="24" spans="1:12" s="2" customFormat="1">
      <c r="A24" s="121"/>
      <c r="B24" s="144"/>
      <c r="C24" s="144"/>
      <c r="D24" s="144"/>
      <c r="E24" s="144"/>
      <c r="F24" s="145"/>
      <c r="G24" s="145"/>
      <c r="H24" s="145"/>
      <c r="I24" s="144"/>
      <c r="J24" s="144"/>
      <c r="K24" s="144"/>
    </row>
    <row r="25" spans="1:12" s="2" customFormat="1">
      <c r="A25" s="121"/>
      <c r="B25" s="134" t="s">
        <v>687</v>
      </c>
      <c r="C25" s="140">
        <v>95631.065700000006</v>
      </c>
      <c r="D25" s="140">
        <v>55521.493841799995</v>
      </c>
      <c r="E25" s="140">
        <v>6564.3719999999994</v>
      </c>
      <c r="F25" s="140">
        <v>2.6900000000000004E-2</v>
      </c>
      <c r="G25" s="140">
        <v>2.0229499999999997E-2</v>
      </c>
      <c r="H25" s="140">
        <v>2.0000000000000004E-2</v>
      </c>
      <c r="I25" s="140">
        <v>8122.7204519999996</v>
      </c>
      <c r="J25" s="140">
        <v>4910.2950323780005</v>
      </c>
      <c r="K25" s="140">
        <v>4.0359999999999996</v>
      </c>
    </row>
    <row r="26" spans="1:12" s="2" customFormat="1">
      <c r="A26" s="121"/>
      <c r="B26" s="134" t="s">
        <v>688</v>
      </c>
      <c r="C26" s="140">
        <v>68816.966</v>
      </c>
      <c r="D26" s="140">
        <v>50320.509508299998</v>
      </c>
      <c r="E26" s="140">
        <v>5805.228000000001</v>
      </c>
      <c r="F26" s="140">
        <v>0.21589999999999998</v>
      </c>
      <c r="G26" s="143">
        <v>6.9600099999999998E-2</v>
      </c>
      <c r="H26" s="140">
        <v>5.4000000000000006E-2</v>
      </c>
      <c r="I26" s="140">
        <v>8430.7416190000004</v>
      </c>
      <c r="J26" s="140">
        <v>10868.425083877</v>
      </c>
      <c r="K26" s="140">
        <v>2.6260000000000003</v>
      </c>
    </row>
    <row r="27" spans="1:12" s="2" customFormat="1">
      <c r="A27" s="121"/>
      <c r="B27" s="134" t="s">
        <v>689</v>
      </c>
      <c r="C27" s="137">
        <v>75520.991099999999</v>
      </c>
      <c r="D27" s="137">
        <v>51455.006386400004</v>
      </c>
      <c r="E27" s="137">
        <v>6164.1139999999996</v>
      </c>
      <c r="F27" s="137">
        <v>0.53010000000000002</v>
      </c>
      <c r="G27" s="137">
        <v>0.79303190000000012</v>
      </c>
      <c r="H27" s="137">
        <v>4.2999999999999997E-2</v>
      </c>
      <c r="I27" s="137">
        <v>16392.875770999999</v>
      </c>
      <c r="J27" s="137">
        <v>7444.5295467449996</v>
      </c>
      <c r="K27" s="137">
        <v>2.3250000000000002</v>
      </c>
    </row>
    <row r="28" spans="1:12" s="2" customFormat="1">
      <c r="A28" s="121"/>
      <c r="B28" s="144"/>
      <c r="C28" s="144"/>
      <c r="D28" s="144"/>
      <c r="E28" s="144"/>
      <c r="F28" s="145"/>
      <c r="G28" s="145"/>
      <c r="H28" s="145"/>
      <c r="I28" s="144"/>
      <c r="J28" s="144"/>
      <c r="K28" s="144"/>
    </row>
    <row r="29" spans="1:12" s="2" customFormat="1" ht="14.5" customHeight="1">
      <c r="A29" s="121"/>
      <c r="B29" s="134" t="s">
        <v>690</v>
      </c>
      <c r="C29" s="137">
        <v>13664.4902</v>
      </c>
      <c r="D29" s="137">
        <v>10324.267562999999</v>
      </c>
      <c r="E29" s="137">
        <v>1386.9059999999999</v>
      </c>
      <c r="F29" s="149">
        <v>3.6999999999999998E-2</v>
      </c>
      <c r="G29" s="149">
        <v>1.15809E-2</v>
      </c>
      <c r="H29" s="149">
        <v>1.2E-2</v>
      </c>
      <c r="I29" s="137">
        <v>5214.9783740000003</v>
      </c>
      <c r="J29" s="137">
        <v>1379.5869824230001</v>
      </c>
      <c r="K29" s="137">
        <v>0.39600000000000002</v>
      </c>
    </row>
    <row r="30" spans="1:12" s="2" customFormat="1" ht="14.5" customHeight="1">
      <c r="A30" s="121"/>
      <c r="B30" s="134" t="s">
        <v>691</v>
      </c>
      <c r="C30" s="137">
        <v>15858.4264</v>
      </c>
      <c r="D30" s="137">
        <v>10515.3215894</v>
      </c>
      <c r="E30" s="137">
        <v>1219.4970000000001</v>
      </c>
      <c r="F30" s="149">
        <v>0.1067</v>
      </c>
      <c r="G30" s="148">
        <v>8.2260000000000007E-3</v>
      </c>
      <c r="H30" s="148">
        <v>7.0000000000000001E-3</v>
      </c>
      <c r="I30" s="137">
        <v>6391.9793179999997</v>
      </c>
      <c r="J30" s="137">
        <v>2164.1597674099999</v>
      </c>
      <c r="K30" s="137">
        <v>0.59799999999999998</v>
      </c>
    </row>
    <row r="31" spans="1:12" s="2" customFormat="1" ht="14.5" customHeight="1">
      <c r="A31" s="121"/>
      <c r="B31" s="134" t="s">
        <v>692</v>
      </c>
      <c r="C31" s="137">
        <v>15993.249100000001</v>
      </c>
      <c r="D31" s="137">
        <v>10873.8929391</v>
      </c>
      <c r="E31" s="137">
        <v>1222.74</v>
      </c>
      <c r="F31" s="149">
        <v>1.6400000000000001E-2</v>
      </c>
      <c r="G31" s="149">
        <v>1.2107E-2</v>
      </c>
      <c r="H31" s="148">
        <v>5.0000000000000001E-3</v>
      </c>
      <c r="I31" s="137">
        <v>2603.2109489999998</v>
      </c>
      <c r="J31" s="137">
        <v>1294.0325953639999</v>
      </c>
      <c r="K31" s="137">
        <v>0.44600000000000001</v>
      </c>
    </row>
    <row r="32" spans="1:12" s="2" customFormat="1" ht="14.15" customHeight="1">
      <c r="A32" s="155"/>
      <c r="B32" s="134" t="s">
        <v>693</v>
      </c>
      <c r="C32" s="137">
        <v>16890.793300000001</v>
      </c>
      <c r="D32" s="137">
        <v>10978.8943306</v>
      </c>
      <c r="E32" s="137">
        <v>1257.7629999999999</v>
      </c>
      <c r="F32" s="149">
        <v>0.24729999999999999</v>
      </c>
      <c r="G32" s="149">
        <v>0.75324000000000002</v>
      </c>
      <c r="H32" s="149">
        <v>1.4E-2</v>
      </c>
      <c r="I32" s="137">
        <v>1112.904274</v>
      </c>
      <c r="J32"/>
      <c r="K32" s="137">
        <v>0.503</v>
      </c>
    </row>
    <row r="33" spans="1:11" s="2" customFormat="1">
      <c r="A33" s="155"/>
      <c r="B33" s="134" t="s">
        <v>694</v>
      </c>
      <c r="C33" s="137">
        <v>13114.0321</v>
      </c>
      <c r="D33" s="137">
        <v>8762.6299643000002</v>
      </c>
      <c r="E33" s="137">
        <v>1077.2080000000001</v>
      </c>
      <c r="F33" s="149">
        <v>0.1227</v>
      </c>
      <c r="G33" s="148">
        <v>7.8779999999999996E-3</v>
      </c>
      <c r="H33" s="148">
        <v>5.0000000000000001E-3</v>
      </c>
      <c r="I33" s="137">
        <v>1069.802856</v>
      </c>
      <c r="J33" s="137">
        <v>1276.620516163</v>
      </c>
      <c r="K33" s="137">
        <v>0.38200000000000001</v>
      </c>
    </row>
    <row r="34" spans="1:11" ht="14.25" customHeight="1">
      <c r="A34" s="121"/>
      <c r="H34" s="156"/>
    </row>
    <row r="35" spans="1:11">
      <c r="A35" s="121"/>
      <c r="B35" s="88" t="s">
        <v>182</v>
      </c>
    </row>
    <row r="36" spans="1:11">
      <c r="A36" s="121"/>
      <c r="B36" s="88" t="s">
        <v>183</v>
      </c>
    </row>
    <row r="37" spans="1:11">
      <c r="A37" s="121"/>
      <c r="B37" s="88" t="s">
        <v>184</v>
      </c>
    </row>
    <row r="38" spans="1:11">
      <c r="A38" s="121"/>
      <c r="B38" s="157"/>
    </row>
    <row r="39" spans="1:11">
      <c r="A39" s="121"/>
      <c r="B39" s="157"/>
    </row>
    <row r="40" spans="1:11">
      <c r="A40" s="121"/>
      <c r="B40" s="157"/>
    </row>
    <row r="41" spans="1:11">
      <c r="A41" s="121"/>
      <c r="B41" s="157"/>
    </row>
    <row r="42" spans="1:11">
      <c r="B42" s="157"/>
    </row>
    <row r="43" spans="1:11">
      <c r="B43" s="157"/>
    </row>
    <row r="44" spans="1:11">
      <c r="B44" s="157"/>
    </row>
    <row r="45" spans="1:11">
      <c r="B45" s="157"/>
    </row>
    <row r="46" spans="1:11">
      <c r="B46" s="157"/>
    </row>
    <row r="47" spans="1:11">
      <c r="B47" s="157"/>
    </row>
    <row r="48" spans="1:11">
      <c r="B48" s="157"/>
    </row>
    <row r="49" spans="1:12">
      <c r="B49" s="157"/>
    </row>
    <row r="50" spans="1:12">
      <c r="B50" s="157"/>
    </row>
    <row r="51" spans="1:12">
      <c r="B51" s="157"/>
    </row>
    <row r="52" spans="1:12">
      <c r="B52" s="157"/>
    </row>
    <row r="53" spans="1:12">
      <c r="B53" s="157"/>
    </row>
    <row r="54" spans="1:12" ht="7.5" customHeight="1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</row>
    <row r="55" spans="1:12" s="12" customFormat="1">
      <c r="A55" s="43"/>
      <c r="B55" s="43"/>
      <c r="C55" s="159"/>
      <c r="D55" s="159"/>
      <c r="E55" s="159"/>
      <c r="F55" s="159"/>
      <c r="G55" s="159"/>
      <c r="H55" s="159"/>
      <c r="I55" s="159"/>
      <c r="J55" s="159"/>
      <c r="K55" s="44"/>
      <c r="L55" s="117" t="s">
        <v>186</v>
      </c>
    </row>
    <row r="62" spans="1:12">
      <c r="I62" s="31"/>
    </row>
    <row r="63" spans="1:12">
      <c r="E63" s="162"/>
      <c r="I63" s="31"/>
    </row>
    <row r="66" spans="9:9">
      <c r="I66" s="31"/>
    </row>
  </sheetData>
  <sheetProtection formatRows="0" selectLockedCells="1"/>
  <mergeCells count="6">
    <mergeCell ref="B4:L4"/>
    <mergeCell ref="B5:K5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F72"/>
  <sheetViews>
    <sheetView view="pageBreakPreview" zoomScale="63" zoomScaleNormal="55" zoomScaleSheetLayoutView="100" workbookViewId="0">
      <selection activeCell="O18" sqref="O18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453125" customWidth="1"/>
    <col min="6" max="6" width="8.453125" bestFit="1" customWidth="1"/>
    <col min="7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4" width="9.453125" customWidth="1"/>
    <col min="15" max="15" width="11.1796875" customWidth="1"/>
  </cols>
  <sheetData>
    <row r="2" spans="1:15">
      <c r="A2" s="10"/>
      <c r="B2" s="1"/>
      <c r="C2" s="6"/>
      <c r="I2" s="119"/>
      <c r="J2" s="119"/>
      <c r="K2" s="119"/>
      <c r="L2" s="9" t="s">
        <v>42</v>
      </c>
    </row>
    <row r="3" spans="1:15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2"/>
      <c r="N3" s="12"/>
      <c r="O3" s="12"/>
    </row>
    <row r="4" spans="1:15"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</row>
    <row r="5" spans="1:15">
      <c r="A5" s="121"/>
      <c r="B5" s="471" t="s">
        <v>189</v>
      </c>
      <c r="C5" s="471"/>
      <c r="D5" s="471"/>
      <c r="E5" s="471"/>
      <c r="F5" s="471"/>
      <c r="G5" s="471"/>
      <c r="H5" s="471"/>
      <c r="I5" s="471"/>
      <c r="J5" s="471"/>
      <c r="K5" s="471"/>
      <c r="L5" s="122"/>
    </row>
    <row r="6" spans="1:15">
      <c r="A6" s="121"/>
      <c r="B6" s="1"/>
    </row>
    <row r="7" spans="1:15">
      <c r="A7" s="121"/>
      <c r="B7" s="480" t="s">
        <v>191</v>
      </c>
      <c r="C7" s="482" t="s">
        <v>194</v>
      </c>
      <c r="D7" s="483"/>
      <c r="E7" s="484"/>
      <c r="F7" s="482" t="s">
        <v>195</v>
      </c>
      <c r="G7" s="483"/>
      <c r="H7" s="484"/>
      <c r="I7" s="482" t="s">
        <v>196</v>
      </c>
      <c r="J7" s="483"/>
      <c r="K7" s="484"/>
    </row>
    <row r="8" spans="1:15">
      <c r="A8" s="121"/>
      <c r="B8" s="481"/>
      <c r="C8" s="128" t="s">
        <v>167</v>
      </c>
      <c r="D8" s="128" t="s">
        <v>204</v>
      </c>
      <c r="E8" s="129" t="s">
        <v>169</v>
      </c>
      <c r="F8" s="128" t="s">
        <v>167</v>
      </c>
      <c r="G8" s="128" t="s">
        <v>204</v>
      </c>
      <c r="H8" s="129" t="s">
        <v>169</v>
      </c>
      <c r="I8" s="128" t="s">
        <v>167</v>
      </c>
      <c r="J8" s="128" t="s">
        <v>204</v>
      </c>
      <c r="K8" s="129" t="s">
        <v>169</v>
      </c>
    </row>
    <row r="9" spans="1:15" ht="14.9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5" ht="14.9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5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5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5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5" hidden="1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5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5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58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58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58" s="2" customFormat="1">
      <c r="A19" s="121"/>
      <c r="B19" s="134">
        <v>2024</v>
      </c>
      <c r="C19" s="140">
        <v>3919432.0083000008</v>
      </c>
      <c r="D19" s="140">
        <v>2350746.5221654992</v>
      </c>
      <c r="E19" s="140">
        <v>268057.84299999994</v>
      </c>
      <c r="F19" s="140">
        <v>1391.8206000000011</v>
      </c>
      <c r="G19" s="140">
        <v>891.97990100000038</v>
      </c>
      <c r="H19" s="140">
        <v>2.7769999999999935</v>
      </c>
      <c r="I19" s="140">
        <v>798084.80870599987</v>
      </c>
      <c r="J19" s="140">
        <v>694047.50703499501</v>
      </c>
      <c r="K19" s="140">
        <v>164.09099999999989</v>
      </c>
    </row>
    <row r="20" spans="1:58" s="2" customFormat="1">
      <c r="A20" s="121"/>
      <c r="B20" s="134">
        <v>2025</v>
      </c>
      <c r="C20" s="140">
        <v>541245.15549999999</v>
      </c>
      <c r="D20" s="140">
        <v>338073.61895939999</v>
      </c>
      <c r="E20" s="140">
        <v>41443.742999999995</v>
      </c>
      <c r="F20" s="140">
        <v>2.702</v>
      </c>
      <c r="G20" s="143">
        <v>5.4228464999999986</v>
      </c>
      <c r="H20" s="143">
        <v>0.30600000000000011</v>
      </c>
      <c r="I20" s="140">
        <v>70838.168793999997</v>
      </c>
      <c r="J20" s="140">
        <v>45889.652193074995</v>
      </c>
      <c r="K20" s="140">
        <v>20.649000000000001</v>
      </c>
      <c r="L20" s="139"/>
    </row>
    <row r="21" spans="1:58" s="2" customFormat="1">
      <c r="A21" s="121"/>
      <c r="B21" s="144"/>
      <c r="C21" s="144"/>
      <c r="D21" s="144"/>
      <c r="E21" s="144"/>
      <c r="F21" s="145"/>
      <c r="G21" s="145"/>
      <c r="H21" s="145"/>
      <c r="I21" s="144"/>
      <c r="J21" s="144"/>
      <c r="K21" s="144"/>
    </row>
    <row r="22" spans="1:58" s="2" customFormat="1">
      <c r="A22" s="121"/>
      <c r="B22" s="146" t="s">
        <v>205</v>
      </c>
      <c r="C22" s="140">
        <v>301276.13270000007</v>
      </c>
      <c r="D22" s="140">
        <v>180776.60922290001</v>
      </c>
      <c r="E22" s="140">
        <v>22910.028999999999</v>
      </c>
      <c r="F22" s="140">
        <v>1.9290999999999996</v>
      </c>
      <c r="G22" s="140">
        <v>4.5399849999999997</v>
      </c>
      <c r="H22" s="140">
        <v>0.18900000000000003</v>
      </c>
      <c r="I22" s="140">
        <v>37891.830952000004</v>
      </c>
      <c r="J22" s="140">
        <v>22666.402530075</v>
      </c>
      <c r="K22" s="140">
        <v>11.661999999999995</v>
      </c>
    </row>
    <row r="23" spans="1:58" s="2" customFormat="1">
      <c r="A23" s="121"/>
      <c r="B23" s="146" t="s">
        <v>206</v>
      </c>
      <c r="C23" s="140">
        <v>239969.02280000001</v>
      </c>
      <c r="D23" s="140">
        <v>157297.00973650001</v>
      </c>
      <c r="E23" s="140">
        <v>18533.713999999996</v>
      </c>
      <c r="F23" s="140">
        <v>0.77290000000000003</v>
      </c>
      <c r="G23" s="140">
        <v>0.88286150000000008</v>
      </c>
      <c r="H23" s="140">
        <v>0.11700000000000002</v>
      </c>
      <c r="I23" s="140">
        <v>32946.337842000001</v>
      </c>
      <c r="J23" s="140">
        <v>23223.249662999999</v>
      </c>
      <c r="K23" s="140">
        <v>8.9869999999999983</v>
      </c>
    </row>
    <row r="24" spans="1:58" s="2" customFormat="1">
      <c r="A24" s="121"/>
      <c r="B24" s="144"/>
      <c r="C24" s="144"/>
      <c r="D24" s="144"/>
      <c r="E24" s="144"/>
      <c r="F24" s="145"/>
      <c r="G24" s="145"/>
      <c r="H24" s="145"/>
      <c r="I24" s="144"/>
      <c r="J24" s="144"/>
      <c r="K24" s="144"/>
      <c r="P24" s="134"/>
      <c r="Q24" s="135"/>
      <c r="R24" s="135"/>
      <c r="S24" s="139"/>
      <c r="T24" s="136"/>
      <c r="U24" s="139"/>
      <c r="V24" s="139"/>
      <c r="W24" s="139"/>
      <c r="X24" s="139"/>
      <c r="Y24" s="139"/>
      <c r="Z24" s="139"/>
      <c r="AA24" s="121"/>
      <c r="AB24" s="134"/>
      <c r="AC24" s="140"/>
      <c r="AD24" s="140"/>
      <c r="AE24" s="140"/>
      <c r="AF24" s="140"/>
      <c r="AG24" s="140"/>
      <c r="AH24" s="140"/>
      <c r="AI24" s="140"/>
      <c r="AJ24" s="140"/>
      <c r="AK24" s="140"/>
      <c r="AN24" s="134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2"/>
      <c r="BB24" s="140"/>
      <c r="BC24" s="140"/>
      <c r="BD24" s="140"/>
      <c r="BE24" s="140"/>
      <c r="BF24" s="140"/>
    </row>
    <row r="25" spans="1:58" s="2" customFormat="1">
      <c r="A25" s="121"/>
      <c r="B25" s="134" t="s">
        <v>687</v>
      </c>
      <c r="C25" s="140">
        <v>95631.065700000006</v>
      </c>
      <c r="D25" s="140">
        <v>55521.493841799995</v>
      </c>
      <c r="E25" s="140">
        <v>6564.3719999999994</v>
      </c>
      <c r="F25" s="140">
        <v>2.6900000000000004E-2</v>
      </c>
      <c r="G25" s="140">
        <v>2.0229499999999997E-2</v>
      </c>
      <c r="H25" s="140">
        <v>2.0000000000000004E-2</v>
      </c>
      <c r="I25" s="140">
        <v>8122.7204519999996</v>
      </c>
      <c r="J25" s="140">
        <v>4910.2950323780005</v>
      </c>
      <c r="K25" s="140">
        <v>4.0359999999999996</v>
      </c>
      <c r="P25" s="134"/>
      <c r="Q25" s="135"/>
      <c r="R25" s="135"/>
      <c r="S25" s="139"/>
      <c r="T25" s="136"/>
      <c r="U25" s="139"/>
      <c r="V25" s="139"/>
      <c r="W25" s="139"/>
      <c r="X25" s="139"/>
      <c r="Y25" s="139"/>
      <c r="Z25" s="139"/>
      <c r="AA25" s="121"/>
      <c r="AB25" s="134"/>
      <c r="AC25" s="140"/>
      <c r="AD25" s="140"/>
      <c r="AE25" s="140"/>
      <c r="AF25" s="140"/>
      <c r="AG25" s="140"/>
      <c r="AH25" s="140"/>
      <c r="AI25" s="140"/>
      <c r="AJ25" s="140"/>
      <c r="AK25" s="140"/>
      <c r="AN25" s="134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2"/>
      <c r="BB25" s="140"/>
      <c r="BC25" s="140"/>
      <c r="BD25" s="140"/>
      <c r="BE25" s="140"/>
      <c r="BF25" s="140"/>
    </row>
    <row r="26" spans="1:58" s="2" customFormat="1">
      <c r="A26" s="121"/>
      <c r="B26" s="134" t="s">
        <v>688</v>
      </c>
      <c r="C26" s="140">
        <v>68816.966</v>
      </c>
      <c r="D26" s="140">
        <v>50320.509508299998</v>
      </c>
      <c r="E26" s="140">
        <v>5805.228000000001</v>
      </c>
      <c r="F26" s="140">
        <v>0.21589999999999998</v>
      </c>
      <c r="G26" s="143">
        <v>6.9600099999999998E-2</v>
      </c>
      <c r="H26" s="140">
        <v>5.4000000000000006E-2</v>
      </c>
      <c r="I26" s="140">
        <v>8430.7416190000004</v>
      </c>
      <c r="J26" s="140">
        <v>10868.425083877</v>
      </c>
      <c r="K26" s="140">
        <v>2.6260000000000003</v>
      </c>
      <c r="P26" s="144"/>
      <c r="Q26" s="145"/>
      <c r="R26" s="145"/>
      <c r="S26" s="145"/>
      <c r="T26" s="144"/>
      <c r="U26" s="144"/>
      <c r="V26" s="144"/>
      <c r="W26" s="144"/>
      <c r="X26" s="144"/>
      <c r="Y26" s="144"/>
      <c r="Z26" s="144"/>
      <c r="AA26" s="121"/>
      <c r="AB26" s="144"/>
      <c r="AC26" s="144"/>
      <c r="AD26" s="144"/>
      <c r="AE26" s="144"/>
      <c r="AF26" s="145"/>
      <c r="AG26" s="145"/>
      <c r="AH26" s="145"/>
      <c r="AI26" s="144"/>
      <c r="AJ26" s="144"/>
      <c r="AK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</row>
    <row r="27" spans="1:58" s="2" customFormat="1">
      <c r="A27" s="121"/>
      <c r="B27" s="134" t="s">
        <v>689</v>
      </c>
      <c r="C27" s="137">
        <v>75520.991099999999</v>
      </c>
      <c r="D27" s="137">
        <v>51455.006386400004</v>
      </c>
      <c r="E27" s="137">
        <v>6164.1139999999996</v>
      </c>
      <c r="F27" s="137">
        <v>0.53010000000000002</v>
      </c>
      <c r="G27" s="137">
        <v>0.79303190000000012</v>
      </c>
      <c r="H27" s="137">
        <v>4.2999999999999997E-2</v>
      </c>
      <c r="I27" s="137">
        <v>16392.875770999999</v>
      </c>
      <c r="J27" s="137">
        <v>7444.5295467449996</v>
      </c>
      <c r="K27" s="137">
        <v>2.3250000000000002</v>
      </c>
      <c r="P27" s="146"/>
      <c r="Q27" s="135"/>
      <c r="R27" s="135"/>
      <c r="S27" s="135"/>
      <c r="T27" s="136"/>
      <c r="U27" s="139"/>
      <c r="V27" s="139"/>
      <c r="W27" s="139"/>
      <c r="X27" s="139"/>
      <c r="Y27" s="139"/>
      <c r="Z27" s="139"/>
      <c r="AA27" s="121"/>
      <c r="AB27" s="146"/>
      <c r="AC27" s="140"/>
      <c r="AD27" s="140"/>
      <c r="AE27" s="140"/>
      <c r="AF27" s="140"/>
      <c r="AG27" s="140"/>
      <c r="AH27" s="140"/>
      <c r="AI27" s="140"/>
      <c r="AJ27" s="140"/>
      <c r="AK27" s="140"/>
      <c r="AN27" s="146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37"/>
      <c r="AZ27" s="137"/>
      <c r="BA27" s="147"/>
      <c r="BB27" s="137"/>
      <c r="BC27" s="137"/>
      <c r="BD27" s="137"/>
      <c r="BE27" s="137"/>
      <c r="BF27" s="137"/>
    </row>
    <row r="28" spans="1:58" s="2" customFormat="1">
      <c r="A28" s="121"/>
      <c r="B28" s="144"/>
      <c r="C28" s="144"/>
      <c r="D28" s="144"/>
      <c r="E28" s="144"/>
      <c r="F28" s="145"/>
      <c r="G28" s="145"/>
      <c r="H28" s="145"/>
      <c r="I28" s="144"/>
      <c r="J28" s="144"/>
      <c r="K28" s="144"/>
      <c r="P28" s="104"/>
      <c r="Q28" s="135"/>
      <c r="R28" s="135"/>
      <c r="S28" s="135"/>
      <c r="T28" s="136"/>
      <c r="U28" s="135"/>
      <c r="V28" s="135"/>
      <c r="W28" s="135"/>
      <c r="X28" s="139"/>
      <c r="Y28" s="135"/>
      <c r="Z28" s="135"/>
      <c r="AA28" s="121"/>
      <c r="AB28" s="104"/>
      <c r="AC28" s="137"/>
      <c r="AD28" s="137"/>
      <c r="AE28" s="137"/>
      <c r="AF28" s="137"/>
      <c r="AG28" s="137"/>
      <c r="AH28" s="137"/>
      <c r="AI28" s="137"/>
      <c r="AJ28" s="137"/>
      <c r="AK28" s="137"/>
      <c r="AN28" s="104"/>
      <c r="AO28" s="137"/>
      <c r="AP28" s="137"/>
      <c r="AQ28" s="137"/>
      <c r="AR28" s="137"/>
      <c r="AS28" s="137"/>
      <c r="AT28" s="137"/>
      <c r="AU28" s="137"/>
      <c r="AV28" s="137"/>
      <c r="AW28" s="137"/>
      <c r="AX28" s="140"/>
      <c r="AY28" s="137"/>
      <c r="AZ28" s="137"/>
      <c r="BA28" s="147"/>
      <c r="BB28" s="137"/>
      <c r="BC28" s="137"/>
      <c r="BD28" s="137"/>
      <c r="BE28" s="137"/>
      <c r="BF28" s="137"/>
    </row>
    <row r="29" spans="1:58" s="2" customFormat="1">
      <c r="A29" s="121"/>
      <c r="B29" s="134" t="s">
        <v>690</v>
      </c>
      <c r="C29" s="137">
        <v>13664.4902</v>
      </c>
      <c r="D29" s="137">
        <v>10324.267562999999</v>
      </c>
      <c r="E29" s="137">
        <v>1386.9059999999999</v>
      </c>
      <c r="F29" s="149">
        <v>3.6999999999999998E-2</v>
      </c>
      <c r="G29" s="149">
        <v>1.15809E-2</v>
      </c>
      <c r="H29" s="149">
        <v>1.2E-2</v>
      </c>
      <c r="I29" s="137">
        <v>5214.9783740000003</v>
      </c>
      <c r="J29" s="137">
        <v>1379.5869824230001</v>
      </c>
      <c r="K29" s="137">
        <v>0.39600000000000002</v>
      </c>
      <c r="P29" s="104"/>
      <c r="Q29" s="135"/>
      <c r="R29" s="135"/>
      <c r="S29" s="135"/>
      <c r="T29" s="136"/>
      <c r="U29" s="135"/>
      <c r="V29" s="139"/>
      <c r="W29" s="139"/>
      <c r="X29" s="139"/>
      <c r="Y29" s="139"/>
      <c r="Z29" s="139"/>
      <c r="AA29" s="121"/>
      <c r="AB29" s="104"/>
      <c r="AC29" s="140"/>
      <c r="AD29" s="140"/>
      <c r="AE29" s="140"/>
      <c r="AF29" s="140"/>
      <c r="AG29" s="140"/>
      <c r="AH29" s="140"/>
      <c r="AI29" s="140"/>
      <c r="AJ29" s="140"/>
      <c r="AK29" s="140"/>
      <c r="AN29" s="104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37"/>
      <c r="AZ29" s="137"/>
      <c r="BA29" s="147"/>
      <c r="BB29" s="137"/>
      <c r="BC29" s="137"/>
      <c r="BD29" s="137"/>
      <c r="BE29" s="137"/>
      <c r="BF29" s="137"/>
    </row>
    <row r="30" spans="1:58" s="2" customFormat="1">
      <c r="A30" s="121"/>
      <c r="B30" s="134" t="s">
        <v>691</v>
      </c>
      <c r="C30" s="137">
        <v>15858.4264</v>
      </c>
      <c r="D30" s="137">
        <v>10515.3215894</v>
      </c>
      <c r="E30" s="137">
        <v>1219.4970000000001</v>
      </c>
      <c r="F30" s="149">
        <v>0.1067</v>
      </c>
      <c r="G30" s="148">
        <v>8.2260000000000007E-3</v>
      </c>
      <c r="H30" s="148">
        <v>7.0000000000000001E-3</v>
      </c>
      <c r="I30" s="137">
        <v>6391.9793179999997</v>
      </c>
      <c r="J30" s="137">
        <v>2164.1597674099999</v>
      </c>
      <c r="K30" s="137">
        <v>0.59799999999999998</v>
      </c>
      <c r="P30" s="104"/>
      <c r="Q30" s="135"/>
      <c r="R30" s="135"/>
      <c r="S30" s="135"/>
      <c r="T30" s="136"/>
      <c r="U30" s="135"/>
      <c r="V30" s="139"/>
      <c r="W30" s="139"/>
      <c r="X30" s="139"/>
      <c r="Y30" s="139"/>
      <c r="Z30" s="139"/>
      <c r="AA30" s="121"/>
      <c r="AB30" s="104"/>
      <c r="AC30" s="140"/>
      <c r="AD30" s="140"/>
      <c r="AE30" s="140"/>
      <c r="AF30" s="140"/>
      <c r="AG30" s="140"/>
      <c r="AH30" s="140"/>
      <c r="AI30" s="140"/>
      <c r="AJ30" s="140"/>
      <c r="AK30" s="140"/>
      <c r="AN30" s="104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37"/>
      <c r="AZ30" s="137"/>
      <c r="BA30" s="147"/>
      <c r="BB30" s="137"/>
      <c r="BC30" s="137"/>
      <c r="BD30" s="137"/>
      <c r="BE30" s="137"/>
      <c r="BF30" s="137"/>
    </row>
    <row r="31" spans="1:58" s="2" customFormat="1">
      <c r="A31" s="121"/>
      <c r="B31" s="134" t="s">
        <v>692</v>
      </c>
      <c r="C31" s="137">
        <v>15993.249100000001</v>
      </c>
      <c r="D31" s="137">
        <v>10873.8929391</v>
      </c>
      <c r="E31" s="137">
        <v>1222.74</v>
      </c>
      <c r="F31" s="149">
        <v>1.6400000000000001E-2</v>
      </c>
      <c r="G31" s="149">
        <v>1.2107E-2</v>
      </c>
      <c r="H31" s="148">
        <v>5.0000000000000001E-3</v>
      </c>
      <c r="I31" s="137">
        <v>2603.2109489999998</v>
      </c>
      <c r="J31" s="137">
        <v>1294.0325953639999</v>
      </c>
      <c r="K31" s="137">
        <v>0.44600000000000001</v>
      </c>
      <c r="P31" s="104"/>
      <c r="Q31" s="135"/>
      <c r="R31" s="135"/>
      <c r="S31" s="135"/>
      <c r="T31" s="136"/>
      <c r="U31" s="135"/>
      <c r="V31" s="135"/>
      <c r="W31" s="135"/>
      <c r="X31" s="139"/>
      <c r="Y31" s="135"/>
      <c r="Z31" s="135"/>
      <c r="AA31" s="121"/>
      <c r="AB31" s="104"/>
      <c r="AC31" s="137"/>
      <c r="AD31" s="137"/>
      <c r="AE31" s="137"/>
      <c r="AF31" s="137"/>
      <c r="AG31" s="137"/>
      <c r="AH31" s="137"/>
      <c r="AI31" s="137"/>
      <c r="AJ31" s="137"/>
      <c r="AK31" s="137"/>
      <c r="AN31" s="104"/>
      <c r="AO31" s="137"/>
      <c r="AP31" s="137"/>
      <c r="AQ31" s="137"/>
      <c r="AR31" s="137"/>
      <c r="AS31" s="137"/>
      <c r="AT31" s="137"/>
      <c r="AU31" s="137"/>
      <c r="AV31" s="137"/>
      <c r="AW31" s="137"/>
      <c r="AX31" s="140"/>
      <c r="AY31" s="137"/>
      <c r="AZ31" s="137"/>
      <c r="BA31" s="147"/>
      <c r="BB31" s="137"/>
      <c r="BC31" s="137"/>
      <c r="BD31" s="137"/>
      <c r="BE31" s="137"/>
      <c r="BF31" s="137"/>
    </row>
    <row r="32" spans="1:58" s="2" customFormat="1">
      <c r="A32" s="155"/>
      <c r="B32" s="134" t="s">
        <v>693</v>
      </c>
      <c r="C32" s="137">
        <v>16890.793300000001</v>
      </c>
      <c r="D32" s="137">
        <v>10978.8943306</v>
      </c>
      <c r="E32" s="137">
        <v>1257.7629999999999</v>
      </c>
      <c r="F32" s="149">
        <v>0.24729999999999999</v>
      </c>
      <c r="G32" s="149">
        <v>0.75324000000000002</v>
      </c>
      <c r="H32" s="149">
        <v>1.4E-2</v>
      </c>
      <c r="I32" s="137">
        <v>1112.904274</v>
      </c>
      <c r="J32"/>
      <c r="K32" s="137">
        <v>0.503</v>
      </c>
      <c r="P32" s="104"/>
      <c r="Q32" s="135"/>
      <c r="R32" s="135"/>
      <c r="S32" s="135"/>
      <c r="T32" s="136"/>
      <c r="U32" s="135"/>
      <c r="V32" s="135"/>
      <c r="W32" s="135"/>
      <c r="X32" s="139"/>
      <c r="Y32" s="135"/>
      <c r="Z32" s="135"/>
      <c r="AA32" s="121"/>
      <c r="AB32" s="104"/>
      <c r="AC32" s="137"/>
      <c r="AD32" s="137"/>
      <c r="AE32" s="137"/>
      <c r="AF32" s="148"/>
      <c r="AG32" s="137"/>
      <c r="AH32" s="149"/>
      <c r="AI32" s="137"/>
      <c r="AJ32" s="137"/>
      <c r="AK32" s="137"/>
      <c r="AN32" s="104"/>
      <c r="AO32" s="137"/>
      <c r="AP32" s="137"/>
      <c r="AQ32" s="137"/>
      <c r="AR32" s="137"/>
      <c r="AS32" s="137"/>
      <c r="AT32" s="137"/>
      <c r="AU32" s="137"/>
      <c r="AV32" s="137"/>
      <c r="AW32" s="137"/>
      <c r="AX32" s="140"/>
      <c r="AY32" s="137"/>
      <c r="AZ32" s="137"/>
      <c r="BA32" s="147"/>
      <c r="BB32" s="149"/>
      <c r="BC32" s="149"/>
      <c r="BD32" s="137"/>
      <c r="BE32" s="137"/>
      <c r="BF32" s="137"/>
    </row>
    <row r="33" spans="1:58" s="2" customFormat="1">
      <c r="A33" s="155"/>
      <c r="B33" s="134" t="s">
        <v>694</v>
      </c>
      <c r="C33" s="137">
        <v>13114.0321</v>
      </c>
      <c r="D33" s="137">
        <v>8762.6299643000002</v>
      </c>
      <c r="E33" s="137">
        <v>1077.2080000000001</v>
      </c>
      <c r="F33" s="149">
        <v>0.1227</v>
      </c>
      <c r="G33" s="148">
        <v>7.8779999999999996E-3</v>
      </c>
      <c r="H33" s="148">
        <v>5.0000000000000001E-3</v>
      </c>
      <c r="I33" s="137">
        <v>1069.802856</v>
      </c>
      <c r="J33" s="137">
        <v>1276.620516163</v>
      </c>
      <c r="K33" s="137">
        <v>0.38200000000000001</v>
      </c>
      <c r="P33" s="104"/>
      <c r="Q33" s="135"/>
      <c r="R33" s="135"/>
      <c r="S33" s="135"/>
      <c r="T33" s="136"/>
      <c r="U33" s="135"/>
      <c r="V33" s="135"/>
      <c r="W33" s="135"/>
      <c r="X33" s="139"/>
      <c r="Y33" s="135"/>
      <c r="Z33" s="135"/>
      <c r="AA33" s="121"/>
      <c r="AB33" s="104"/>
      <c r="AC33" s="137"/>
      <c r="AD33" s="137"/>
      <c r="AE33" s="137"/>
      <c r="AF33" s="137"/>
      <c r="AG33" s="137"/>
      <c r="AH33" s="137"/>
      <c r="AI33" s="137"/>
      <c r="AJ33" s="137"/>
      <c r="AK33" s="137"/>
      <c r="AN33" s="104"/>
      <c r="AO33" s="137"/>
      <c r="AP33" s="137"/>
      <c r="AQ33" s="137"/>
      <c r="AR33" s="137"/>
      <c r="AS33" s="137"/>
      <c r="AT33" s="137"/>
      <c r="AU33" s="137"/>
      <c r="AV33" s="137"/>
      <c r="AW33" s="137"/>
      <c r="AX33" s="140"/>
      <c r="AY33" s="137"/>
      <c r="AZ33" s="137"/>
      <c r="BA33" s="147"/>
      <c r="BB33" s="137"/>
      <c r="BC33" s="149"/>
      <c r="BD33" s="137"/>
      <c r="BE33" s="137"/>
      <c r="BF33" s="137"/>
    </row>
    <row r="34" spans="1:58" ht="14.25" customHeight="1">
      <c r="A34" s="121"/>
      <c r="P34" s="104"/>
      <c r="Q34" s="135"/>
      <c r="R34" s="135"/>
      <c r="S34" s="135"/>
      <c r="T34" s="136"/>
      <c r="U34" s="135"/>
      <c r="V34" s="135"/>
      <c r="W34" s="135"/>
      <c r="X34" s="135"/>
      <c r="Y34" s="135"/>
      <c r="Z34" s="135"/>
      <c r="AA34" s="121"/>
      <c r="AB34" s="104"/>
      <c r="AC34" s="137"/>
      <c r="AD34" s="137"/>
      <c r="AE34" s="137"/>
      <c r="AF34" s="137"/>
      <c r="AG34" s="137"/>
      <c r="AH34" s="137"/>
      <c r="AI34" s="137"/>
      <c r="AJ34" s="137"/>
      <c r="AK34" s="137"/>
      <c r="AL34" s="2"/>
      <c r="AM34" s="2"/>
      <c r="AN34" s="104"/>
      <c r="AO34" s="137"/>
      <c r="AP34" s="137"/>
      <c r="AQ34" s="137"/>
      <c r="AR34" s="137"/>
      <c r="AS34" s="137"/>
      <c r="AT34" s="137"/>
      <c r="AU34" s="137"/>
      <c r="AV34" s="137"/>
      <c r="AW34" s="137"/>
      <c r="AX34" s="140"/>
      <c r="AY34" s="137"/>
      <c r="AZ34" s="137"/>
      <c r="BA34" s="163"/>
      <c r="BB34" s="149"/>
      <c r="BC34" s="137"/>
      <c r="BD34" s="137"/>
      <c r="BE34" s="137"/>
      <c r="BF34" s="137"/>
    </row>
    <row r="35" spans="1:58">
      <c r="A35" s="121"/>
      <c r="B35" s="88" t="s">
        <v>214</v>
      </c>
      <c r="P35" s="104"/>
      <c r="Q35" s="135"/>
      <c r="R35" s="135"/>
      <c r="S35" s="135"/>
      <c r="T35" s="136"/>
      <c r="U35" s="135"/>
      <c r="V35" s="135"/>
      <c r="W35" s="135"/>
      <c r="X35" s="135"/>
      <c r="Y35" s="135"/>
      <c r="Z35" s="135"/>
      <c r="AA35" s="121"/>
      <c r="AB35" s="104"/>
      <c r="AC35" s="137"/>
      <c r="AD35" s="137"/>
      <c r="AE35" s="137"/>
      <c r="AF35" s="137"/>
      <c r="AG35" s="137"/>
      <c r="AH35" s="137"/>
      <c r="AI35" s="137"/>
      <c r="AJ35" s="137"/>
      <c r="AK35" s="137"/>
      <c r="AL35" s="2"/>
      <c r="AM35" s="2"/>
      <c r="AN35" s="104"/>
      <c r="AO35" s="137"/>
      <c r="AP35" s="137"/>
      <c r="AQ35" s="137"/>
      <c r="AR35" s="137"/>
      <c r="AS35" s="137"/>
      <c r="AT35" s="137"/>
      <c r="AU35" s="137"/>
      <c r="AV35" s="137"/>
      <c r="AW35" s="137"/>
      <c r="AX35" s="140"/>
      <c r="AY35" s="137"/>
      <c r="AZ35" s="137"/>
      <c r="BA35" s="147"/>
      <c r="BB35" s="137"/>
      <c r="BC35" s="137"/>
      <c r="BD35" s="137"/>
      <c r="BE35" s="137"/>
      <c r="BF35" s="137"/>
    </row>
    <row r="36" spans="1:58">
      <c r="A36" s="121"/>
      <c r="B36" s="88" t="s">
        <v>215</v>
      </c>
      <c r="P36" s="104"/>
      <c r="Q36" s="135"/>
      <c r="R36" s="135"/>
      <c r="S36" s="135"/>
      <c r="T36" s="136"/>
      <c r="U36" s="135"/>
      <c r="V36" s="135"/>
      <c r="W36" s="135"/>
      <c r="X36" s="135"/>
      <c r="Y36" s="135"/>
      <c r="Z36" s="135"/>
      <c r="AA36" s="121"/>
      <c r="AB36" s="104"/>
      <c r="AC36" s="137"/>
      <c r="AD36" s="137"/>
      <c r="AE36" s="137"/>
      <c r="AF36" s="137"/>
      <c r="AG36" s="137"/>
      <c r="AH36" s="137"/>
      <c r="AI36" s="137"/>
      <c r="AJ36" s="137"/>
      <c r="AK36" s="137"/>
      <c r="AL36" s="2"/>
      <c r="AM36" s="2"/>
      <c r="AN36" s="104"/>
      <c r="AO36" s="137"/>
      <c r="AP36" s="137"/>
      <c r="AQ36" s="137"/>
      <c r="AR36" s="137"/>
      <c r="AS36" s="137"/>
      <c r="AT36" s="137"/>
      <c r="AU36" s="137"/>
      <c r="AV36" s="137"/>
      <c r="AW36" s="137"/>
      <c r="AX36" s="140"/>
      <c r="AY36" s="137"/>
      <c r="AZ36" s="137"/>
      <c r="BA36" s="147"/>
      <c r="BB36" s="137"/>
      <c r="BC36" s="137"/>
      <c r="BD36" s="137"/>
      <c r="BE36" s="137"/>
      <c r="BF36" s="137"/>
    </row>
    <row r="37" spans="1:58">
      <c r="A37" s="121"/>
      <c r="B37" s="88" t="s">
        <v>216</v>
      </c>
      <c r="P37" s="144"/>
      <c r="Q37" s="145"/>
      <c r="R37" s="145"/>
      <c r="S37" s="145"/>
      <c r="T37" s="144"/>
      <c r="U37" s="144"/>
      <c r="V37" s="144"/>
      <c r="W37" s="144"/>
      <c r="X37" s="144"/>
      <c r="Y37" s="144"/>
      <c r="Z37" s="144"/>
      <c r="AA37" s="121"/>
      <c r="AB37" s="144"/>
      <c r="AC37" s="144"/>
      <c r="AD37" s="144"/>
      <c r="AE37" s="144"/>
      <c r="AF37" s="145"/>
      <c r="AG37" s="145"/>
      <c r="AH37" s="145"/>
      <c r="AI37" s="144"/>
      <c r="AJ37" s="144"/>
      <c r="AK37" s="144"/>
      <c r="AL37" s="2"/>
      <c r="AM37" s="2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</row>
    <row r="38" spans="1:58">
      <c r="A38" s="121"/>
      <c r="B38" s="157"/>
      <c r="P38" s="134"/>
      <c r="Q38" s="135"/>
      <c r="R38" s="135"/>
      <c r="S38" s="139"/>
      <c r="T38" s="136"/>
      <c r="U38" s="139"/>
      <c r="V38" s="139"/>
      <c r="W38" s="139"/>
      <c r="X38" s="139"/>
      <c r="Y38" s="139"/>
      <c r="Z38" s="139"/>
      <c r="AA38" s="121"/>
      <c r="AB38" s="134"/>
      <c r="AC38" s="140"/>
      <c r="AD38" s="140"/>
      <c r="AE38" s="140"/>
      <c r="AF38" s="140"/>
      <c r="AG38" s="140"/>
      <c r="AH38" s="140"/>
      <c r="AI38" s="140"/>
      <c r="AJ38" s="140"/>
      <c r="AK38" s="140"/>
      <c r="AL38" s="2"/>
      <c r="AM38" s="2"/>
      <c r="AN38" s="134"/>
      <c r="AO38" s="140"/>
      <c r="AP38" s="143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54"/>
      <c r="BB38" s="140"/>
      <c r="BC38" s="143"/>
      <c r="BD38" s="140"/>
      <c r="BE38" s="140"/>
      <c r="BF38" s="140"/>
    </row>
    <row r="39" spans="1:58">
      <c r="A39" s="121"/>
      <c r="B39" s="157"/>
      <c r="P39" s="134"/>
      <c r="Q39" s="135"/>
      <c r="R39" s="135"/>
      <c r="S39" s="139"/>
      <c r="T39" s="136"/>
      <c r="U39" s="139"/>
      <c r="V39" s="139"/>
      <c r="W39" s="139"/>
      <c r="X39" s="139"/>
      <c r="Y39" s="139"/>
      <c r="Z39" s="139"/>
      <c r="AA39" s="121"/>
      <c r="AB39" s="134"/>
      <c r="AC39" s="140"/>
      <c r="AD39" s="140"/>
      <c r="AE39" s="140"/>
      <c r="AF39" s="140"/>
      <c r="AG39" s="143"/>
      <c r="AH39" s="140"/>
      <c r="AI39" s="140"/>
      <c r="AJ39" s="140"/>
      <c r="AK39" s="140"/>
      <c r="AL39" s="2"/>
      <c r="AM39" s="2"/>
      <c r="AN39" s="134"/>
      <c r="AO39" s="140"/>
      <c r="AP39" s="143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54"/>
      <c r="BB39" s="140"/>
      <c r="BC39" s="141"/>
      <c r="BD39" s="140"/>
      <c r="BE39" s="140"/>
      <c r="BF39" s="140"/>
    </row>
    <row r="40" spans="1:58">
      <c r="A40" s="121"/>
      <c r="B40" s="157"/>
      <c r="P40" s="134"/>
      <c r="Q40" s="135"/>
      <c r="R40" s="135"/>
      <c r="S40" s="135"/>
      <c r="T40" s="136"/>
      <c r="U40" s="135"/>
      <c r="V40" s="135"/>
      <c r="W40" s="135"/>
      <c r="X40" s="135"/>
      <c r="Y40" s="135"/>
      <c r="Z40" s="135"/>
      <c r="AA40" s="121"/>
      <c r="AB40" s="134"/>
      <c r="AC40" s="137"/>
      <c r="AD40" s="137"/>
      <c r="AE40" s="137"/>
      <c r="AF40" s="137"/>
      <c r="AG40" s="137"/>
      <c r="AH40" s="137"/>
      <c r="AI40" s="137"/>
      <c r="AJ40" s="137"/>
      <c r="AK40" s="137"/>
      <c r="AL40" s="2"/>
      <c r="AM40" s="2"/>
      <c r="AN40" s="134"/>
      <c r="AO40" s="137"/>
      <c r="AP40" s="149"/>
      <c r="AQ40" s="137"/>
      <c r="AR40" s="137"/>
      <c r="AS40" s="137"/>
      <c r="AT40" s="137"/>
      <c r="AU40" s="137"/>
      <c r="AV40" s="137"/>
      <c r="AW40" s="137"/>
      <c r="AX40" s="140"/>
      <c r="AY40" s="140"/>
      <c r="AZ40" s="140"/>
      <c r="BA40" s="154"/>
      <c r="BB40" s="140"/>
      <c r="BC40" s="141"/>
      <c r="BD40" s="140"/>
      <c r="BE40" s="140"/>
      <c r="BF40" s="140"/>
    </row>
    <row r="41" spans="1:58">
      <c r="A41" s="121"/>
      <c r="B41" s="157"/>
      <c r="P41" s="134"/>
      <c r="Q41" s="135"/>
      <c r="R41" s="135"/>
      <c r="S41" s="135"/>
      <c r="T41" s="136"/>
      <c r="U41" s="135"/>
      <c r="V41" s="135"/>
      <c r="W41" s="135"/>
      <c r="X41" s="135"/>
      <c r="Y41" s="135"/>
      <c r="Z41" s="135"/>
      <c r="AA41" s="121"/>
      <c r="AB41" s="134"/>
      <c r="AC41" s="137"/>
      <c r="AD41" s="137"/>
      <c r="AE41" s="137"/>
      <c r="AF41" s="137"/>
      <c r="AG41" s="137"/>
      <c r="AH41" s="137"/>
      <c r="AI41" s="137"/>
      <c r="AJ41" s="137"/>
      <c r="AK41" s="137"/>
      <c r="AL41" s="2"/>
      <c r="AM41" s="2"/>
      <c r="AN41" s="134"/>
      <c r="AO41" s="137"/>
      <c r="AP41" s="148"/>
      <c r="AQ41" s="137"/>
      <c r="AR41" s="137"/>
      <c r="AS41" s="137"/>
      <c r="AT41" s="137"/>
      <c r="AU41" s="137"/>
      <c r="AV41" s="137"/>
      <c r="AW41" s="137"/>
      <c r="AX41" s="140"/>
      <c r="AY41" s="140"/>
      <c r="AZ41" s="140"/>
      <c r="BA41" s="154"/>
      <c r="BB41" s="140"/>
      <c r="BC41" s="141"/>
      <c r="BD41" s="140"/>
      <c r="BE41" s="140"/>
      <c r="BF41" s="140"/>
    </row>
    <row r="42" spans="1:58">
      <c r="B42" s="157"/>
      <c r="P42" s="134"/>
      <c r="Q42" s="135"/>
      <c r="R42" s="135"/>
      <c r="S42" s="135"/>
      <c r="T42" s="136"/>
      <c r="U42" s="135"/>
      <c r="V42" s="135"/>
      <c r="W42" s="135"/>
      <c r="X42" s="135"/>
      <c r="Y42" s="135"/>
      <c r="Z42" s="135"/>
      <c r="AA42" s="121"/>
      <c r="AB42" s="134"/>
      <c r="AC42" s="137"/>
      <c r="AD42" s="137"/>
      <c r="AE42" s="137"/>
      <c r="AF42" s="137"/>
      <c r="AG42" s="137"/>
      <c r="AH42" s="137"/>
      <c r="AI42" s="137"/>
      <c r="AJ42" s="137"/>
      <c r="AK42" s="137"/>
      <c r="AL42" s="2"/>
      <c r="AM42" s="2"/>
      <c r="AN42" s="134"/>
      <c r="AO42" s="137"/>
      <c r="AP42" s="148"/>
      <c r="AQ42" s="137"/>
      <c r="AR42" s="137"/>
      <c r="AS42" s="137"/>
      <c r="AT42" s="137"/>
      <c r="AU42" s="137"/>
      <c r="AV42" s="137"/>
      <c r="AW42" s="137"/>
      <c r="AX42" s="140"/>
      <c r="AY42" s="140"/>
      <c r="AZ42" s="140"/>
      <c r="BA42" s="154"/>
      <c r="BB42" s="143"/>
      <c r="BC42" s="141"/>
      <c r="BD42" s="140"/>
      <c r="BE42" s="140"/>
      <c r="BF42" s="140"/>
    </row>
    <row r="43" spans="1:58">
      <c r="B43" s="157"/>
      <c r="P43" s="144"/>
      <c r="Q43" s="145"/>
      <c r="R43" s="145"/>
      <c r="S43" s="145"/>
      <c r="T43" s="144"/>
      <c r="U43" s="144"/>
      <c r="V43" s="144"/>
      <c r="W43" s="144"/>
      <c r="X43" s="144"/>
      <c r="Y43" s="144"/>
      <c r="Z43" s="144"/>
      <c r="AA43" s="121"/>
      <c r="AB43" s="144"/>
      <c r="AC43" s="144"/>
      <c r="AD43" s="144"/>
      <c r="AE43" s="144"/>
      <c r="AF43" s="145"/>
      <c r="AG43" s="145"/>
      <c r="AH43" s="145"/>
      <c r="AI43" s="144"/>
      <c r="AJ43" s="144"/>
      <c r="AK43" s="144"/>
      <c r="AL43" s="2"/>
      <c r="AM43" s="2"/>
      <c r="AN43" s="144"/>
      <c r="AO43" s="144"/>
      <c r="AP43" s="151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53"/>
      <c r="BB43" s="144"/>
      <c r="BC43" s="144"/>
      <c r="BD43" s="144"/>
      <c r="BE43" s="144"/>
      <c r="BF43" s="144"/>
    </row>
    <row r="44" spans="1:58">
      <c r="B44" s="157"/>
      <c r="P44" s="134"/>
      <c r="Q44" s="139"/>
      <c r="R44" s="139"/>
      <c r="S44" s="139"/>
      <c r="T44" s="136"/>
      <c r="U44" s="139"/>
      <c r="V44" s="139"/>
      <c r="W44" s="139"/>
      <c r="X44" s="139"/>
      <c r="Y44" s="139"/>
      <c r="Z44" s="139"/>
      <c r="AA44" s="121"/>
      <c r="AB44" s="134"/>
      <c r="AC44" s="137"/>
      <c r="AD44" s="137"/>
      <c r="AE44" s="137"/>
      <c r="AF44" s="149"/>
      <c r="AG44" s="149"/>
      <c r="AH44" s="149"/>
      <c r="AI44" s="137"/>
      <c r="AJ44" s="137"/>
      <c r="AK44" s="137"/>
      <c r="AL44" s="2"/>
      <c r="AM44" s="2"/>
      <c r="AN44" s="134"/>
      <c r="AO44" s="140"/>
      <c r="AP44" s="147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54"/>
      <c r="BB44" s="143"/>
      <c r="BC44" s="141"/>
      <c r="BD44" s="140"/>
      <c r="BE44" s="140"/>
      <c r="BF44" s="140"/>
    </row>
    <row r="45" spans="1:58">
      <c r="B45" s="157"/>
      <c r="P45" s="134"/>
      <c r="Q45" s="139"/>
      <c r="R45" s="139"/>
      <c r="S45" s="139"/>
      <c r="T45" s="136"/>
      <c r="U45" s="139"/>
      <c r="V45" s="139"/>
      <c r="W45" s="139"/>
      <c r="X45" s="139"/>
      <c r="Y45" s="139"/>
      <c r="Z45" s="139"/>
      <c r="AA45" s="121"/>
      <c r="AB45" s="134"/>
      <c r="AC45" s="137"/>
      <c r="AD45" s="137"/>
      <c r="AE45" s="137"/>
      <c r="AF45" s="149"/>
      <c r="AG45" s="149"/>
      <c r="AH45" s="149"/>
      <c r="AI45" s="137"/>
      <c r="AJ45" s="137"/>
      <c r="AK45" s="137"/>
      <c r="AL45" s="2"/>
      <c r="AM45" s="2"/>
      <c r="AN45" s="134"/>
      <c r="AO45" s="140"/>
      <c r="AP45" s="142"/>
      <c r="AQ45" s="141"/>
      <c r="AR45" s="140"/>
      <c r="AS45" s="140"/>
      <c r="AT45" s="140"/>
      <c r="AU45" s="140"/>
      <c r="AV45" s="140"/>
      <c r="AW45" s="140"/>
      <c r="AX45" s="140"/>
      <c r="AY45" s="140"/>
      <c r="AZ45" s="140"/>
      <c r="BA45" s="150"/>
      <c r="BB45" s="142"/>
      <c r="BC45" s="141"/>
      <c r="BD45" s="140"/>
      <c r="BE45" s="140"/>
      <c r="BF45" s="140"/>
    </row>
    <row r="46" spans="1:58">
      <c r="B46" s="157"/>
      <c r="P46" s="134"/>
      <c r="Q46" s="135"/>
      <c r="R46" s="135"/>
      <c r="S46" s="135"/>
      <c r="T46" s="136"/>
      <c r="U46" s="135"/>
      <c r="V46" s="135"/>
      <c r="W46" s="135"/>
      <c r="X46" s="135"/>
      <c r="Y46" s="135"/>
      <c r="Z46" s="135"/>
      <c r="AA46" s="121"/>
      <c r="AB46" s="134"/>
      <c r="AC46" s="137"/>
      <c r="AD46" s="137"/>
      <c r="AE46" s="137"/>
      <c r="AF46" s="149"/>
      <c r="AG46" s="149"/>
      <c r="AH46" s="149"/>
      <c r="AI46" s="137"/>
      <c r="AJ46" s="137"/>
      <c r="AK46" s="137"/>
      <c r="AL46" s="2"/>
      <c r="AM46" s="2"/>
      <c r="AN46" s="134"/>
      <c r="AO46" s="137"/>
      <c r="AP46" s="147"/>
      <c r="AQ46" s="137"/>
      <c r="AR46" s="137"/>
      <c r="AS46" s="137"/>
      <c r="AT46" s="137"/>
      <c r="AU46" s="137"/>
      <c r="AV46" s="137"/>
      <c r="AW46" s="137"/>
      <c r="AX46" s="140"/>
      <c r="AY46" s="140"/>
      <c r="AZ46" s="140"/>
      <c r="BA46" s="154"/>
      <c r="BB46" s="141"/>
      <c r="BC46" s="143"/>
      <c r="BD46" s="140"/>
      <c r="BE46" s="140"/>
      <c r="BF46" s="140"/>
    </row>
    <row r="47" spans="1:58">
      <c r="B47" s="157"/>
      <c r="P47" s="134"/>
      <c r="Q47" s="135"/>
      <c r="R47" s="135"/>
      <c r="S47" s="135"/>
      <c r="T47" s="136"/>
      <c r="U47" s="135"/>
      <c r="V47" s="135"/>
      <c r="W47" s="135"/>
      <c r="X47" s="135"/>
      <c r="Y47" s="135"/>
      <c r="Z47" s="135"/>
      <c r="AA47" s="155"/>
      <c r="AB47" s="134"/>
      <c r="AC47" s="137"/>
      <c r="AD47" s="137"/>
      <c r="AE47" s="137"/>
      <c r="AF47" s="149"/>
      <c r="AG47" s="149"/>
      <c r="AH47" s="149"/>
      <c r="AI47" s="137"/>
      <c r="AJ47" s="137"/>
      <c r="AK47" s="137"/>
      <c r="AL47" s="2"/>
      <c r="AM47" s="2"/>
      <c r="AN47" s="134"/>
      <c r="AO47" s="137"/>
      <c r="AP47" s="148"/>
      <c r="AQ47" s="137"/>
      <c r="AR47" s="137"/>
      <c r="AS47" s="137"/>
      <c r="AT47" s="137"/>
      <c r="AU47" s="137"/>
      <c r="AV47" s="137"/>
      <c r="AW47" s="137"/>
      <c r="AX47" s="140"/>
      <c r="AY47" s="140"/>
      <c r="AZ47" s="140"/>
      <c r="BA47" s="150"/>
      <c r="BB47" s="141"/>
      <c r="BC47" s="141"/>
      <c r="BD47" s="140"/>
      <c r="BE47" s="140"/>
      <c r="BF47" s="140"/>
    </row>
    <row r="48" spans="1:58">
      <c r="B48" s="157"/>
      <c r="P48" s="134"/>
      <c r="Q48" s="135"/>
      <c r="R48" s="135"/>
      <c r="S48" s="135"/>
      <c r="T48" s="136"/>
      <c r="U48" s="135"/>
      <c r="V48" s="135"/>
      <c r="W48" s="135"/>
      <c r="X48" s="135"/>
      <c r="Y48" s="135"/>
      <c r="Z48" s="135"/>
      <c r="AA48" s="155"/>
      <c r="AB48" s="134"/>
      <c r="AC48" s="137"/>
      <c r="AD48" s="137"/>
      <c r="AE48" s="137"/>
      <c r="AF48" s="149"/>
      <c r="AG48" s="147"/>
      <c r="AH48" s="148"/>
      <c r="AI48" s="137"/>
      <c r="AJ48" s="137"/>
      <c r="AK48" s="137"/>
      <c r="AL48" s="2"/>
      <c r="AM48" s="2"/>
      <c r="AN48" s="134"/>
      <c r="AO48" s="137"/>
      <c r="AP48" s="148"/>
      <c r="AQ48" s="149"/>
      <c r="AR48" s="137"/>
      <c r="AS48" s="137"/>
      <c r="AT48" s="137"/>
      <c r="AU48" s="137"/>
      <c r="AV48" s="137"/>
      <c r="AW48" s="137"/>
      <c r="AX48" s="140"/>
      <c r="AY48" s="140"/>
      <c r="AZ48" s="140"/>
      <c r="BA48" s="154"/>
      <c r="BB48" s="143"/>
      <c r="BC48" s="141"/>
      <c r="BD48" s="140"/>
      <c r="BE48" s="140"/>
      <c r="BF48" s="140"/>
    </row>
    <row r="49" spans="1:15">
      <c r="B49" s="157"/>
    </row>
    <row r="50" spans="1:15">
      <c r="B50" s="157"/>
    </row>
    <row r="51" spans="1:15">
      <c r="B51" s="157"/>
    </row>
    <row r="52" spans="1:15">
      <c r="B52" s="157"/>
    </row>
    <row r="53" spans="1:15">
      <c r="B53" s="157"/>
    </row>
    <row r="54" spans="1:15">
      <c r="B54" s="157"/>
    </row>
    <row r="55" spans="1:15">
      <c r="B55" s="157"/>
    </row>
    <row r="56" spans="1:15">
      <c r="B56" s="157"/>
    </row>
    <row r="57" spans="1:15">
      <c r="B57" s="157"/>
    </row>
    <row r="58" spans="1:15">
      <c r="B58" s="157"/>
    </row>
    <row r="59" spans="1:15">
      <c r="B59" s="157"/>
    </row>
    <row r="60" spans="1:15" ht="7.5" customHeight="1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</row>
    <row r="61" spans="1:15" s="12" customFormat="1">
      <c r="A61" s="43"/>
      <c r="B61" s="43"/>
      <c r="C61" s="159"/>
      <c r="D61" s="159"/>
      <c r="E61" s="159"/>
      <c r="F61" s="159"/>
      <c r="G61" s="159"/>
      <c r="H61" s="159"/>
      <c r="I61" s="159"/>
      <c r="J61" s="159"/>
      <c r="K61" s="44"/>
      <c r="L61" s="117" t="s">
        <v>218</v>
      </c>
      <c r="M61"/>
      <c r="N61"/>
      <c r="O61"/>
    </row>
    <row r="68" spans="5:9">
      <c r="I68" s="31"/>
    </row>
    <row r="69" spans="5:9">
      <c r="E69" s="162"/>
      <c r="I69" s="31"/>
    </row>
    <row r="72" spans="5:9">
      <c r="I72" s="31"/>
    </row>
  </sheetData>
  <sheetProtection formatRows="0" selectLockedCells="1"/>
  <mergeCells count="6">
    <mergeCell ref="B4:L4"/>
    <mergeCell ref="B5:K5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55"/>
  <sheetViews>
    <sheetView view="pageBreakPreview" topLeftCell="A29" zoomScale="67" zoomScaleNormal="130" zoomScaleSheetLayoutView="100" workbookViewId="0">
      <selection activeCell="Z20" sqref="Z20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1"/>
      <c r="O2" s="120"/>
      <c r="P2" s="120"/>
      <c r="Q2" s="120"/>
      <c r="T2" s="10" t="s">
        <v>0</v>
      </c>
    </row>
    <row r="3" spans="1:2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>
      <c r="A4" s="121"/>
    </row>
    <row r="5" spans="1:20">
      <c r="A5" s="122"/>
      <c r="B5" s="471" t="s">
        <v>149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</row>
    <row r="7" spans="1:20">
      <c r="B7" s="480" t="s">
        <v>150</v>
      </c>
      <c r="C7" s="485" t="s">
        <v>157</v>
      </c>
      <c r="D7" s="483"/>
      <c r="E7" s="484"/>
      <c r="F7" s="485" t="s">
        <v>158</v>
      </c>
      <c r="G7" s="483"/>
      <c r="H7" s="484"/>
      <c r="I7" s="482" t="s">
        <v>159</v>
      </c>
      <c r="J7" s="483"/>
      <c r="K7" s="484"/>
      <c r="L7" s="485" t="s">
        <v>160</v>
      </c>
      <c r="M7" s="486"/>
      <c r="N7" s="487"/>
      <c r="O7" s="482" t="s">
        <v>161</v>
      </c>
      <c r="P7" s="483"/>
      <c r="Q7" s="484"/>
      <c r="R7" s="482" t="s">
        <v>162</v>
      </c>
      <c r="S7" s="483"/>
      <c r="T7" s="484"/>
    </row>
    <row r="8" spans="1:20">
      <c r="B8" s="481"/>
      <c r="C8" s="128" t="s">
        <v>167</v>
      </c>
      <c r="D8" s="128" t="s">
        <v>168</v>
      </c>
      <c r="E8" s="128" t="s">
        <v>169</v>
      </c>
      <c r="F8" s="128" t="s">
        <v>167</v>
      </c>
      <c r="G8" s="128" t="s">
        <v>168</v>
      </c>
      <c r="H8" s="128" t="s">
        <v>169</v>
      </c>
      <c r="I8" s="128" t="s">
        <v>167</v>
      </c>
      <c r="J8" s="128" t="s">
        <v>168</v>
      </c>
      <c r="K8" s="129" t="s">
        <v>169</v>
      </c>
      <c r="L8" s="128" t="s">
        <v>167</v>
      </c>
      <c r="M8" s="128" t="s">
        <v>168</v>
      </c>
      <c r="N8" s="129" t="s">
        <v>169</v>
      </c>
      <c r="O8" s="128" t="s">
        <v>167</v>
      </c>
      <c r="P8" s="128" t="s">
        <v>168</v>
      </c>
      <c r="Q8" s="129" t="s">
        <v>169</v>
      </c>
      <c r="R8" s="128" t="s">
        <v>167</v>
      </c>
      <c r="S8" s="128" t="s">
        <v>168</v>
      </c>
      <c r="T8" s="129" t="s">
        <v>169</v>
      </c>
    </row>
    <row r="9" spans="1:20" ht="14.9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</row>
    <row r="10" spans="1:20" ht="14.9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</row>
    <row r="11" spans="1:20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</row>
    <row r="12" spans="1:20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</row>
    <row r="13" spans="1:20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</row>
    <row r="14" spans="1:20" hidden="1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0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0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20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20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20" s="2" customFormat="1">
      <c r="B19" s="134">
        <v>2024</v>
      </c>
      <c r="C19" s="140">
        <v>2902.5669750000002</v>
      </c>
      <c r="D19" s="140">
        <v>43.407750909000008</v>
      </c>
      <c r="E19" s="140">
        <v>25.827999999999999</v>
      </c>
      <c r="F19" s="140">
        <v>206750.92032500001</v>
      </c>
      <c r="G19" s="140">
        <v>3466.7451903520009</v>
      </c>
      <c r="H19" s="140">
        <v>4675.5420000000004</v>
      </c>
      <c r="I19" s="140">
        <v>888.80754000000002</v>
      </c>
      <c r="J19" s="140">
        <v>188.00041925099995</v>
      </c>
      <c r="K19" s="140">
        <v>31.751000000000001</v>
      </c>
      <c r="L19" s="140">
        <v>18141.5962</v>
      </c>
      <c r="M19" s="140">
        <v>690.67874800000016</v>
      </c>
      <c r="N19" s="140">
        <v>570.30100000000004</v>
      </c>
      <c r="O19" s="141">
        <v>1.8289999999999999E-3</v>
      </c>
      <c r="P19" s="140">
        <v>1.0936234999999996</v>
      </c>
      <c r="Q19" s="140">
        <v>0.39500000000000002</v>
      </c>
      <c r="R19" s="140">
        <v>0</v>
      </c>
      <c r="S19" s="140">
        <v>0</v>
      </c>
      <c r="T19" s="140">
        <v>0</v>
      </c>
    </row>
    <row r="20" spans="2:20" s="2" customFormat="1">
      <c r="B20" s="134">
        <v>2025</v>
      </c>
      <c r="C20" s="140">
        <v>129.56798599999999</v>
      </c>
      <c r="D20" s="143">
        <v>0.129568286</v>
      </c>
      <c r="E20" s="140">
        <v>0.128</v>
      </c>
      <c r="F20" s="140">
        <v>23624.478792999998</v>
      </c>
      <c r="G20" s="140">
        <v>247.379787185</v>
      </c>
      <c r="H20" s="140">
        <v>524.91700000000003</v>
      </c>
      <c r="I20" s="140">
        <v>187.58670000000001</v>
      </c>
      <c r="J20" s="140">
        <v>107.15311269999998</v>
      </c>
      <c r="K20" s="140">
        <v>3.4980000000000002</v>
      </c>
      <c r="L20" s="140">
        <v>1760.0893000000001</v>
      </c>
      <c r="M20" s="140">
        <v>80.917119499999998</v>
      </c>
      <c r="N20" s="140">
        <v>44.921999999999997</v>
      </c>
      <c r="O20" s="142">
        <v>5.4000000000000001E-4</v>
      </c>
      <c r="P20" s="143">
        <v>0.3019695</v>
      </c>
      <c r="Q20" s="143">
        <v>0.104</v>
      </c>
      <c r="R20" s="140">
        <v>0</v>
      </c>
      <c r="S20" s="140">
        <v>0</v>
      </c>
      <c r="T20" s="140">
        <v>0</v>
      </c>
    </row>
    <row r="21" spans="2:20" s="2" customFormat="1"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</row>
    <row r="22" spans="2:20" s="2" customFormat="1">
      <c r="B22" s="146" t="s">
        <v>170</v>
      </c>
      <c r="C22" s="140">
        <v>129.56798599999999</v>
      </c>
      <c r="D22" s="140">
        <v>0.129568286</v>
      </c>
      <c r="E22" s="140">
        <v>0.128</v>
      </c>
      <c r="F22" s="140">
        <v>14464.985106</v>
      </c>
      <c r="G22" s="140">
        <v>166.99834881899997</v>
      </c>
      <c r="H22" s="140">
        <v>390.553</v>
      </c>
      <c r="I22" s="140">
        <v>23.480399999999999</v>
      </c>
      <c r="J22" s="140">
        <v>15.645640299999998</v>
      </c>
      <c r="K22" s="140">
        <v>1.458</v>
      </c>
      <c r="L22" s="140">
        <v>848.0077</v>
      </c>
      <c r="M22" s="137">
        <v>43.0208291</v>
      </c>
      <c r="N22" s="137">
        <v>14.516999999999999</v>
      </c>
      <c r="O22" s="147">
        <v>2.1000000000000001E-4</v>
      </c>
      <c r="P22" s="137">
        <v>0.11995699999999999</v>
      </c>
      <c r="Q22" s="137">
        <v>4.2999999999999997E-2</v>
      </c>
      <c r="R22" s="137">
        <v>0</v>
      </c>
      <c r="S22" s="137">
        <v>0</v>
      </c>
      <c r="T22" s="137">
        <v>0</v>
      </c>
    </row>
    <row r="23" spans="2:20" s="2" customFormat="1">
      <c r="B23" s="146" t="s">
        <v>171</v>
      </c>
      <c r="C23" s="140">
        <v>0</v>
      </c>
      <c r="D23" s="140">
        <v>0</v>
      </c>
      <c r="E23" s="140">
        <v>0</v>
      </c>
      <c r="F23" s="140">
        <v>9159.4936870000001</v>
      </c>
      <c r="G23" s="140">
        <v>80.381438366000012</v>
      </c>
      <c r="H23" s="140">
        <v>134.364</v>
      </c>
      <c r="I23" s="140">
        <v>164.1063</v>
      </c>
      <c r="J23" s="140">
        <v>91.507472399999983</v>
      </c>
      <c r="K23" s="140">
        <v>2.04</v>
      </c>
      <c r="L23" s="140">
        <v>912.08159999999998</v>
      </c>
      <c r="M23" s="137">
        <v>37.896290399999998</v>
      </c>
      <c r="N23" s="137">
        <v>30.405000000000001</v>
      </c>
      <c r="O23" s="147">
        <v>3.3E-4</v>
      </c>
      <c r="P23" s="137">
        <v>0.18201249999999997</v>
      </c>
      <c r="Q23" s="137">
        <v>6.0999999999999999E-2</v>
      </c>
      <c r="R23" s="137">
        <v>0</v>
      </c>
      <c r="S23" s="137">
        <v>0</v>
      </c>
      <c r="T23" s="137">
        <v>0</v>
      </c>
    </row>
    <row r="24" spans="2:20" s="2" customFormat="1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</row>
    <row r="25" spans="2:20" s="2" customFormat="1">
      <c r="B25" s="134" t="s">
        <v>687</v>
      </c>
      <c r="C25" s="140">
        <v>0</v>
      </c>
      <c r="D25" s="143">
        <v>0</v>
      </c>
      <c r="E25" s="140">
        <v>0</v>
      </c>
      <c r="F25" s="140">
        <v>2975.6906049999998</v>
      </c>
      <c r="G25" s="140">
        <v>27.881318521000004</v>
      </c>
      <c r="H25" s="140">
        <v>39.890999999999998</v>
      </c>
      <c r="I25" s="140">
        <v>154.76859999999999</v>
      </c>
      <c r="J25" s="140">
        <v>88.385652800000003</v>
      </c>
      <c r="K25" s="140">
        <v>1.357</v>
      </c>
      <c r="L25" s="140">
        <v>271.17579999999998</v>
      </c>
      <c r="M25" s="140">
        <v>13.729137099999999</v>
      </c>
      <c r="N25" s="140">
        <v>5.5529999999999999</v>
      </c>
      <c r="O25" s="142">
        <v>1.12E-4</v>
      </c>
      <c r="P25" s="143">
        <v>5.7785499999999997E-2</v>
      </c>
      <c r="Q25" s="143">
        <v>1.4999999999999999E-2</v>
      </c>
      <c r="R25" s="140">
        <v>0</v>
      </c>
      <c r="S25" s="140">
        <v>0</v>
      </c>
      <c r="T25" s="140">
        <v>0</v>
      </c>
    </row>
    <row r="26" spans="2:20" s="2" customFormat="1">
      <c r="B26" s="134" t="s">
        <v>688</v>
      </c>
      <c r="C26" s="140">
        <v>0</v>
      </c>
      <c r="D26" s="141">
        <v>0</v>
      </c>
      <c r="E26" s="140">
        <v>0</v>
      </c>
      <c r="F26" s="140">
        <v>2937.7267219999999</v>
      </c>
      <c r="G26" s="140">
        <v>24.359132034999998</v>
      </c>
      <c r="H26" s="140">
        <v>41.648000000000003</v>
      </c>
      <c r="I26" s="140">
        <v>2.8229000000000002</v>
      </c>
      <c r="J26" s="140">
        <v>1.1587461999999999</v>
      </c>
      <c r="K26" s="140">
        <v>0.42799999999999999</v>
      </c>
      <c r="L26" s="140">
        <v>340.32799999999997</v>
      </c>
      <c r="M26" s="140">
        <v>13.748645000000002</v>
      </c>
      <c r="N26" s="140">
        <v>10.416</v>
      </c>
      <c r="O26" s="142">
        <v>1.21E-4</v>
      </c>
      <c r="P26" s="143">
        <v>4.3778499999999998E-2</v>
      </c>
      <c r="Q26" s="143">
        <v>3.2000000000000001E-2</v>
      </c>
      <c r="R26" s="140">
        <v>0</v>
      </c>
      <c r="S26" s="140">
        <v>0</v>
      </c>
      <c r="T26" s="140">
        <v>0</v>
      </c>
    </row>
    <row r="27" spans="2:20" s="2" customFormat="1">
      <c r="B27" s="134" t="s">
        <v>689</v>
      </c>
      <c r="C27" s="137">
        <v>0</v>
      </c>
      <c r="D27" s="149">
        <v>0</v>
      </c>
      <c r="E27" s="137">
        <v>0</v>
      </c>
      <c r="F27" s="137">
        <v>3246.07636</v>
      </c>
      <c r="G27" s="137">
        <v>28.140987809999999</v>
      </c>
      <c r="H27" s="137">
        <v>52.825000000000003</v>
      </c>
      <c r="I27" s="137">
        <v>6.5148000000000001</v>
      </c>
      <c r="J27" s="137">
        <v>1.9630734000000001</v>
      </c>
      <c r="K27" s="137">
        <v>0.255</v>
      </c>
      <c r="L27" s="140">
        <v>300.57780000000002</v>
      </c>
      <c r="M27" s="140">
        <v>10.418508300000001</v>
      </c>
      <c r="N27" s="140">
        <v>14.436</v>
      </c>
      <c r="O27" s="142">
        <v>9.7E-5</v>
      </c>
      <c r="P27" s="140">
        <v>8.0448499999999992E-2</v>
      </c>
      <c r="Q27" s="143">
        <v>1.4E-2</v>
      </c>
      <c r="R27" s="140">
        <v>0</v>
      </c>
      <c r="S27" s="140">
        <v>0</v>
      </c>
      <c r="T27" s="140">
        <v>0</v>
      </c>
    </row>
    <row r="28" spans="2:20" s="2" customFormat="1">
      <c r="B28" s="144"/>
      <c r="C28" s="144"/>
      <c r="D28" s="151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52"/>
      <c r="P28" s="153"/>
      <c r="Q28" s="151"/>
      <c r="R28" s="144"/>
      <c r="S28" s="144"/>
      <c r="T28" s="144"/>
    </row>
    <row r="29" spans="2:20" s="2" customFormat="1" ht="14.5" customHeight="1">
      <c r="B29" s="134" t="s">
        <v>690</v>
      </c>
      <c r="C29" s="140">
        <v>0</v>
      </c>
      <c r="D29" s="147">
        <v>0</v>
      </c>
      <c r="E29" s="141">
        <v>0</v>
      </c>
      <c r="F29" s="140">
        <v>477.0093</v>
      </c>
      <c r="G29" s="140">
        <v>2.8913654000000002</v>
      </c>
      <c r="H29" s="140">
        <v>4.9009999999999998</v>
      </c>
      <c r="I29" s="140">
        <v>1.4559</v>
      </c>
      <c r="J29" s="140">
        <v>0.28439170000000003</v>
      </c>
      <c r="K29" s="140">
        <v>4.2000000000000003E-2</v>
      </c>
      <c r="L29" s="140">
        <v>67.226399999999998</v>
      </c>
      <c r="M29" s="140">
        <v>2.2826487000000002</v>
      </c>
      <c r="N29" s="140">
        <v>4.6529999999999996</v>
      </c>
      <c r="O29" s="154">
        <v>2.4000000000000001E-5</v>
      </c>
      <c r="P29" s="143">
        <v>1.934E-2</v>
      </c>
      <c r="Q29" s="141">
        <v>3.0000000000000001E-3</v>
      </c>
      <c r="R29" s="140">
        <v>0</v>
      </c>
      <c r="S29" s="140">
        <v>0</v>
      </c>
      <c r="T29" s="140">
        <v>0</v>
      </c>
    </row>
    <row r="30" spans="2:20" s="2" customFormat="1" ht="14.5" customHeight="1">
      <c r="B30" s="134" t="s">
        <v>691</v>
      </c>
      <c r="C30" s="140">
        <v>0</v>
      </c>
      <c r="D30" s="143">
        <v>0</v>
      </c>
      <c r="E30" s="141">
        <v>0</v>
      </c>
      <c r="F30" s="140">
        <v>663.18610000000001</v>
      </c>
      <c r="G30" s="140">
        <v>4.3814989500000001</v>
      </c>
      <c r="H30" s="140">
        <v>9.266</v>
      </c>
      <c r="I30" s="140">
        <v>2.5958999999999999</v>
      </c>
      <c r="J30" s="140">
        <v>0.74886569999999997</v>
      </c>
      <c r="K30" s="140">
        <v>8.7999999999999995E-2</v>
      </c>
      <c r="L30" s="140">
        <v>69.849500000000006</v>
      </c>
      <c r="M30" s="140">
        <v>2.2209808999999998</v>
      </c>
      <c r="N30" s="140">
        <v>2.004</v>
      </c>
      <c r="O30" s="154">
        <v>3.1000000000000001E-5</v>
      </c>
      <c r="P30" s="143">
        <v>2.8602499999999999E-2</v>
      </c>
      <c r="Q30" s="141">
        <v>5.0000000000000001E-3</v>
      </c>
      <c r="R30" s="140">
        <v>0</v>
      </c>
      <c r="S30" s="140">
        <v>0</v>
      </c>
      <c r="T30" s="140">
        <v>0</v>
      </c>
    </row>
    <row r="31" spans="2:20" s="2" customFormat="1" ht="14.5" customHeight="1">
      <c r="B31" s="134" t="s">
        <v>692</v>
      </c>
      <c r="C31" s="137">
        <v>0</v>
      </c>
      <c r="D31" s="149">
        <v>0</v>
      </c>
      <c r="E31" s="148">
        <v>0</v>
      </c>
      <c r="F31" s="137">
        <v>832.09726000000001</v>
      </c>
      <c r="G31" s="137">
        <v>8.4055449599999985</v>
      </c>
      <c r="H31" s="137">
        <v>12.706</v>
      </c>
      <c r="I31" s="137">
        <v>0.46879999999999999</v>
      </c>
      <c r="J31" s="137">
        <v>0.185419</v>
      </c>
      <c r="K31" s="137">
        <v>3.7999999999999999E-2</v>
      </c>
      <c r="L31" s="140">
        <v>58.710500000000003</v>
      </c>
      <c r="M31" s="140">
        <v>1.5229748999999999</v>
      </c>
      <c r="N31" s="140">
        <v>2.931</v>
      </c>
      <c r="O31" s="154">
        <v>2.0000000000000002E-5</v>
      </c>
      <c r="P31" s="143">
        <v>1.7950000000000001E-2</v>
      </c>
      <c r="Q31" s="141">
        <v>1E-3</v>
      </c>
      <c r="R31" s="140">
        <v>0</v>
      </c>
      <c r="S31" s="140">
        <v>0</v>
      </c>
      <c r="T31" s="140">
        <v>0</v>
      </c>
    </row>
    <row r="32" spans="2:20" s="2" customFormat="1" ht="14.15" customHeight="1">
      <c r="B32" s="134" t="s">
        <v>693</v>
      </c>
      <c r="C32" s="137">
        <v>0</v>
      </c>
      <c r="D32" s="147">
        <v>0</v>
      </c>
      <c r="E32" s="148">
        <v>0</v>
      </c>
      <c r="F32" s="137">
        <v>748.2704</v>
      </c>
      <c r="G32" s="137">
        <v>6.8229173000000003</v>
      </c>
      <c r="H32" s="137">
        <v>13.099</v>
      </c>
      <c r="I32" s="137">
        <v>1.5052000000000001</v>
      </c>
      <c r="J32" s="137">
        <v>0.546458</v>
      </c>
      <c r="K32" s="137">
        <v>4.5999999999999999E-2</v>
      </c>
      <c r="L32" s="140">
        <v>79.313800000000001</v>
      </c>
      <c r="M32" s="140">
        <v>3.7904277000000004</v>
      </c>
      <c r="N32" s="140">
        <v>2.8809999999999998</v>
      </c>
      <c r="O32" s="154">
        <v>1.5999999999999999E-5</v>
      </c>
      <c r="P32" s="143">
        <v>1.1783E-2</v>
      </c>
      <c r="Q32" s="141">
        <v>3.0000000000000001E-3</v>
      </c>
      <c r="R32" s="140">
        <v>0</v>
      </c>
      <c r="S32" s="140">
        <v>0</v>
      </c>
      <c r="T32" s="140">
        <v>0</v>
      </c>
    </row>
    <row r="33" spans="2:20" s="2" customFormat="1">
      <c r="B33" s="134" t="s">
        <v>694</v>
      </c>
      <c r="C33" s="137">
        <v>0</v>
      </c>
      <c r="D33" s="148">
        <v>0</v>
      </c>
      <c r="E33" s="149">
        <v>0</v>
      </c>
      <c r="F33" s="137">
        <v>525.51329999999996</v>
      </c>
      <c r="G33" s="137">
        <v>5.6396611999999999</v>
      </c>
      <c r="H33" s="137">
        <v>12.853</v>
      </c>
      <c r="I33" s="137">
        <v>0.48899999999999999</v>
      </c>
      <c r="J33" s="137">
        <v>0.197939</v>
      </c>
      <c r="K33" s="137">
        <v>4.1000000000000002E-2</v>
      </c>
      <c r="L33" s="140">
        <v>25.477599999999999</v>
      </c>
      <c r="M33" s="140">
        <v>0.60147609999999996</v>
      </c>
      <c r="N33" s="140">
        <v>1.9670000000000001</v>
      </c>
      <c r="O33" s="150">
        <v>6.0000000000000002E-6</v>
      </c>
      <c r="P33" s="141">
        <v>2.7730000000000003E-3</v>
      </c>
      <c r="Q33" s="141">
        <v>2E-3</v>
      </c>
      <c r="R33" s="140">
        <v>0</v>
      </c>
      <c r="S33" s="140">
        <v>0</v>
      </c>
      <c r="T33" s="140">
        <v>0</v>
      </c>
    </row>
    <row r="34" spans="2:20" ht="14.25" customHeight="1"/>
    <row r="35" spans="2:20">
      <c r="B35" s="88" t="s">
        <v>182</v>
      </c>
    </row>
    <row r="36" spans="2:20">
      <c r="B36" s="88" t="s">
        <v>183</v>
      </c>
    </row>
    <row r="37" spans="2:20">
      <c r="B37" s="88" t="s">
        <v>184</v>
      </c>
    </row>
    <row r="38" spans="2:20">
      <c r="B38" s="157"/>
    </row>
    <row r="39" spans="2:20">
      <c r="B39" s="157"/>
    </row>
    <row r="40" spans="2:20">
      <c r="B40" s="157"/>
    </row>
    <row r="41" spans="2:20">
      <c r="B41" s="157"/>
    </row>
    <row r="42" spans="2:20">
      <c r="B42" s="157"/>
    </row>
    <row r="43" spans="2:20">
      <c r="B43" s="157"/>
    </row>
    <row r="44" spans="2:20">
      <c r="B44" s="157"/>
    </row>
    <row r="45" spans="2:20">
      <c r="B45" s="157"/>
    </row>
    <row r="46" spans="2:20">
      <c r="B46" s="157"/>
    </row>
    <row r="47" spans="2:20">
      <c r="B47" s="157"/>
    </row>
    <row r="48" spans="2:20">
      <c r="B48" s="157"/>
    </row>
    <row r="49" spans="1:20">
      <c r="B49" s="157"/>
    </row>
    <row r="50" spans="1:20">
      <c r="B50" s="157"/>
    </row>
    <row r="51" spans="1:20">
      <c r="B51" s="157"/>
    </row>
    <row r="52" spans="1:20">
      <c r="B52" s="157"/>
    </row>
    <row r="53" spans="1:20">
      <c r="B53" s="157"/>
    </row>
    <row r="54" spans="1:20" ht="7.5" customHeight="1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</row>
    <row r="55" spans="1:20" s="12" customFormat="1">
      <c r="A55" s="43"/>
      <c r="B55" s="43"/>
      <c r="C55" s="43"/>
      <c r="D55" s="159"/>
      <c r="E55" s="159"/>
      <c r="F55" s="159"/>
      <c r="G55" s="159"/>
      <c r="H55" s="159"/>
      <c r="I55" s="159"/>
      <c r="J55" s="159"/>
      <c r="K55" s="44"/>
      <c r="L55" s="44"/>
      <c r="M55" s="44"/>
      <c r="N55" s="44"/>
      <c r="O55" s="44"/>
      <c r="P55" s="44"/>
      <c r="Q55" s="44"/>
      <c r="R55" s="44"/>
      <c r="S55" s="44"/>
      <c r="T55" s="117" t="s">
        <v>187</v>
      </c>
    </row>
  </sheetData>
  <sheetProtection formatRows="0" selectLockedCells="1"/>
  <mergeCells count="8">
    <mergeCell ref="B5:T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BN61"/>
  <sheetViews>
    <sheetView view="pageBreakPreview" topLeftCell="A31" zoomScale="63" zoomScaleNormal="55" zoomScaleSheetLayoutView="100" workbookViewId="0">
      <selection activeCell="Y23" sqref="Y23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1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9" t="s">
        <v>42</v>
      </c>
    </row>
    <row r="3" spans="1:23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2"/>
      <c r="V3" s="12"/>
      <c r="W3" s="12"/>
    </row>
    <row r="4" spans="1:23">
      <c r="A4" s="121"/>
    </row>
    <row r="5" spans="1:23">
      <c r="A5" s="122"/>
      <c r="B5" s="471" t="s">
        <v>190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121"/>
    </row>
    <row r="7" spans="1:23">
      <c r="B7" s="480" t="s">
        <v>191</v>
      </c>
      <c r="C7" s="482" t="s">
        <v>157</v>
      </c>
      <c r="D7" s="483"/>
      <c r="E7" s="484"/>
      <c r="F7" s="482" t="s">
        <v>158</v>
      </c>
      <c r="G7" s="483"/>
      <c r="H7" s="484"/>
      <c r="I7" s="482" t="s">
        <v>197</v>
      </c>
      <c r="J7" s="483"/>
      <c r="K7" s="484"/>
      <c r="L7" s="482" t="s">
        <v>198</v>
      </c>
      <c r="M7" s="483"/>
      <c r="N7" s="484"/>
      <c r="O7" s="482" t="s">
        <v>199</v>
      </c>
      <c r="P7" s="483"/>
      <c r="Q7" s="484"/>
      <c r="R7" s="482" t="s">
        <v>200</v>
      </c>
      <c r="S7" s="483"/>
      <c r="T7" s="484"/>
    </row>
    <row r="8" spans="1:23">
      <c r="B8" s="481"/>
      <c r="C8" s="128" t="s">
        <v>167</v>
      </c>
      <c r="D8" s="128" t="s">
        <v>204</v>
      </c>
      <c r="E8" s="129" t="s">
        <v>169</v>
      </c>
      <c r="F8" s="128" t="s">
        <v>167</v>
      </c>
      <c r="G8" s="128" t="s">
        <v>204</v>
      </c>
      <c r="H8" s="129" t="s">
        <v>169</v>
      </c>
      <c r="I8" s="128" t="s">
        <v>167</v>
      </c>
      <c r="J8" s="128" t="s">
        <v>204</v>
      </c>
      <c r="K8" s="129" t="s">
        <v>169</v>
      </c>
      <c r="L8" s="128" t="s">
        <v>167</v>
      </c>
      <c r="M8" s="128" t="s">
        <v>204</v>
      </c>
      <c r="N8" s="129" t="s">
        <v>169</v>
      </c>
      <c r="O8" s="128" t="s">
        <v>167</v>
      </c>
      <c r="P8" s="128" t="s">
        <v>204</v>
      </c>
      <c r="Q8" s="129" t="s">
        <v>169</v>
      </c>
      <c r="R8" s="128" t="s">
        <v>167</v>
      </c>
      <c r="S8" s="128" t="s">
        <v>204</v>
      </c>
      <c r="T8" s="129" t="s">
        <v>169</v>
      </c>
    </row>
    <row r="9" spans="1:23" ht="14.9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</row>
    <row r="10" spans="1:23" ht="14.9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</row>
    <row r="11" spans="1:23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</row>
    <row r="12" spans="1:23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</row>
    <row r="13" spans="1:23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</row>
    <row r="14" spans="1:23" hidden="1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3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3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66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66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66" s="2" customFormat="1">
      <c r="B19" s="134">
        <v>2024</v>
      </c>
      <c r="C19" s="140">
        <v>2902.5669750000002</v>
      </c>
      <c r="D19" s="140">
        <v>43.407750909000008</v>
      </c>
      <c r="E19" s="140">
        <v>25.827999999999999</v>
      </c>
      <c r="F19" s="140">
        <v>206750.92032500001</v>
      </c>
      <c r="G19" s="140">
        <v>3466.7451903520009</v>
      </c>
      <c r="H19" s="140">
        <v>4675.5420000000004</v>
      </c>
      <c r="I19" s="140">
        <v>888.80754000000002</v>
      </c>
      <c r="J19" s="140">
        <v>188.00041925099995</v>
      </c>
      <c r="K19" s="140">
        <v>31.751000000000001</v>
      </c>
      <c r="L19" s="140">
        <v>18141.5962</v>
      </c>
      <c r="M19" s="140">
        <v>690.67874800000016</v>
      </c>
      <c r="N19" s="140">
        <v>570.30100000000004</v>
      </c>
      <c r="O19" s="141">
        <v>1.8289999999999999E-3</v>
      </c>
      <c r="P19" s="140">
        <v>1.0936234999999996</v>
      </c>
      <c r="Q19" s="140">
        <v>0.39500000000000002</v>
      </c>
      <c r="R19" s="140">
        <v>0</v>
      </c>
      <c r="S19" s="140">
        <v>0</v>
      </c>
      <c r="T19" s="140">
        <v>0</v>
      </c>
    </row>
    <row r="20" spans="2:66" s="2" customFormat="1">
      <c r="B20" s="134">
        <v>2025</v>
      </c>
      <c r="C20" s="140">
        <v>129.56798599999999</v>
      </c>
      <c r="D20" s="143">
        <v>0.129568286</v>
      </c>
      <c r="E20" s="140">
        <v>0.128</v>
      </c>
      <c r="F20" s="140">
        <v>23624.478792999998</v>
      </c>
      <c r="G20" s="140">
        <v>247.379787185</v>
      </c>
      <c r="H20" s="140">
        <v>524.91700000000003</v>
      </c>
      <c r="I20" s="140">
        <v>187.58670000000001</v>
      </c>
      <c r="J20" s="140">
        <v>107.15311269999998</v>
      </c>
      <c r="K20" s="140">
        <v>3.4980000000000002</v>
      </c>
      <c r="L20" s="140">
        <v>1760.0893000000001</v>
      </c>
      <c r="M20" s="140">
        <v>80.917119499999998</v>
      </c>
      <c r="N20" s="140">
        <v>44.921999999999997</v>
      </c>
      <c r="O20" s="142">
        <v>5.4000000000000001E-4</v>
      </c>
      <c r="P20" s="143">
        <v>0.3019695</v>
      </c>
      <c r="Q20" s="143">
        <v>0.104</v>
      </c>
      <c r="R20" s="140">
        <v>0</v>
      </c>
      <c r="S20" s="140">
        <v>0</v>
      </c>
      <c r="T20" s="140">
        <v>0</v>
      </c>
    </row>
    <row r="21" spans="2:66" s="2" customFormat="1"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</row>
    <row r="22" spans="2:66" s="2" customFormat="1">
      <c r="B22" s="146" t="s">
        <v>205</v>
      </c>
      <c r="C22" s="140">
        <v>129.56798599999999</v>
      </c>
      <c r="D22" s="140">
        <v>0.129568286</v>
      </c>
      <c r="E22" s="140">
        <v>0.128</v>
      </c>
      <c r="F22" s="140">
        <v>14464.985106</v>
      </c>
      <c r="G22" s="140">
        <v>166.99834881899997</v>
      </c>
      <c r="H22" s="140">
        <v>390.553</v>
      </c>
      <c r="I22" s="140">
        <v>23.480399999999999</v>
      </c>
      <c r="J22" s="140">
        <v>15.645640299999998</v>
      </c>
      <c r="K22" s="140">
        <v>1.458</v>
      </c>
      <c r="L22" s="140">
        <v>848.0077</v>
      </c>
      <c r="M22" s="137">
        <v>43.0208291</v>
      </c>
      <c r="N22" s="137">
        <v>14.516999999999999</v>
      </c>
      <c r="O22" s="147">
        <v>2.1000000000000001E-4</v>
      </c>
      <c r="P22" s="137">
        <v>0.11995699999999999</v>
      </c>
      <c r="Q22" s="137">
        <v>4.2999999999999997E-2</v>
      </c>
      <c r="R22" s="137">
        <v>0</v>
      </c>
      <c r="S22" s="137">
        <v>0</v>
      </c>
      <c r="T22" s="137">
        <v>0</v>
      </c>
    </row>
    <row r="23" spans="2:66" s="2" customFormat="1">
      <c r="B23" s="146" t="s">
        <v>206</v>
      </c>
      <c r="C23" s="140">
        <v>0</v>
      </c>
      <c r="D23" s="140">
        <v>0</v>
      </c>
      <c r="E23" s="140">
        <v>0</v>
      </c>
      <c r="F23" s="140">
        <v>9159.4936870000001</v>
      </c>
      <c r="G23" s="140">
        <v>80.381438366000012</v>
      </c>
      <c r="H23" s="140">
        <v>134.364</v>
      </c>
      <c r="I23" s="140">
        <v>164.1063</v>
      </c>
      <c r="J23" s="140">
        <v>91.507472399999983</v>
      </c>
      <c r="K23" s="140">
        <v>2.04</v>
      </c>
      <c r="L23" s="140">
        <v>912.08159999999998</v>
      </c>
      <c r="M23" s="137">
        <v>37.896290399999998</v>
      </c>
      <c r="N23" s="137">
        <v>30.405000000000001</v>
      </c>
      <c r="O23" s="147">
        <v>3.3E-4</v>
      </c>
      <c r="P23" s="137">
        <v>0.18201249999999997</v>
      </c>
      <c r="Q23" s="137">
        <v>6.0999999999999999E-2</v>
      </c>
      <c r="R23" s="137">
        <v>0</v>
      </c>
      <c r="S23" s="137">
        <v>0</v>
      </c>
      <c r="T23" s="137">
        <v>0</v>
      </c>
    </row>
    <row r="24" spans="2:66" s="2" customFormat="1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X24" s="134"/>
      <c r="Y24" s="135"/>
      <c r="Z24" s="135"/>
      <c r="AA24" s="139"/>
      <c r="AB24" s="136"/>
      <c r="AC24" s="139"/>
      <c r="AD24" s="139"/>
      <c r="AE24" s="139"/>
      <c r="AF24" s="139"/>
      <c r="AG24" s="139"/>
      <c r="AH24" s="139"/>
      <c r="AI24" s="121"/>
      <c r="AJ24" s="134"/>
      <c r="AK24" s="140"/>
      <c r="AL24" s="140"/>
      <c r="AM24" s="140"/>
      <c r="AN24" s="140"/>
      <c r="AO24" s="140"/>
      <c r="AP24" s="140"/>
      <c r="AQ24" s="140"/>
      <c r="AR24" s="140"/>
      <c r="AS24" s="140"/>
      <c r="AV24" s="134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2"/>
      <c r="BJ24" s="140"/>
      <c r="BK24" s="140"/>
      <c r="BL24" s="140"/>
      <c r="BM24" s="140"/>
      <c r="BN24" s="140"/>
    </row>
    <row r="25" spans="2:66" s="2" customFormat="1">
      <c r="B25" s="134" t="s">
        <v>687</v>
      </c>
      <c r="C25" s="140">
        <v>0</v>
      </c>
      <c r="D25" s="143">
        <v>0</v>
      </c>
      <c r="E25" s="140">
        <v>0</v>
      </c>
      <c r="F25" s="140">
        <v>2975.6906049999998</v>
      </c>
      <c r="G25" s="140">
        <v>27.881318521000004</v>
      </c>
      <c r="H25" s="140">
        <v>39.890999999999998</v>
      </c>
      <c r="I25" s="140">
        <v>154.76859999999999</v>
      </c>
      <c r="J25" s="140">
        <v>88.385652800000003</v>
      </c>
      <c r="K25" s="140">
        <v>1.357</v>
      </c>
      <c r="L25" s="140">
        <v>271.17579999999998</v>
      </c>
      <c r="M25" s="140">
        <v>13.729137099999999</v>
      </c>
      <c r="N25" s="140">
        <v>5.5529999999999999</v>
      </c>
      <c r="O25" s="142">
        <v>1.12E-4</v>
      </c>
      <c r="P25" s="143">
        <v>5.7785499999999997E-2</v>
      </c>
      <c r="Q25" s="143">
        <v>1.4999999999999999E-2</v>
      </c>
      <c r="R25" s="140">
        <v>0</v>
      </c>
      <c r="S25" s="140">
        <v>0</v>
      </c>
      <c r="T25" s="140">
        <v>0</v>
      </c>
      <c r="X25" s="134"/>
      <c r="Y25" s="135"/>
      <c r="Z25" s="135"/>
      <c r="AA25" s="139"/>
      <c r="AB25" s="136"/>
      <c r="AC25" s="139"/>
      <c r="AD25" s="139"/>
      <c r="AE25" s="139"/>
      <c r="AF25" s="139"/>
      <c r="AG25" s="139"/>
      <c r="AH25" s="139"/>
      <c r="AI25" s="121"/>
      <c r="AJ25" s="134"/>
      <c r="AK25" s="140"/>
      <c r="AL25" s="140"/>
      <c r="AM25" s="140"/>
      <c r="AN25" s="140"/>
      <c r="AO25" s="140"/>
      <c r="AP25" s="140"/>
      <c r="AQ25" s="140"/>
      <c r="AR25" s="140"/>
      <c r="AS25" s="140"/>
      <c r="AV25" s="134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2"/>
      <c r="BJ25" s="140"/>
      <c r="BK25" s="140"/>
      <c r="BL25" s="140"/>
      <c r="BM25" s="140"/>
      <c r="BN25" s="140"/>
    </row>
    <row r="26" spans="2:66" s="2" customFormat="1">
      <c r="B26" s="134" t="s">
        <v>688</v>
      </c>
      <c r="C26" s="140">
        <v>0</v>
      </c>
      <c r="D26" s="141">
        <v>0</v>
      </c>
      <c r="E26" s="140">
        <v>0</v>
      </c>
      <c r="F26" s="140">
        <v>2937.7267219999999</v>
      </c>
      <c r="G26" s="140">
        <v>24.359132034999998</v>
      </c>
      <c r="H26" s="140">
        <v>41.648000000000003</v>
      </c>
      <c r="I26" s="140">
        <v>2.8229000000000002</v>
      </c>
      <c r="J26" s="140">
        <v>1.1587461999999999</v>
      </c>
      <c r="K26" s="140">
        <v>0.42799999999999999</v>
      </c>
      <c r="L26" s="140">
        <v>340.32799999999997</v>
      </c>
      <c r="M26" s="140">
        <v>13.748645000000002</v>
      </c>
      <c r="N26" s="140">
        <v>10.416</v>
      </c>
      <c r="O26" s="142">
        <v>1.21E-4</v>
      </c>
      <c r="P26" s="143">
        <v>4.3778499999999998E-2</v>
      </c>
      <c r="Q26" s="143">
        <v>3.2000000000000001E-2</v>
      </c>
      <c r="R26" s="140">
        <v>0</v>
      </c>
      <c r="S26" s="140">
        <v>0</v>
      </c>
      <c r="T26" s="140">
        <v>0</v>
      </c>
      <c r="X26" s="144"/>
      <c r="Y26" s="145"/>
      <c r="Z26" s="145"/>
      <c r="AA26" s="145"/>
      <c r="AB26" s="144"/>
      <c r="AC26" s="144"/>
      <c r="AD26" s="144"/>
      <c r="AE26" s="144"/>
      <c r="AF26" s="144"/>
      <c r="AG26" s="144"/>
      <c r="AH26" s="144"/>
      <c r="AI26" s="121"/>
      <c r="AJ26" s="144"/>
      <c r="AK26" s="144"/>
      <c r="AL26" s="144"/>
      <c r="AM26" s="144"/>
      <c r="AN26" s="145"/>
      <c r="AO26" s="145"/>
      <c r="AP26" s="145"/>
      <c r="AQ26" s="144"/>
      <c r="AR26" s="144"/>
      <c r="AS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</row>
    <row r="27" spans="2:66" s="2" customFormat="1">
      <c r="B27" s="134" t="s">
        <v>689</v>
      </c>
      <c r="C27" s="137">
        <v>0</v>
      </c>
      <c r="D27" s="149">
        <v>0</v>
      </c>
      <c r="E27" s="137">
        <v>0</v>
      </c>
      <c r="F27" s="137">
        <v>3246.07636</v>
      </c>
      <c r="G27" s="137">
        <v>28.140987809999999</v>
      </c>
      <c r="H27" s="137">
        <v>52.825000000000003</v>
      </c>
      <c r="I27" s="137">
        <v>6.5148000000000001</v>
      </c>
      <c r="J27" s="137">
        <v>1.9630734000000001</v>
      </c>
      <c r="K27" s="137">
        <v>0.255</v>
      </c>
      <c r="L27" s="140">
        <v>300.57780000000002</v>
      </c>
      <c r="M27" s="140">
        <v>10.418508300000001</v>
      </c>
      <c r="N27" s="140">
        <v>14.436</v>
      </c>
      <c r="O27" s="142">
        <v>9.7E-5</v>
      </c>
      <c r="P27" s="140">
        <v>8.0448499999999992E-2</v>
      </c>
      <c r="Q27" s="143">
        <v>1.4E-2</v>
      </c>
      <c r="R27" s="140">
        <v>0</v>
      </c>
      <c r="S27" s="140">
        <v>0</v>
      </c>
      <c r="T27" s="140">
        <v>0</v>
      </c>
      <c r="X27" s="146"/>
      <c r="Y27" s="135"/>
      <c r="Z27" s="135"/>
      <c r="AA27" s="135"/>
      <c r="AB27" s="136"/>
      <c r="AC27" s="139"/>
      <c r="AD27" s="139"/>
      <c r="AE27" s="139"/>
      <c r="AF27" s="139"/>
      <c r="AG27" s="139"/>
      <c r="AH27" s="139"/>
      <c r="AI27" s="121"/>
      <c r="AJ27" s="146"/>
      <c r="AK27" s="140"/>
      <c r="AL27" s="140"/>
      <c r="AM27" s="140"/>
      <c r="AN27" s="140"/>
      <c r="AO27" s="140"/>
      <c r="AP27" s="140"/>
      <c r="AQ27" s="140"/>
      <c r="AR27" s="140"/>
      <c r="AS27" s="140"/>
      <c r="AV27" s="146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37"/>
      <c r="BH27" s="137"/>
      <c r="BI27" s="147"/>
      <c r="BJ27" s="137"/>
      <c r="BK27" s="137"/>
      <c r="BL27" s="137"/>
      <c r="BM27" s="137"/>
      <c r="BN27" s="137"/>
    </row>
    <row r="28" spans="2:66" s="2" customFormat="1">
      <c r="B28" s="144"/>
      <c r="C28" s="144"/>
      <c r="D28" s="151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52"/>
      <c r="P28" s="153"/>
      <c r="Q28" s="151"/>
      <c r="R28" s="144"/>
      <c r="S28" s="144"/>
      <c r="T28" s="144"/>
      <c r="X28" s="104"/>
      <c r="Y28" s="135"/>
      <c r="Z28" s="135"/>
      <c r="AA28" s="135"/>
      <c r="AB28" s="136"/>
      <c r="AC28" s="135"/>
      <c r="AD28" s="135"/>
      <c r="AE28" s="135"/>
      <c r="AF28" s="139"/>
      <c r="AG28" s="135"/>
      <c r="AH28" s="135"/>
      <c r="AI28" s="121"/>
      <c r="AJ28" s="104"/>
      <c r="AK28" s="137"/>
      <c r="AL28" s="137"/>
      <c r="AM28" s="137"/>
      <c r="AN28" s="137"/>
      <c r="AO28" s="137"/>
      <c r="AP28" s="137"/>
      <c r="AQ28" s="137"/>
      <c r="AR28" s="137"/>
      <c r="AS28" s="137"/>
      <c r="AV28" s="104"/>
      <c r="AW28" s="137"/>
      <c r="AX28" s="137"/>
      <c r="AY28" s="137"/>
      <c r="AZ28" s="137"/>
      <c r="BA28" s="137"/>
      <c r="BB28" s="137"/>
      <c r="BC28" s="137"/>
      <c r="BD28" s="137"/>
      <c r="BE28" s="137"/>
      <c r="BF28" s="140"/>
      <c r="BG28" s="137"/>
      <c r="BH28" s="137"/>
      <c r="BI28" s="147"/>
      <c r="BJ28" s="137"/>
      <c r="BK28" s="137"/>
      <c r="BL28" s="137"/>
      <c r="BM28" s="137"/>
      <c r="BN28" s="137"/>
    </row>
    <row r="29" spans="2:66" s="2" customFormat="1">
      <c r="B29" s="134" t="s">
        <v>690</v>
      </c>
      <c r="C29" s="140">
        <v>0</v>
      </c>
      <c r="D29" s="147">
        <v>0</v>
      </c>
      <c r="E29" s="141">
        <v>0</v>
      </c>
      <c r="F29" s="140">
        <v>477.0093</v>
      </c>
      <c r="G29" s="140">
        <v>2.8913654000000002</v>
      </c>
      <c r="H29" s="140">
        <v>4.9009999999999998</v>
      </c>
      <c r="I29" s="140">
        <v>1.4559</v>
      </c>
      <c r="J29" s="140">
        <v>0.28439170000000003</v>
      </c>
      <c r="K29" s="140">
        <v>4.2000000000000003E-2</v>
      </c>
      <c r="L29" s="140">
        <v>67.226399999999998</v>
      </c>
      <c r="M29" s="140">
        <v>2.2826487000000002</v>
      </c>
      <c r="N29" s="140">
        <v>4.6529999999999996</v>
      </c>
      <c r="O29" s="154">
        <v>2.4000000000000001E-5</v>
      </c>
      <c r="P29" s="143">
        <v>1.934E-2</v>
      </c>
      <c r="Q29" s="141">
        <v>3.0000000000000001E-3</v>
      </c>
      <c r="R29" s="140">
        <v>0</v>
      </c>
      <c r="S29" s="140">
        <v>0</v>
      </c>
      <c r="T29" s="140">
        <v>0</v>
      </c>
      <c r="X29" s="104"/>
      <c r="Y29" s="135"/>
      <c r="Z29" s="135"/>
      <c r="AA29" s="135"/>
      <c r="AB29" s="136"/>
      <c r="AC29" s="135"/>
      <c r="AD29" s="139"/>
      <c r="AE29" s="139"/>
      <c r="AF29" s="139"/>
      <c r="AG29" s="139"/>
      <c r="AH29" s="139"/>
      <c r="AI29" s="121"/>
      <c r="AJ29" s="104"/>
      <c r="AK29" s="140"/>
      <c r="AL29" s="140"/>
      <c r="AM29" s="140"/>
      <c r="AN29" s="140"/>
      <c r="AO29" s="140"/>
      <c r="AP29" s="140"/>
      <c r="AQ29" s="140"/>
      <c r="AR29" s="140"/>
      <c r="AS29" s="140"/>
      <c r="AV29" s="104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37"/>
      <c r="BH29" s="137"/>
      <c r="BI29" s="147"/>
      <c r="BJ29" s="137"/>
      <c r="BK29" s="137"/>
      <c r="BL29" s="137"/>
      <c r="BM29" s="137"/>
      <c r="BN29" s="137"/>
    </row>
    <row r="30" spans="2:66" s="2" customFormat="1">
      <c r="B30" s="134" t="s">
        <v>691</v>
      </c>
      <c r="C30" s="140">
        <v>0</v>
      </c>
      <c r="D30" s="143">
        <v>0</v>
      </c>
      <c r="E30" s="141">
        <v>0</v>
      </c>
      <c r="F30" s="140">
        <v>663.18610000000001</v>
      </c>
      <c r="G30" s="140">
        <v>4.3814989500000001</v>
      </c>
      <c r="H30" s="140">
        <v>9.266</v>
      </c>
      <c r="I30" s="140">
        <v>2.5958999999999999</v>
      </c>
      <c r="J30" s="140">
        <v>0.74886569999999997</v>
      </c>
      <c r="K30" s="140">
        <v>8.7999999999999995E-2</v>
      </c>
      <c r="L30" s="140">
        <v>69.849500000000006</v>
      </c>
      <c r="M30" s="140">
        <v>2.2209808999999998</v>
      </c>
      <c r="N30" s="140">
        <v>2.004</v>
      </c>
      <c r="O30" s="154">
        <v>3.1000000000000001E-5</v>
      </c>
      <c r="P30" s="143">
        <v>2.8602499999999999E-2</v>
      </c>
      <c r="Q30" s="141">
        <v>5.0000000000000001E-3</v>
      </c>
      <c r="R30" s="140">
        <v>0</v>
      </c>
      <c r="S30" s="140">
        <v>0</v>
      </c>
      <c r="T30" s="140">
        <v>0</v>
      </c>
      <c r="X30" s="104"/>
      <c r="Y30" s="135"/>
      <c r="Z30" s="135"/>
      <c r="AA30" s="135"/>
      <c r="AB30" s="136"/>
      <c r="AC30" s="135"/>
      <c r="AD30" s="139"/>
      <c r="AE30" s="139"/>
      <c r="AF30" s="139"/>
      <c r="AG30" s="139"/>
      <c r="AH30" s="139"/>
      <c r="AI30" s="121"/>
      <c r="AJ30" s="104"/>
      <c r="AK30" s="140"/>
      <c r="AL30" s="140"/>
      <c r="AM30" s="140"/>
      <c r="AN30" s="140"/>
      <c r="AO30" s="140"/>
      <c r="AP30" s="140"/>
      <c r="AQ30" s="140"/>
      <c r="AR30" s="140"/>
      <c r="AS30" s="140"/>
      <c r="AV30" s="104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37"/>
      <c r="BH30" s="137"/>
      <c r="BI30" s="147"/>
      <c r="BJ30" s="137"/>
      <c r="BK30" s="137"/>
      <c r="BL30" s="137"/>
      <c r="BM30" s="137"/>
      <c r="BN30" s="137"/>
    </row>
    <row r="31" spans="2:66" s="2" customFormat="1">
      <c r="B31" s="134" t="s">
        <v>692</v>
      </c>
      <c r="C31" s="137">
        <v>0</v>
      </c>
      <c r="D31" s="149">
        <v>0</v>
      </c>
      <c r="E31" s="148">
        <v>0</v>
      </c>
      <c r="F31" s="137">
        <v>832.09726000000001</v>
      </c>
      <c r="G31" s="137">
        <v>8.4055449599999985</v>
      </c>
      <c r="H31" s="137">
        <v>12.706</v>
      </c>
      <c r="I31" s="137">
        <v>0.46879999999999999</v>
      </c>
      <c r="J31" s="137">
        <v>0.185419</v>
      </c>
      <c r="K31" s="137">
        <v>3.7999999999999999E-2</v>
      </c>
      <c r="L31" s="140">
        <v>58.710500000000003</v>
      </c>
      <c r="M31" s="140">
        <v>1.5229748999999999</v>
      </c>
      <c r="N31" s="140">
        <v>2.931</v>
      </c>
      <c r="O31" s="154">
        <v>2.0000000000000002E-5</v>
      </c>
      <c r="P31" s="143">
        <v>1.7950000000000001E-2</v>
      </c>
      <c r="Q31" s="141">
        <v>1E-3</v>
      </c>
      <c r="R31" s="140">
        <v>0</v>
      </c>
      <c r="S31" s="140">
        <v>0</v>
      </c>
      <c r="T31" s="140">
        <v>0</v>
      </c>
      <c r="X31" s="104"/>
      <c r="Y31" s="135"/>
      <c r="Z31" s="135"/>
      <c r="AA31" s="135"/>
      <c r="AB31" s="136"/>
      <c r="AC31" s="135"/>
      <c r="AD31" s="135"/>
      <c r="AE31" s="135"/>
      <c r="AF31" s="139"/>
      <c r="AG31" s="135"/>
      <c r="AH31" s="135"/>
      <c r="AI31" s="121"/>
      <c r="AJ31" s="104"/>
      <c r="AK31" s="137"/>
      <c r="AL31" s="137"/>
      <c r="AM31" s="137"/>
      <c r="AN31" s="137"/>
      <c r="AO31" s="137"/>
      <c r="AP31" s="137"/>
      <c r="AQ31" s="137"/>
      <c r="AR31" s="137"/>
      <c r="AS31" s="137"/>
      <c r="AV31" s="104"/>
      <c r="AW31" s="137"/>
      <c r="AX31" s="137"/>
      <c r="AY31" s="137"/>
      <c r="AZ31" s="137"/>
      <c r="BA31" s="137"/>
      <c r="BB31" s="137"/>
      <c r="BC31" s="137"/>
      <c r="BD31" s="137"/>
      <c r="BE31" s="137"/>
      <c r="BF31" s="140"/>
      <c r="BG31" s="137"/>
      <c r="BH31" s="137"/>
      <c r="BI31" s="147"/>
      <c r="BJ31" s="137"/>
      <c r="BK31" s="137"/>
      <c r="BL31" s="137"/>
      <c r="BM31" s="137"/>
      <c r="BN31" s="137"/>
    </row>
    <row r="32" spans="2:66" s="2" customFormat="1">
      <c r="B32" s="134" t="s">
        <v>693</v>
      </c>
      <c r="C32" s="137">
        <v>0</v>
      </c>
      <c r="D32" s="147">
        <v>0</v>
      </c>
      <c r="E32" s="148">
        <v>0</v>
      </c>
      <c r="F32" s="137">
        <v>748.2704</v>
      </c>
      <c r="G32" s="137">
        <v>6.8229173000000003</v>
      </c>
      <c r="H32" s="137">
        <v>13.099</v>
      </c>
      <c r="I32" s="137">
        <v>1.5052000000000001</v>
      </c>
      <c r="J32" s="137">
        <v>0.546458</v>
      </c>
      <c r="K32" s="137">
        <v>4.5999999999999999E-2</v>
      </c>
      <c r="L32" s="140">
        <v>79.313800000000001</v>
      </c>
      <c r="M32" s="140">
        <v>3.7904277000000004</v>
      </c>
      <c r="N32" s="140">
        <v>2.8809999999999998</v>
      </c>
      <c r="O32" s="154">
        <v>1.5999999999999999E-5</v>
      </c>
      <c r="P32" s="143">
        <v>1.1783E-2</v>
      </c>
      <c r="Q32" s="141">
        <v>3.0000000000000001E-3</v>
      </c>
      <c r="R32" s="140">
        <v>0</v>
      </c>
      <c r="S32" s="140">
        <v>0</v>
      </c>
      <c r="T32" s="140">
        <v>0</v>
      </c>
      <c r="X32" s="104"/>
      <c r="Y32" s="135"/>
      <c r="Z32" s="135"/>
      <c r="AA32" s="135"/>
      <c r="AB32" s="136"/>
      <c r="AC32" s="135"/>
      <c r="AD32" s="135"/>
      <c r="AE32" s="135"/>
      <c r="AF32" s="139"/>
      <c r="AG32" s="135"/>
      <c r="AH32" s="135"/>
      <c r="AI32" s="121"/>
      <c r="AJ32" s="104"/>
      <c r="AK32" s="137"/>
      <c r="AL32" s="137"/>
      <c r="AM32" s="137"/>
      <c r="AN32" s="148"/>
      <c r="AO32" s="137"/>
      <c r="AP32" s="149"/>
      <c r="AQ32" s="137"/>
      <c r="AR32" s="137"/>
      <c r="AS32" s="137"/>
      <c r="AV32" s="104"/>
      <c r="AW32" s="137"/>
      <c r="AX32" s="137"/>
      <c r="AY32" s="137"/>
      <c r="AZ32" s="137"/>
      <c r="BA32" s="137"/>
      <c r="BB32" s="137"/>
      <c r="BC32" s="137"/>
      <c r="BD32" s="137"/>
      <c r="BE32" s="137"/>
      <c r="BF32" s="140"/>
      <c r="BG32" s="137"/>
      <c r="BH32" s="137"/>
      <c r="BI32" s="147"/>
      <c r="BJ32" s="149"/>
      <c r="BK32" s="149"/>
      <c r="BL32" s="137"/>
      <c r="BM32" s="137"/>
      <c r="BN32" s="137"/>
    </row>
    <row r="33" spans="2:66" s="2" customFormat="1">
      <c r="B33" s="134" t="s">
        <v>694</v>
      </c>
      <c r="C33" s="137">
        <v>0</v>
      </c>
      <c r="D33" s="148">
        <v>0</v>
      </c>
      <c r="E33" s="149">
        <v>0</v>
      </c>
      <c r="F33" s="137">
        <v>525.51329999999996</v>
      </c>
      <c r="G33" s="137">
        <v>5.6396611999999999</v>
      </c>
      <c r="H33" s="137">
        <v>12.853</v>
      </c>
      <c r="I33" s="137">
        <v>0.48899999999999999</v>
      </c>
      <c r="J33" s="137">
        <v>0.197939</v>
      </c>
      <c r="K33" s="137">
        <v>4.1000000000000002E-2</v>
      </c>
      <c r="L33" s="140">
        <v>25.477599999999999</v>
      </c>
      <c r="M33" s="140">
        <v>0.60147609999999996</v>
      </c>
      <c r="N33" s="140">
        <v>1.9670000000000001</v>
      </c>
      <c r="O33" s="150">
        <v>6.0000000000000002E-6</v>
      </c>
      <c r="P33" s="141">
        <v>2.7730000000000003E-3</v>
      </c>
      <c r="Q33" s="141">
        <v>2E-3</v>
      </c>
      <c r="R33" s="140">
        <v>0</v>
      </c>
      <c r="S33" s="140">
        <v>0</v>
      </c>
      <c r="T33" s="140">
        <v>0</v>
      </c>
      <c r="X33" s="104"/>
      <c r="Y33" s="135"/>
      <c r="Z33" s="135"/>
      <c r="AA33" s="135"/>
      <c r="AB33" s="136"/>
      <c r="AC33" s="135"/>
      <c r="AD33" s="135"/>
      <c r="AE33" s="135"/>
      <c r="AF33" s="139"/>
      <c r="AG33" s="135"/>
      <c r="AH33" s="135"/>
      <c r="AI33" s="121"/>
      <c r="AJ33" s="104"/>
      <c r="AK33" s="137"/>
      <c r="AL33" s="137"/>
      <c r="AM33" s="137"/>
      <c r="AN33" s="137"/>
      <c r="AO33" s="137"/>
      <c r="AP33" s="137"/>
      <c r="AQ33" s="137"/>
      <c r="AR33" s="137"/>
      <c r="AS33" s="137"/>
      <c r="AV33" s="104"/>
      <c r="AW33" s="137"/>
      <c r="AX33" s="137"/>
      <c r="AY33" s="137"/>
      <c r="AZ33" s="137"/>
      <c r="BA33" s="137"/>
      <c r="BB33" s="137"/>
      <c r="BC33" s="137"/>
      <c r="BD33" s="137"/>
      <c r="BE33" s="137"/>
      <c r="BF33" s="140"/>
      <c r="BG33" s="137"/>
      <c r="BH33" s="137"/>
      <c r="BI33" s="147"/>
      <c r="BJ33" s="137"/>
      <c r="BK33" s="149"/>
      <c r="BL33" s="137"/>
      <c r="BM33" s="137"/>
      <c r="BN33" s="137"/>
    </row>
    <row r="34" spans="2:66" ht="14.25" customHeight="1">
      <c r="X34" s="104"/>
      <c r="Y34" s="135"/>
      <c r="Z34" s="135"/>
      <c r="AA34" s="135"/>
      <c r="AB34" s="136"/>
      <c r="AC34" s="135"/>
      <c r="AD34" s="135"/>
      <c r="AE34" s="135"/>
      <c r="AF34" s="135"/>
      <c r="AG34" s="135"/>
      <c r="AH34" s="135"/>
      <c r="AI34" s="121"/>
      <c r="AJ34" s="104"/>
      <c r="AK34" s="137"/>
      <c r="AL34" s="137"/>
      <c r="AM34" s="137"/>
      <c r="AN34" s="137"/>
      <c r="AO34" s="137"/>
      <c r="AP34" s="137"/>
      <c r="AQ34" s="137"/>
      <c r="AR34" s="137"/>
      <c r="AS34" s="137"/>
      <c r="AT34" s="2"/>
      <c r="AU34" s="2"/>
      <c r="AV34" s="104"/>
      <c r="AW34" s="137"/>
      <c r="AX34" s="137"/>
      <c r="AY34" s="137"/>
      <c r="AZ34" s="137"/>
      <c r="BA34" s="137"/>
      <c r="BB34" s="137"/>
      <c r="BC34" s="137"/>
      <c r="BD34" s="137"/>
      <c r="BE34" s="137"/>
      <c r="BF34" s="140"/>
      <c r="BG34" s="137"/>
      <c r="BH34" s="137"/>
      <c r="BI34" s="163"/>
      <c r="BJ34" s="149"/>
      <c r="BK34" s="137"/>
      <c r="BL34" s="137"/>
      <c r="BM34" s="137"/>
      <c r="BN34" s="137"/>
    </row>
    <row r="35" spans="2:66">
      <c r="B35" s="88" t="s">
        <v>214</v>
      </c>
      <c r="X35" s="104"/>
      <c r="Y35" s="135"/>
      <c r="Z35" s="135"/>
      <c r="AA35" s="135"/>
      <c r="AB35" s="136"/>
      <c r="AC35" s="135"/>
      <c r="AD35" s="135"/>
      <c r="AE35" s="135"/>
      <c r="AF35" s="135"/>
      <c r="AG35" s="135"/>
      <c r="AH35" s="135"/>
      <c r="AI35" s="121"/>
      <c r="AJ35" s="104"/>
      <c r="AK35" s="137"/>
      <c r="AL35" s="137"/>
      <c r="AM35" s="137"/>
      <c r="AN35" s="137"/>
      <c r="AO35" s="137"/>
      <c r="AP35" s="137"/>
      <c r="AQ35" s="137"/>
      <c r="AR35" s="137"/>
      <c r="AS35" s="137"/>
      <c r="AT35" s="2"/>
      <c r="AU35" s="2"/>
      <c r="AV35" s="104"/>
      <c r="AW35" s="137"/>
      <c r="AX35" s="137"/>
      <c r="AY35" s="137"/>
      <c r="AZ35" s="137"/>
      <c r="BA35" s="137"/>
      <c r="BB35" s="137"/>
      <c r="BC35" s="137"/>
      <c r="BD35" s="137"/>
      <c r="BE35" s="137"/>
      <c r="BF35" s="140"/>
      <c r="BG35" s="137"/>
      <c r="BH35" s="137"/>
      <c r="BI35" s="147"/>
      <c r="BJ35" s="137"/>
      <c r="BK35" s="137"/>
      <c r="BL35" s="137"/>
      <c r="BM35" s="137"/>
      <c r="BN35" s="137"/>
    </row>
    <row r="36" spans="2:66">
      <c r="B36" s="88" t="s">
        <v>215</v>
      </c>
      <c r="X36" s="104"/>
      <c r="Y36" s="135"/>
      <c r="Z36" s="135"/>
      <c r="AA36" s="135"/>
      <c r="AB36" s="136"/>
      <c r="AC36" s="135"/>
      <c r="AD36" s="135"/>
      <c r="AE36" s="135"/>
      <c r="AF36" s="135"/>
      <c r="AG36" s="135"/>
      <c r="AH36" s="135"/>
      <c r="AI36" s="121"/>
      <c r="AJ36" s="104"/>
      <c r="AK36" s="137"/>
      <c r="AL36" s="137"/>
      <c r="AM36" s="137"/>
      <c r="AN36" s="137"/>
      <c r="AO36" s="137"/>
      <c r="AP36" s="137"/>
      <c r="AQ36" s="137"/>
      <c r="AR36" s="137"/>
      <c r="AS36" s="137"/>
      <c r="AT36" s="2"/>
      <c r="AU36" s="2"/>
      <c r="AV36" s="104"/>
      <c r="AW36" s="137"/>
      <c r="AX36" s="137"/>
      <c r="AY36" s="137"/>
      <c r="AZ36" s="137"/>
      <c r="BA36" s="137"/>
      <c r="BB36" s="137"/>
      <c r="BC36" s="137"/>
      <c r="BD36" s="137"/>
      <c r="BE36" s="137"/>
      <c r="BF36" s="140"/>
      <c r="BG36" s="137"/>
      <c r="BH36" s="137"/>
      <c r="BI36" s="147"/>
      <c r="BJ36" s="137"/>
      <c r="BK36" s="137"/>
      <c r="BL36" s="137"/>
      <c r="BM36" s="137"/>
      <c r="BN36" s="137"/>
    </row>
    <row r="37" spans="2:66">
      <c r="B37" s="88" t="s">
        <v>216</v>
      </c>
      <c r="X37" s="144"/>
      <c r="Y37" s="145"/>
      <c r="Z37" s="145"/>
      <c r="AA37" s="145"/>
      <c r="AB37" s="144"/>
      <c r="AC37" s="144"/>
      <c r="AD37" s="144"/>
      <c r="AE37" s="144"/>
      <c r="AF37" s="144"/>
      <c r="AG37" s="144"/>
      <c r="AH37" s="144"/>
      <c r="AI37" s="121"/>
      <c r="AJ37" s="144"/>
      <c r="AK37" s="144"/>
      <c r="AL37" s="144"/>
      <c r="AM37" s="144"/>
      <c r="AN37" s="145"/>
      <c r="AO37" s="145"/>
      <c r="AP37" s="145"/>
      <c r="AQ37" s="144"/>
      <c r="AR37" s="144"/>
      <c r="AS37" s="144"/>
      <c r="AT37" s="2"/>
      <c r="AU37" s="2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</row>
    <row r="38" spans="2:66">
      <c r="B38" s="157"/>
      <c r="X38" s="134"/>
      <c r="Y38" s="135"/>
      <c r="Z38" s="135"/>
      <c r="AA38" s="139"/>
      <c r="AB38" s="136"/>
      <c r="AC38" s="139"/>
      <c r="AD38" s="139"/>
      <c r="AE38" s="139"/>
      <c r="AF38" s="139"/>
      <c r="AG38" s="139"/>
      <c r="AH38" s="139"/>
      <c r="AI38" s="121"/>
      <c r="AJ38" s="134"/>
      <c r="AK38" s="140"/>
      <c r="AL38" s="140"/>
      <c r="AM38" s="140"/>
      <c r="AN38" s="140"/>
      <c r="AO38" s="140"/>
      <c r="AP38" s="140"/>
      <c r="AQ38" s="140"/>
      <c r="AR38" s="140"/>
      <c r="AS38" s="140"/>
      <c r="AT38" s="2"/>
      <c r="AU38" s="2"/>
      <c r="AV38" s="134"/>
      <c r="AW38" s="140"/>
      <c r="AX38" s="143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54"/>
      <c r="BJ38" s="140"/>
      <c r="BK38" s="143"/>
      <c r="BL38" s="140"/>
      <c r="BM38" s="140"/>
      <c r="BN38" s="140"/>
    </row>
    <row r="39" spans="2:66">
      <c r="B39" s="157"/>
      <c r="X39" s="134"/>
      <c r="Y39" s="135"/>
      <c r="Z39" s="135"/>
      <c r="AA39" s="139"/>
      <c r="AB39" s="136"/>
      <c r="AC39" s="139"/>
      <c r="AD39" s="139"/>
      <c r="AE39" s="139"/>
      <c r="AF39" s="139"/>
      <c r="AG39" s="139"/>
      <c r="AH39" s="139"/>
      <c r="AI39" s="121"/>
      <c r="AJ39" s="134"/>
      <c r="AK39" s="140"/>
      <c r="AL39" s="140"/>
      <c r="AM39" s="140"/>
      <c r="AN39" s="140"/>
      <c r="AO39" s="143"/>
      <c r="AP39" s="140"/>
      <c r="AQ39" s="140"/>
      <c r="AR39" s="140"/>
      <c r="AS39" s="140"/>
      <c r="AT39" s="2"/>
      <c r="AU39" s="2"/>
      <c r="AV39" s="134"/>
      <c r="AW39" s="140"/>
      <c r="AX39" s="143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54"/>
      <c r="BJ39" s="140"/>
      <c r="BK39" s="141"/>
      <c r="BL39" s="140"/>
      <c r="BM39" s="140"/>
      <c r="BN39" s="140"/>
    </row>
    <row r="40" spans="2:66">
      <c r="B40" s="157"/>
      <c r="X40" s="134"/>
      <c r="Y40" s="135"/>
      <c r="Z40" s="135"/>
      <c r="AA40" s="135"/>
      <c r="AB40" s="136"/>
      <c r="AC40" s="135"/>
      <c r="AD40" s="135"/>
      <c r="AE40" s="135"/>
      <c r="AF40" s="135"/>
      <c r="AG40" s="135"/>
      <c r="AH40" s="135"/>
      <c r="AI40" s="121"/>
      <c r="AJ40" s="134"/>
      <c r="AK40" s="137"/>
      <c r="AL40" s="137"/>
      <c r="AM40" s="137"/>
      <c r="AN40" s="137"/>
      <c r="AO40" s="137"/>
      <c r="AP40" s="137"/>
      <c r="AQ40" s="137"/>
      <c r="AR40" s="137"/>
      <c r="AS40" s="137"/>
      <c r="AT40" s="2"/>
      <c r="AU40" s="2"/>
      <c r="AV40" s="134"/>
      <c r="AW40" s="137"/>
      <c r="AX40" s="149"/>
      <c r="AY40" s="137"/>
      <c r="AZ40" s="137"/>
      <c r="BA40" s="137"/>
      <c r="BB40" s="137"/>
      <c r="BC40" s="137"/>
      <c r="BD40" s="137"/>
      <c r="BE40" s="137"/>
      <c r="BF40" s="140"/>
      <c r="BG40" s="140"/>
      <c r="BH40" s="140"/>
      <c r="BI40" s="154"/>
      <c r="BJ40" s="140"/>
      <c r="BK40" s="141"/>
      <c r="BL40" s="140"/>
      <c r="BM40" s="140"/>
      <c r="BN40" s="140"/>
    </row>
    <row r="41" spans="2:66">
      <c r="B41" s="157"/>
      <c r="X41" s="134"/>
      <c r="Y41" s="135"/>
      <c r="Z41" s="135"/>
      <c r="AA41" s="135"/>
      <c r="AB41" s="136"/>
      <c r="AC41" s="135"/>
      <c r="AD41" s="135"/>
      <c r="AE41" s="135"/>
      <c r="AF41" s="135"/>
      <c r="AG41" s="135"/>
      <c r="AH41" s="135"/>
      <c r="AI41" s="121"/>
      <c r="AJ41" s="134"/>
      <c r="AK41" s="137"/>
      <c r="AL41" s="137"/>
      <c r="AM41" s="137"/>
      <c r="AN41" s="137"/>
      <c r="AO41" s="137"/>
      <c r="AP41" s="137"/>
      <c r="AQ41" s="137"/>
      <c r="AR41" s="137"/>
      <c r="AS41" s="137"/>
      <c r="AT41" s="2"/>
      <c r="AU41" s="2"/>
      <c r="AV41" s="134"/>
      <c r="AW41" s="137"/>
      <c r="AX41" s="148"/>
      <c r="AY41" s="137"/>
      <c r="AZ41" s="137"/>
      <c r="BA41" s="137"/>
      <c r="BB41" s="137"/>
      <c r="BC41" s="137"/>
      <c r="BD41" s="137"/>
      <c r="BE41" s="137"/>
      <c r="BF41" s="140"/>
      <c r="BG41" s="140"/>
      <c r="BH41" s="140"/>
      <c r="BI41" s="154"/>
      <c r="BJ41" s="140"/>
      <c r="BK41" s="141"/>
      <c r="BL41" s="140"/>
      <c r="BM41" s="140"/>
      <c r="BN41" s="140"/>
    </row>
    <row r="42" spans="2:66">
      <c r="B42" s="157"/>
      <c r="X42" s="134"/>
      <c r="Y42" s="135"/>
      <c r="Z42" s="135"/>
      <c r="AA42" s="135"/>
      <c r="AB42" s="136"/>
      <c r="AC42" s="135"/>
      <c r="AD42" s="135"/>
      <c r="AE42" s="135"/>
      <c r="AF42" s="135"/>
      <c r="AG42" s="135"/>
      <c r="AH42" s="135"/>
      <c r="AI42" s="121"/>
      <c r="AJ42" s="134"/>
      <c r="AK42" s="137"/>
      <c r="AL42" s="137"/>
      <c r="AM42" s="137"/>
      <c r="AN42" s="137"/>
      <c r="AO42" s="137"/>
      <c r="AP42" s="137"/>
      <c r="AQ42" s="137"/>
      <c r="AR42" s="137"/>
      <c r="AS42" s="137"/>
      <c r="AT42" s="2"/>
      <c r="AU42" s="2"/>
      <c r="AV42" s="134"/>
      <c r="AW42" s="137"/>
      <c r="AX42" s="148"/>
      <c r="AY42" s="137"/>
      <c r="AZ42" s="137"/>
      <c r="BA42" s="137"/>
      <c r="BB42" s="137"/>
      <c r="BC42" s="137"/>
      <c r="BD42" s="137"/>
      <c r="BE42" s="137"/>
      <c r="BF42" s="140"/>
      <c r="BG42" s="140"/>
      <c r="BH42" s="140"/>
      <c r="BI42" s="154"/>
      <c r="BJ42" s="143"/>
      <c r="BK42" s="141"/>
      <c r="BL42" s="140"/>
      <c r="BM42" s="140"/>
      <c r="BN42" s="140"/>
    </row>
    <row r="43" spans="2:66">
      <c r="B43" s="157"/>
      <c r="X43" s="144"/>
      <c r="Y43" s="145"/>
      <c r="Z43" s="145"/>
      <c r="AA43" s="145"/>
      <c r="AB43" s="144"/>
      <c r="AC43" s="144"/>
      <c r="AD43" s="144"/>
      <c r="AE43" s="144"/>
      <c r="AF43" s="144"/>
      <c r="AG43" s="144"/>
      <c r="AH43" s="144"/>
      <c r="AI43" s="121"/>
      <c r="AJ43" s="144"/>
      <c r="AK43" s="144"/>
      <c r="AL43" s="144"/>
      <c r="AM43" s="144"/>
      <c r="AN43" s="145"/>
      <c r="AO43" s="145"/>
      <c r="AP43" s="145"/>
      <c r="AQ43" s="144"/>
      <c r="AR43" s="144"/>
      <c r="AS43" s="144"/>
      <c r="AT43" s="2"/>
      <c r="AU43" s="2"/>
      <c r="AV43" s="144"/>
      <c r="AW43" s="144"/>
      <c r="AX43" s="151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53"/>
      <c r="BJ43" s="144"/>
      <c r="BK43" s="144"/>
      <c r="BL43" s="144"/>
      <c r="BM43" s="144"/>
      <c r="BN43" s="144"/>
    </row>
    <row r="44" spans="2:66">
      <c r="B44" s="157"/>
      <c r="X44" s="134"/>
      <c r="Y44" s="139"/>
      <c r="Z44" s="139"/>
      <c r="AA44" s="139"/>
      <c r="AB44" s="136"/>
      <c r="AC44" s="139"/>
      <c r="AD44" s="139"/>
      <c r="AE44" s="139"/>
      <c r="AF44" s="139"/>
      <c r="AG44" s="139"/>
      <c r="AH44" s="139"/>
      <c r="AI44" s="121"/>
      <c r="AJ44" s="134"/>
      <c r="AK44" s="137"/>
      <c r="AL44" s="137"/>
      <c r="AM44" s="137"/>
      <c r="AN44" s="149"/>
      <c r="AO44" s="149"/>
      <c r="AP44" s="149"/>
      <c r="AQ44" s="137"/>
      <c r="AR44" s="137"/>
      <c r="AS44" s="137"/>
      <c r="AT44" s="2"/>
      <c r="AU44" s="2"/>
      <c r="AV44" s="134"/>
      <c r="AW44" s="140"/>
      <c r="AX44" s="147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54"/>
      <c r="BJ44" s="143"/>
      <c r="BK44" s="141"/>
      <c r="BL44" s="140"/>
      <c r="BM44" s="140"/>
      <c r="BN44" s="140"/>
    </row>
    <row r="45" spans="2:66">
      <c r="B45" s="157"/>
      <c r="X45" s="134"/>
      <c r="Y45" s="139"/>
      <c r="Z45" s="139"/>
      <c r="AA45" s="139"/>
      <c r="AB45" s="136"/>
      <c r="AC45" s="139"/>
      <c r="AD45" s="139"/>
      <c r="AE45" s="139"/>
      <c r="AF45" s="139"/>
      <c r="AG45" s="139"/>
      <c r="AH45" s="139"/>
      <c r="AI45" s="121"/>
      <c r="AJ45" s="134"/>
      <c r="AK45" s="137"/>
      <c r="AL45" s="137"/>
      <c r="AM45" s="137"/>
      <c r="AN45" s="149"/>
      <c r="AO45" s="149"/>
      <c r="AP45" s="149"/>
      <c r="AQ45" s="137"/>
      <c r="AR45" s="137"/>
      <c r="AS45" s="137"/>
      <c r="AT45" s="2"/>
      <c r="AU45" s="2"/>
      <c r="AV45" s="134"/>
      <c r="AW45" s="140"/>
      <c r="AX45" s="142"/>
      <c r="AY45" s="141"/>
      <c r="AZ45" s="140"/>
      <c r="BA45" s="140"/>
      <c r="BB45" s="140"/>
      <c r="BC45" s="140"/>
      <c r="BD45" s="140"/>
      <c r="BE45" s="140"/>
      <c r="BF45" s="140"/>
      <c r="BG45" s="140"/>
      <c r="BH45" s="140"/>
      <c r="BI45" s="150"/>
      <c r="BJ45" s="142"/>
      <c r="BK45" s="141"/>
      <c r="BL45" s="140"/>
      <c r="BM45" s="140"/>
      <c r="BN45" s="140"/>
    </row>
    <row r="46" spans="2:66">
      <c r="B46" s="157"/>
      <c r="X46" s="134"/>
      <c r="Y46" s="135"/>
      <c r="Z46" s="135"/>
      <c r="AA46" s="135"/>
      <c r="AB46" s="136"/>
      <c r="AC46" s="135"/>
      <c r="AD46" s="135"/>
      <c r="AE46" s="135"/>
      <c r="AF46" s="135"/>
      <c r="AG46" s="135"/>
      <c r="AH46" s="135"/>
      <c r="AI46" s="121"/>
      <c r="AJ46" s="134"/>
      <c r="AK46" s="137"/>
      <c r="AL46" s="137"/>
      <c r="AM46" s="137"/>
      <c r="AN46" s="149"/>
      <c r="AO46" s="149"/>
      <c r="AP46" s="149"/>
      <c r="AQ46" s="137"/>
      <c r="AR46" s="137"/>
      <c r="AS46" s="137"/>
      <c r="AT46" s="2"/>
      <c r="AU46" s="2"/>
      <c r="AV46" s="134"/>
      <c r="AW46" s="137"/>
      <c r="AX46" s="147"/>
      <c r="AY46" s="137"/>
      <c r="AZ46" s="137"/>
      <c r="BA46" s="137"/>
      <c r="BB46" s="137"/>
      <c r="BC46" s="137"/>
      <c r="BD46" s="137"/>
      <c r="BE46" s="137"/>
      <c r="BF46" s="140"/>
      <c r="BG46" s="140"/>
      <c r="BH46" s="140"/>
      <c r="BI46" s="154"/>
      <c r="BJ46" s="141"/>
      <c r="BK46" s="143"/>
      <c r="BL46" s="140"/>
      <c r="BM46" s="140"/>
      <c r="BN46" s="140"/>
    </row>
    <row r="47" spans="2:66">
      <c r="B47" s="157"/>
      <c r="X47" s="134"/>
      <c r="Y47" s="135"/>
      <c r="Z47" s="135"/>
      <c r="AA47" s="135"/>
      <c r="AB47" s="136"/>
      <c r="AC47" s="135"/>
      <c r="AD47" s="135"/>
      <c r="AE47" s="135"/>
      <c r="AF47" s="135"/>
      <c r="AG47" s="135"/>
      <c r="AH47" s="135"/>
      <c r="AI47" s="155"/>
      <c r="AJ47" s="134"/>
      <c r="AK47" s="137"/>
      <c r="AL47" s="137"/>
      <c r="AM47" s="137"/>
      <c r="AN47" s="149"/>
      <c r="AO47" s="149"/>
      <c r="AP47" s="149"/>
      <c r="AQ47" s="137"/>
      <c r="AR47" s="137"/>
      <c r="AS47" s="137"/>
      <c r="AT47" s="2"/>
      <c r="AU47" s="2"/>
      <c r="AV47" s="134"/>
      <c r="AW47" s="137"/>
      <c r="AX47" s="148"/>
      <c r="AY47" s="137"/>
      <c r="AZ47" s="137"/>
      <c r="BA47" s="137"/>
      <c r="BB47" s="137"/>
      <c r="BC47" s="137"/>
      <c r="BD47" s="137"/>
      <c r="BE47" s="137"/>
      <c r="BF47" s="140"/>
      <c r="BG47" s="140"/>
      <c r="BH47" s="140"/>
      <c r="BI47" s="150"/>
      <c r="BJ47" s="141"/>
      <c r="BK47" s="141"/>
      <c r="BL47" s="140"/>
      <c r="BM47" s="140"/>
      <c r="BN47" s="140"/>
    </row>
    <row r="48" spans="2:66">
      <c r="B48" s="157"/>
      <c r="X48" s="134"/>
      <c r="Y48" s="135"/>
      <c r="Z48" s="135"/>
      <c r="AA48" s="135"/>
      <c r="AB48" s="136"/>
      <c r="AC48" s="135"/>
      <c r="AD48" s="135"/>
      <c r="AE48" s="135"/>
      <c r="AF48" s="135"/>
      <c r="AG48" s="135"/>
      <c r="AH48" s="135"/>
      <c r="AI48" s="155"/>
      <c r="AJ48" s="134"/>
      <c r="AK48" s="137"/>
      <c r="AL48" s="137"/>
      <c r="AM48" s="137"/>
      <c r="AN48" s="149"/>
      <c r="AO48" s="147"/>
      <c r="AP48" s="148"/>
      <c r="AQ48" s="137"/>
      <c r="AR48" s="137"/>
      <c r="AS48" s="137"/>
      <c r="AT48" s="2"/>
      <c r="AU48" s="2"/>
      <c r="AV48" s="134"/>
      <c r="AW48" s="137"/>
      <c r="AX48" s="148"/>
      <c r="AY48" s="149"/>
      <c r="AZ48" s="137"/>
      <c r="BA48" s="137"/>
      <c r="BB48" s="137"/>
      <c r="BC48" s="137"/>
      <c r="BD48" s="137"/>
      <c r="BE48" s="137"/>
      <c r="BF48" s="140"/>
      <c r="BG48" s="140"/>
      <c r="BH48" s="140"/>
      <c r="BI48" s="154"/>
      <c r="BJ48" s="143"/>
      <c r="BK48" s="141"/>
      <c r="BL48" s="140"/>
      <c r="BM48" s="140"/>
      <c r="BN48" s="140"/>
    </row>
    <row r="49" spans="1:23">
      <c r="B49" s="157"/>
    </row>
    <row r="50" spans="1:23">
      <c r="B50" s="157"/>
    </row>
    <row r="51" spans="1:23">
      <c r="B51" s="157"/>
    </row>
    <row r="52" spans="1:23">
      <c r="B52" s="157"/>
    </row>
    <row r="53" spans="1:23">
      <c r="B53" s="157"/>
    </row>
    <row r="54" spans="1:23">
      <c r="B54" s="157"/>
    </row>
    <row r="55" spans="1:23">
      <c r="B55" s="157"/>
    </row>
    <row r="56" spans="1:23">
      <c r="B56" s="157"/>
    </row>
    <row r="57" spans="1:23">
      <c r="B57" s="157"/>
    </row>
    <row r="58" spans="1:23">
      <c r="B58" s="157"/>
    </row>
    <row r="59" spans="1:23">
      <c r="B59" s="157"/>
    </row>
    <row r="60" spans="1:23" ht="7.5" customHeight="1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</row>
    <row r="61" spans="1:23" s="12" customFormat="1">
      <c r="A61" s="43"/>
      <c r="B61" s="43"/>
      <c r="C61" s="43"/>
      <c r="D61" s="159"/>
      <c r="E61" s="159"/>
      <c r="F61" s="159"/>
      <c r="G61" s="159"/>
      <c r="H61" s="159"/>
      <c r="I61" s="159"/>
      <c r="J61" s="159"/>
      <c r="K61" s="44"/>
      <c r="L61" s="44"/>
      <c r="M61" s="44"/>
      <c r="N61" s="44"/>
      <c r="O61" s="44"/>
      <c r="P61" s="44"/>
      <c r="Q61" s="44"/>
      <c r="R61" s="44"/>
      <c r="S61" s="44"/>
      <c r="T61" s="117" t="s">
        <v>219</v>
      </c>
      <c r="U61"/>
      <c r="V61"/>
      <c r="W61"/>
    </row>
  </sheetData>
  <sheetProtection formatRows="0" selectLockedCells="1"/>
  <mergeCells count="8">
    <mergeCell ref="B5:S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69"/>
  <sheetViews>
    <sheetView view="pageBreakPreview" zoomScale="90" zoomScaleNormal="145" zoomScaleSheetLayoutView="100" workbookViewId="0">
      <selection activeCell="E13" sqref="E13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6" customWidth="1"/>
    <col min="5" max="5" width="13.816406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9.1796875" bestFit="1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0" t="s">
        <v>0</v>
      </c>
      <c r="K2" s="9"/>
      <c r="M2" s="164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4"/>
      <c r="N3" s="31"/>
    </row>
    <row r="4" spans="1:30">
      <c r="M4" s="164"/>
      <c r="N4" s="31"/>
    </row>
    <row r="5" spans="1:30">
      <c r="A5" s="120"/>
      <c r="B5" s="448" t="s">
        <v>220</v>
      </c>
      <c r="C5" s="448"/>
      <c r="D5" s="448"/>
      <c r="E5" s="448"/>
      <c r="F5" s="448"/>
      <c r="G5" s="448"/>
      <c r="H5" s="448"/>
      <c r="I5" s="448"/>
      <c r="J5" s="120"/>
      <c r="K5" s="120"/>
      <c r="AD5" s="120"/>
    </row>
    <row r="6" spans="1:30">
      <c r="D6" s="165"/>
      <c r="F6" s="123"/>
    </row>
    <row r="7" spans="1:30" ht="15" customHeight="1">
      <c r="B7" s="480" t="s">
        <v>221</v>
      </c>
      <c r="C7" s="489" t="s">
        <v>222</v>
      </c>
      <c r="D7" s="490"/>
      <c r="E7" s="490"/>
      <c r="F7" s="491"/>
      <c r="G7" s="489" t="s">
        <v>223</v>
      </c>
      <c r="H7" s="490"/>
      <c r="I7" s="490"/>
      <c r="M7" s="164"/>
      <c r="N7" s="31"/>
    </row>
    <row r="8" spans="1:30">
      <c r="B8" s="481"/>
      <c r="C8" s="166">
        <v>2024</v>
      </c>
      <c r="D8" s="167">
        <v>45688</v>
      </c>
      <c r="E8" s="167">
        <v>45702</v>
      </c>
      <c r="F8" s="168">
        <v>45709</v>
      </c>
      <c r="G8" s="169" t="s">
        <v>224</v>
      </c>
      <c r="H8" s="169" t="s">
        <v>225</v>
      </c>
      <c r="I8" s="169" t="s">
        <v>226</v>
      </c>
      <c r="M8" s="164"/>
      <c r="N8" s="31"/>
    </row>
    <row r="9" spans="1:30">
      <c r="B9" s="170" t="s">
        <v>151</v>
      </c>
      <c r="C9" s="139">
        <v>7079.9049999999997</v>
      </c>
      <c r="D9" s="139">
        <v>7109.1959999999999</v>
      </c>
      <c r="E9" s="171">
        <v>6638.4589999999998</v>
      </c>
      <c r="F9" s="139">
        <v>6803.0010000000002</v>
      </c>
      <c r="G9" s="172">
        <v>2.4786174020205651</v>
      </c>
      <c r="H9" s="172">
        <v>-4.3070271237422588</v>
      </c>
      <c r="I9" s="172">
        <v>-3.9111259261247087</v>
      </c>
      <c r="K9" s="173"/>
      <c r="M9" s="164"/>
      <c r="N9" s="31"/>
    </row>
    <row r="10" spans="1:30">
      <c r="B10" s="174" t="s">
        <v>227</v>
      </c>
      <c r="C10" s="175">
        <v>2689.2689999999998</v>
      </c>
      <c r="D10" s="175">
        <v>2889.7269999999999</v>
      </c>
      <c r="E10" s="139">
        <v>2574.895</v>
      </c>
      <c r="F10" s="139">
        <v>2640.3020000000001</v>
      </c>
      <c r="G10" s="172">
        <v>2.5401812501092338</v>
      </c>
      <c r="H10" s="172">
        <v>-8.6314381946806655</v>
      </c>
      <c r="I10" s="172">
        <v>-1.8208293777974478</v>
      </c>
    </row>
    <row r="11" spans="1:30">
      <c r="B11" s="174" t="s">
        <v>228</v>
      </c>
      <c r="C11" s="175">
        <v>1251.874</v>
      </c>
      <c r="D11" s="175">
        <v>1190.1489999999999</v>
      </c>
      <c r="E11" s="139">
        <v>1137.731</v>
      </c>
      <c r="F11" s="139">
        <v>1204.8320000000001</v>
      </c>
      <c r="G11" s="172">
        <v>5.897791305677714</v>
      </c>
      <c r="H11" s="172">
        <v>1.2337110731513634</v>
      </c>
      <c r="I11" s="172">
        <v>-3.7577264165562925</v>
      </c>
      <c r="M11" s="176"/>
    </row>
    <row r="12" spans="1:30">
      <c r="B12" s="174" t="s">
        <v>229</v>
      </c>
      <c r="C12" s="175">
        <v>1035.568</v>
      </c>
      <c r="D12" s="175">
        <v>963.529</v>
      </c>
      <c r="E12" s="139">
        <v>946.43</v>
      </c>
      <c r="F12" s="139">
        <v>977.048</v>
      </c>
      <c r="G12" s="172">
        <v>3.2351045507855893</v>
      </c>
      <c r="H12" s="172">
        <v>1.4030714176739887</v>
      </c>
      <c r="I12" s="172">
        <v>-5.6510050522997988</v>
      </c>
    </row>
    <row r="13" spans="1:30">
      <c r="B13" s="174" t="s">
        <v>230</v>
      </c>
      <c r="C13" s="175">
        <v>729.49199999999996</v>
      </c>
      <c r="D13" s="175">
        <v>717.36</v>
      </c>
      <c r="E13" s="139">
        <v>698.59799999999996</v>
      </c>
      <c r="F13" s="139">
        <v>689.096</v>
      </c>
      <c r="G13" s="172">
        <v>-1.3601527631055277</v>
      </c>
      <c r="H13" s="172">
        <v>-3.9400022304003581</v>
      </c>
      <c r="I13" s="172">
        <v>-5.5375521595850206</v>
      </c>
      <c r="N13" s="31"/>
    </row>
    <row r="14" spans="1:30">
      <c r="B14" s="174" t="s">
        <v>231</v>
      </c>
      <c r="C14" s="175">
        <v>834.91399999999999</v>
      </c>
      <c r="D14" s="175">
        <v>821.07899999999995</v>
      </c>
      <c r="E14" s="139">
        <v>806.05</v>
      </c>
      <c r="F14" s="139">
        <v>818.24300000000005</v>
      </c>
      <c r="G14" s="172">
        <v>1.5126853172880217</v>
      </c>
      <c r="H14" s="172">
        <v>-0.34539916378325342</v>
      </c>
      <c r="I14" s="172">
        <v>-1.9967325976088479</v>
      </c>
      <c r="N14" s="31"/>
    </row>
    <row r="15" spans="1:30">
      <c r="B15" s="174" t="s">
        <v>232</v>
      </c>
      <c r="C15" s="175">
        <v>1456.501</v>
      </c>
      <c r="D15" s="175">
        <v>1377.4380000000001</v>
      </c>
      <c r="E15" s="139">
        <v>1372.47</v>
      </c>
      <c r="F15" s="139">
        <v>1375.7190000000001</v>
      </c>
      <c r="G15" s="172">
        <v>0.2367264858248285</v>
      </c>
      <c r="H15" s="172">
        <v>-0.12479690555945537</v>
      </c>
      <c r="I15" s="172">
        <v>-5.5463058384443213</v>
      </c>
    </row>
    <row r="16" spans="1:30">
      <c r="B16" s="174" t="s">
        <v>233</v>
      </c>
      <c r="C16" s="175">
        <v>1392.5809999999999</v>
      </c>
      <c r="D16" s="175">
        <v>1418.748</v>
      </c>
      <c r="E16" s="139">
        <v>1356.6030000000001</v>
      </c>
      <c r="F16" s="139">
        <v>1373.788</v>
      </c>
      <c r="G16" s="172">
        <v>1.2667670644986</v>
      </c>
      <c r="H16" s="172">
        <v>-3.1689912514414145</v>
      </c>
      <c r="I16" s="172">
        <v>-1.3495085743665822</v>
      </c>
    </row>
    <row r="17" spans="2:20">
      <c r="B17" s="174" t="s">
        <v>234</v>
      </c>
      <c r="C17" s="175">
        <v>756.84299999999996</v>
      </c>
      <c r="D17" s="175">
        <v>753.92399999999998</v>
      </c>
      <c r="E17" s="139">
        <v>745.577</v>
      </c>
      <c r="F17" s="139">
        <v>738.73299999999995</v>
      </c>
      <c r="G17" s="172">
        <v>-0.91794677142670056</v>
      </c>
      <c r="H17" s="172">
        <v>-2.0149245812575316</v>
      </c>
      <c r="I17" s="172">
        <v>-2.3928344451887664</v>
      </c>
      <c r="N17" s="31"/>
    </row>
    <row r="18" spans="2:20">
      <c r="B18" s="174" t="s">
        <v>235</v>
      </c>
      <c r="C18" s="175">
        <v>3997.8220000000001</v>
      </c>
      <c r="D18" s="175">
        <v>4348.0479999999998</v>
      </c>
      <c r="E18" s="139">
        <v>4639.7879999999996</v>
      </c>
      <c r="F18" s="139">
        <v>5579.0569999999998</v>
      </c>
      <c r="G18" s="172">
        <v>20.243791311154741</v>
      </c>
      <c r="H18" s="172">
        <v>28.311761967669174</v>
      </c>
      <c r="I18" s="172">
        <v>39.552411287946278</v>
      </c>
      <c r="J18" s="177"/>
      <c r="T18" s="36"/>
    </row>
    <row r="19" spans="2:20">
      <c r="B19" s="174" t="s">
        <v>236</v>
      </c>
      <c r="C19" s="175">
        <v>1478.8910000000001</v>
      </c>
      <c r="D19" s="175">
        <v>1470.1610000000001</v>
      </c>
      <c r="E19" s="139">
        <v>1346.242</v>
      </c>
      <c r="F19" s="139">
        <v>1365.212</v>
      </c>
      <c r="G19" s="172">
        <v>1.4091077235742184</v>
      </c>
      <c r="H19" s="172">
        <v>-7.1386059077883353</v>
      </c>
      <c r="I19" s="172">
        <v>-7.6867733997975574</v>
      </c>
      <c r="J19" s="177"/>
      <c r="N19" s="31"/>
      <c r="T19" s="36"/>
    </row>
    <row r="20" spans="2:20">
      <c r="B20" s="174" t="s">
        <v>237</v>
      </c>
      <c r="C20" s="175">
        <v>1300.7159999999999</v>
      </c>
      <c r="D20" s="175">
        <v>1275.558</v>
      </c>
      <c r="E20" s="139">
        <v>1206.508</v>
      </c>
      <c r="F20" s="139">
        <v>1214.9359999999999</v>
      </c>
      <c r="G20" s="172">
        <v>0.69854489153821464</v>
      </c>
      <c r="H20" s="172">
        <v>-4.7525867110707685</v>
      </c>
      <c r="I20" s="172">
        <v>-6.5948293093957471</v>
      </c>
      <c r="J20" s="177"/>
    </row>
    <row r="21" spans="2:20">
      <c r="B21" s="170"/>
      <c r="C21" s="178"/>
      <c r="D21" s="178"/>
      <c r="E21" s="179"/>
      <c r="F21" s="179"/>
      <c r="G21" s="172"/>
      <c r="H21" s="178"/>
      <c r="I21" s="178"/>
      <c r="J21" s="177"/>
      <c r="K21" s="177"/>
    </row>
    <row r="22" spans="2:20">
      <c r="B22" s="170"/>
      <c r="C22" s="120"/>
      <c r="D22" s="120"/>
      <c r="E22" s="120"/>
      <c r="F22" s="120"/>
      <c r="G22" s="120"/>
      <c r="H22" s="120"/>
      <c r="I22" s="120"/>
      <c r="J22" s="177"/>
      <c r="K22" s="177"/>
      <c r="M22" s="31"/>
    </row>
    <row r="23" spans="2:20">
      <c r="B23" s="170"/>
      <c r="C23" s="120"/>
      <c r="D23" s="120"/>
      <c r="E23" s="120"/>
      <c r="F23" s="120"/>
      <c r="G23" s="120"/>
      <c r="H23" s="120"/>
      <c r="I23" s="120"/>
      <c r="J23" s="177"/>
      <c r="K23" s="177"/>
      <c r="M23" s="31"/>
    </row>
    <row r="24" spans="2:20">
      <c r="B24" s="448" t="s">
        <v>238</v>
      </c>
      <c r="C24" s="448"/>
      <c r="D24" s="448"/>
      <c r="E24" s="448"/>
      <c r="F24" s="448"/>
      <c r="G24" s="448"/>
      <c r="H24" s="448"/>
      <c r="I24" s="448"/>
      <c r="J24" s="177"/>
      <c r="K24" s="177"/>
    </row>
    <row r="25" spans="2:20">
      <c r="B25" s="448"/>
      <c r="C25" s="448"/>
      <c r="D25" s="448"/>
      <c r="E25" s="448"/>
      <c r="F25" s="448"/>
      <c r="G25" s="448"/>
      <c r="H25" s="448"/>
      <c r="I25" s="448"/>
      <c r="J25" s="177"/>
      <c r="K25" s="177"/>
    </row>
    <row r="26" spans="2:20">
      <c r="B26" s="480" t="s">
        <v>221</v>
      </c>
      <c r="C26" s="489" t="s">
        <v>239</v>
      </c>
      <c r="D26" s="490"/>
      <c r="E26" s="490"/>
      <c r="F26" s="489" t="s">
        <v>240</v>
      </c>
      <c r="G26" s="490"/>
      <c r="H26" s="490"/>
      <c r="J26" s="177"/>
      <c r="K26" s="177"/>
      <c r="M26" s="31"/>
    </row>
    <row r="27" spans="2:20">
      <c r="B27" s="492"/>
      <c r="C27" s="180" t="s">
        <v>241</v>
      </c>
      <c r="D27" s="181" t="s">
        <v>242</v>
      </c>
      <c r="E27" s="181" t="s">
        <v>243</v>
      </c>
      <c r="F27" s="493" t="s">
        <v>244</v>
      </c>
      <c r="G27" s="494"/>
      <c r="H27" s="181" t="s">
        <v>223</v>
      </c>
      <c r="J27" s="177"/>
      <c r="K27" s="177"/>
    </row>
    <row r="28" spans="2:20">
      <c r="B28" s="170" t="s">
        <v>245</v>
      </c>
      <c r="C28" s="182">
        <v>17527.989810500003</v>
      </c>
      <c r="D28" s="182">
        <v>11238.389839225501</v>
      </c>
      <c r="E28" s="182">
        <v>1205.654705882353</v>
      </c>
      <c r="F28" s="488">
        <v>1.1771613412768374E+16</v>
      </c>
      <c r="G28" s="488"/>
      <c r="H28" s="182">
        <v>100</v>
      </c>
      <c r="J28" s="177"/>
      <c r="K28" s="177"/>
    </row>
    <row r="29" spans="2:20">
      <c r="B29" s="174" t="s">
        <v>227</v>
      </c>
      <c r="C29" s="182">
        <v>2778.6447302058828</v>
      </c>
      <c r="D29" s="182">
        <v>1971.0524078855881</v>
      </c>
      <c r="E29" s="182">
        <v>190.61720588235295</v>
      </c>
      <c r="F29" s="488">
        <v>1724386478887140</v>
      </c>
      <c r="G29" s="488"/>
      <c r="H29" s="182">
        <v>14.648684240825826</v>
      </c>
      <c r="J29" s="177"/>
      <c r="K29" s="177"/>
    </row>
    <row r="30" spans="2:20">
      <c r="B30" s="174" t="s">
        <v>228</v>
      </c>
      <c r="C30" s="182">
        <v>1808.9141180882355</v>
      </c>
      <c r="D30" s="182">
        <v>1198.1838732722058</v>
      </c>
      <c r="E30" s="182">
        <v>159.73747058823531</v>
      </c>
      <c r="F30" s="495">
        <v>1835498963137320</v>
      </c>
      <c r="G30" s="495"/>
      <c r="H30" s="182">
        <v>15.592586154302351</v>
      </c>
    </row>
    <row r="31" spans="2:20">
      <c r="B31" s="174" t="s">
        <v>229</v>
      </c>
      <c r="C31" s="182">
        <v>639.82174291176477</v>
      </c>
      <c r="D31" s="182">
        <v>323.26813743841177</v>
      </c>
      <c r="E31" s="182">
        <v>48.109647058823533</v>
      </c>
      <c r="F31" s="495">
        <v>355191330485971</v>
      </c>
      <c r="G31" s="495"/>
      <c r="H31" s="182">
        <v>3.0173546992352285</v>
      </c>
    </row>
    <row r="32" spans="2:20">
      <c r="B32" s="174" t="s">
        <v>230</v>
      </c>
      <c r="C32" s="182">
        <v>1383.1872521764706</v>
      </c>
      <c r="D32" s="182">
        <v>601.11499115794118</v>
      </c>
      <c r="E32" s="182">
        <v>113.64808823529411</v>
      </c>
      <c r="F32" s="495">
        <v>972763129283950</v>
      </c>
      <c r="G32" s="495"/>
      <c r="H32" s="182">
        <v>8.2636346877380298</v>
      </c>
    </row>
    <row r="33" spans="2:24">
      <c r="B33" s="174" t="s">
        <v>231</v>
      </c>
      <c r="C33" s="182">
        <v>1707.1034482352941</v>
      </c>
      <c r="D33" s="182">
        <v>421.37494751105885</v>
      </c>
      <c r="E33" s="182">
        <v>138.5564411764706</v>
      </c>
      <c r="F33" s="495">
        <v>496712562134334</v>
      </c>
      <c r="G33" s="495"/>
      <c r="H33" s="182">
        <v>4.2195792939951824</v>
      </c>
    </row>
    <row r="34" spans="2:24">
      <c r="B34" s="174" t="s">
        <v>232</v>
      </c>
      <c r="C34" s="182">
        <v>454.74448120588238</v>
      </c>
      <c r="D34" s="182">
        <v>261.35693670861764</v>
      </c>
      <c r="E34" s="182">
        <v>39.316117647058825</v>
      </c>
      <c r="F34" s="495">
        <v>263729758230422</v>
      </c>
      <c r="G34" s="495"/>
      <c r="H34" s="182">
        <v>2.2403875236368274</v>
      </c>
    </row>
    <row r="35" spans="2:24">
      <c r="B35" s="174" t="s">
        <v>233</v>
      </c>
      <c r="C35" s="182">
        <v>1473.901044</v>
      </c>
      <c r="D35" s="182">
        <v>4134.2334286445002</v>
      </c>
      <c r="E35" s="182">
        <v>177.75179411764705</v>
      </c>
      <c r="F35" s="495">
        <v>3412879597148570</v>
      </c>
      <c r="G35" s="495"/>
      <c r="H35" s="182">
        <v>28.992453943880836</v>
      </c>
      <c r="U35" s="2"/>
      <c r="V35" s="2"/>
      <c r="W35" s="2"/>
      <c r="X35" s="2"/>
    </row>
    <row r="36" spans="2:24">
      <c r="B36" s="174" t="s">
        <v>234</v>
      </c>
      <c r="C36" s="182">
        <v>732.94003429411771</v>
      </c>
      <c r="D36" s="182">
        <v>708.34512584347056</v>
      </c>
      <c r="E36" s="182">
        <v>88.618588235294112</v>
      </c>
      <c r="F36" s="495">
        <v>500992526589198</v>
      </c>
      <c r="G36" s="495"/>
      <c r="H36" s="182">
        <v>4.2559376444165586</v>
      </c>
    </row>
    <row r="37" spans="2:24">
      <c r="B37" s="174" t="s">
        <v>235</v>
      </c>
      <c r="C37" s="182">
        <v>5168.2302374411765</v>
      </c>
      <c r="D37" s="182">
        <v>644.38026646376466</v>
      </c>
      <c r="E37" s="182">
        <v>120.82526470588235</v>
      </c>
      <c r="F37" s="495">
        <v>515214520985272</v>
      </c>
      <c r="G37" s="495"/>
      <c r="H37" s="182">
        <v>4.3767536608569877</v>
      </c>
    </row>
    <row r="38" spans="2:24">
      <c r="B38" s="174" t="s">
        <v>236</v>
      </c>
      <c r="C38" s="182">
        <v>1210.1396448823527</v>
      </c>
      <c r="D38" s="182">
        <v>933.30421285688237</v>
      </c>
      <c r="E38" s="182">
        <v>108.50717647058823</v>
      </c>
      <c r="F38" s="495">
        <v>1659593138375330</v>
      </c>
      <c r="G38" s="495"/>
      <c r="H38" s="182">
        <v>14.098264020250706</v>
      </c>
    </row>
    <row r="39" spans="2:24">
      <c r="B39" s="174" t="s">
        <v>237</v>
      </c>
      <c r="C39" s="182">
        <v>170.36307705882354</v>
      </c>
      <c r="D39" s="182">
        <v>41.775511443058825</v>
      </c>
      <c r="E39" s="182">
        <v>19.96691176470588</v>
      </c>
      <c r="F39" s="495">
        <v>34651407510866</v>
      </c>
      <c r="G39" s="495"/>
      <c r="H39" s="182">
        <v>0.29436413086145424</v>
      </c>
    </row>
    <row r="40" spans="2:24">
      <c r="B40" s="170"/>
      <c r="C40" s="135"/>
      <c r="D40" s="135"/>
      <c r="E40" s="135"/>
      <c r="F40" s="183"/>
      <c r="G40" s="183"/>
      <c r="H40" s="135"/>
    </row>
    <row r="41" spans="2:24">
      <c r="B41" s="170"/>
      <c r="C41" s="135"/>
      <c r="D41" s="135"/>
      <c r="E41" s="135"/>
      <c r="F41" s="183"/>
      <c r="G41" s="183"/>
      <c r="H41" s="135"/>
    </row>
    <row r="42" spans="2:24">
      <c r="B42" s="170"/>
      <c r="C42" s="135"/>
      <c r="D42" s="135"/>
      <c r="E42" s="135"/>
      <c r="F42" s="183"/>
      <c r="G42" s="183"/>
      <c r="H42" s="135"/>
    </row>
    <row r="43" spans="2:24">
      <c r="B43" s="184"/>
      <c r="C43" s="184"/>
      <c r="D43" s="184"/>
      <c r="E43" s="184"/>
      <c r="F43" s="184"/>
      <c r="G43" s="184"/>
      <c r="H43" s="184"/>
      <c r="I43" s="184"/>
    </row>
    <row r="44" spans="2:24">
      <c r="B44" s="184"/>
      <c r="C44" s="184"/>
      <c r="D44" s="184"/>
      <c r="E44" s="184"/>
      <c r="F44" s="184"/>
      <c r="G44" s="184"/>
      <c r="H44" s="184"/>
      <c r="I44" s="184"/>
    </row>
    <row r="47" spans="2:24">
      <c r="B47" s="170"/>
      <c r="C47" s="139"/>
      <c r="D47" s="139"/>
      <c r="E47" s="139"/>
      <c r="F47" s="185"/>
      <c r="G47" s="185"/>
      <c r="H47" s="139"/>
    </row>
    <row r="48" spans="2:24">
      <c r="B48" s="170"/>
      <c r="C48" s="139"/>
      <c r="D48" s="139"/>
      <c r="E48" s="139"/>
      <c r="F48" s="185"/>
      <c r="G48" s="185"/>
      <c r="H48" s="139"/>
    </row>
    <row r="49" spans="2:8">
      <c r="B49" s="170"/>
      <c r="C49" s="139"/>
      <c r="D49" s="139"/>
      <c r="E49" s="139"/>
      <c r="F49" s="185"/>
      <c r="G49" s="185"/>
      <c r="H49" s="139"/>
    </row>
    <row r="50" spans="2:8">
      <c r="B50" s="170"/>
      <c r="C50" s="139"/>
      <c r="D50" s="139"/>
      <c r="E50" s="139"/>
      <c r="F50" s="185"/>
      <c r="G50" s="185"/>
      <c r="H50" s="139"/>
    </row>
    <row r="51" spans="2:8">
      <c r="B51" s="170"/>
      <c r="C51" s="139"/>
      <c r="D51" s="139"/>
      <c r="E51" s="139"/>
      <c r="F51" s="185"/>
      <c r="G51" s="185"/>
      <c r="H51" s="139"/>
    </row>
    <row r="52" spans="2:8">
      <c r="B52" s="170"/>
      <c r="C52" s="139"/>
      <c r="D52" s="139"/>
      <c r="E52" s="139"/>
      <c r="F52" s="185"/>
      <c r="G52" s="185"/>
      <c r="H52" s="139"/>
    </row>
    <row r="53" spans="2:8">
      <c r="B53" s="170"/>
      <c r="C53" s="139"/>
      <c r="D53" s="139"/>
      <c r="E53" s="139"/>
      <c r="F53" s="185"/>
      <c r="G53" s="185"/>
      <c r="H53" s="139"/>
    </row>
    <row r="54" spans="2:8">
      <c r="B54" s="170"/>
      <c r="C54" s="139"/>
      <c r="D54" s="139"/>
      <c r="E54" s="139"/>
      <c r="F54" s="185"/>
      <c r="G54" s="185"/>
      <c r="H54" s="139"/>
    </row>
    <row r="55" spans="2:8">
      <c r="B55" s="170"/>
      <c r="C55" s="139"/>
      <c r="D55" s="139"/>
      <c r="E55" s="139"/>
      <c r="F55" s="185"/>
      <c r="G55" s="185"/>
      <c r="H55" s="139"/>
    </row>
    <row r="56" spans="2:8">
      <c r="B56" s="170"/>
      <c r="C56" s="139"/>
      <c r="D56" s="139"/>
      <c r="E56" s="139"/>
      <c r="F56" s="185"/>
      <c r="G56" s="185"/>
      <c r="H56" s="139"/>
    </row>
    <row r="57" spans="2:8">
      <c r="B57" s="170"/>
      <c r="C57" s="139"/>
      <c r="D57" s="139"/>
      <c r="E57" s="139"/>
      <c r="F57" s="185"/>
      <c r="G57" s="185"/>
      <c r="H57" s="139"/>
    </row>
    <row r="58" spans="2:8">
      <c r="B58" s="170"/>
      <c r="C58" s="139"/>
      <c r="D58" s="139"/>
      <c r="E58" s="139"/>
      <c r="F58" s="185"/>
      <c r="G58" s="185"/>
      <c r="H58" s="139"/>
    </row>
    <row r="59" spans="2:8">
      <c r="B59" s="170"/>
      <c r="C59" s="139"/>
      <c r="D59" s="139"/>
      <c r="E59" s="139"/>
      <c r="F59" s="185"/>
      <c r="G59" s="185"/>
      <c r="H59" s="139"/>
    </row>
    <row r="60" spans="2:8">
      <c r="B60" s="170"/>
      <c r="C60" s="139"/>
      <c r="D60" s="139"/>
      <c r="E60" s="139"/>
      <c r="F60" s="185"/>
      <c r="G60" s="185"/>
      <c r="H60" s="139"/>
    </row>
    <row r="61" spans="2:8">
      <c r="B61" s="170"/>
      <c r="C61" s="139"/>
      <c r="D61" s="139"/>
      <c r="E61" s="139"/>
      <c r="F61" s="185"/>
      <c r="G61" s="185"/>
      <c r="H61" s="139"/>
    </row>
    <row r="62" spans="2:8">
      <c r="B62" s="170"/>
      <c r="C62" s="139"/>
      <c r="D62" s="139"/>
      <c r="E62" s="139"/>
      <c r="F62" s="185"/>
      <c r="G62" s="185"/>
      <c r="H62" s="139"/>
    </row>
    <row r="63" spans="2:8">
      <c r="B63" s="170"/>
      <c r="C63" s="139"/>
      <c r="D63" s="139"/>
      <c r="E63" s="139"/>
      <c r="F63" s="185"/>
      <c r="G63" s="185"/>
      <c r="H63" s="139"/>
    </row>
    <row r="64" spans="2:8">
      <c r="B64" s="170"/>
      <c r="C64" s="139"/>
      <c r="D64" s="139"/>
      <c r="E64" s="139"/>
      <c r="F64" s="185"/>
      <c r="G64" s="185"/>
      <c r="H64" s="139"/>
    </row>
    <row r="65" spans="1:11">
      <c r="B65" s="170"/>
      <c r="C65" s="139"/>
      <c r="D65" s="139"/>
      <c r="E65" s="139"/>
      <c r="F65" s="185"/>
      <c r="G65" s="185"/>
      <c r="H65" s="139"/>
    </row>
    <row r="66" spans="1:11">
      <c r="B66" s="170"/>
      <c r="C66" s="139"/>
      <c r="D66" s="139"/>
      <c r="E66" s="139"/>
      <c r="F66" s="185"/>
      <c r="G66" s="185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59"/>
      <c r="E69" s="159"/>
      <c r="F69" s="159"/>
      <c r="G69" s="159"/>
      <c r="H69" s="159"/>
      <c r="I69" s="161"/>
      <c r="J69" s="161" t="s">
        <v>246</v>
      </c>
      <c r="K69" s="161"/>
    </row>
  </sheetData>
  <mergeCells count="22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69"/>
  <sheetViews>
    <sheetView view="pageBreakPreview" topLeftCell="A34" zoomScaleNormal="145" zoomScaleSheetLayoutView="100" workbookViewId="0">
      <selection activeCell="E13" sqref="E13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9" t="s">
        <v>42</v>
      </c>
      <c r="K2" s="9"/>
      <c r="M2" s="164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4"/>
      <c r="N3" s="31"/>
    </row>
    <row r="4" spans="1:30">
      <c r="M4" s="164"/>
      <c r="N4" s="31"/>
    </row>
    <row r="5" spans="1:30">
      <c r="A5" s="120"/>
      <c r="B5" s="448" t="s">
        <v>247</v>
      </c>
      <c r="C5" s="448"/>
      <c r="D5" s="448"/>
      <c r="E5" s="448"/>
      <c r="F5" s="448"/>
      <c r="G5" s="448"/>
      <c r="H5" s="448"/>
      <c r="I5" s="448"/>
      <c r="J5" s="120"/>
      <c r="K5" s="120"/>
      <c r="AD5" s="120"/>
    </row>
    <row r="6" spans="1:30">
      <c r="B6" s="448"/>
      <c r="C6" s="448"/>
      <c r="D6" s="448"/>
      <c r="E6" s="448"/>
      <c r="F6" s="448"/>
      <c r="G6" s="448"/>
      <c r="H6" s="448"/>
      <c r="I6" s="448"/>
    </row>
    <row r="7" spans="1:30" ht="15" customHeight="1">
      <c r="B7" s="480" t="s">
        <v>248</v>
      </c>
      <c r="C7" s="489" t="s">
        <v>249</v>
      </c>
      <c r="D7" s="490"/>
      <c r="E7" s="490"/>
      <c r="F7" s="491"/>
      <c r="G7" s="489" t="s">
        <v>223</v>
      </c>
      <c r="H7" s="490"/>
      <c r="I7" s="490"/>
      <c r="M7" s="164"/>
      <c r="N7" s="31"/>
    </row>
    <row r="8" spans="1:30">
      <c r="B8" s="481"/>
      <c r="C8" s="166">
        <v>2024</v>
      </c>
      <c r="D8" s="167">
        <v>45688</v>
      </c>
      <c r="E8" s="167">
        <v>45702</v>
      </c>
      <c r="F8" s="167">
        <v>45709</v>
      </c>
      <c r="G8" s="186" t="s">
        <v>224</v>
      </c>
      <c r="H8" s="186" t="s">
        <v>225</v>
      </c>
      <c r="I8" s="186" t="s">
        <v>226</v>
      </c>
      <c r="M8" s="164"/>
      <c r="N8" s="31"/>
    </row>
    <row r="9" spans="1:30">
      <c r="B9" s="170" t="s">
        <v>128</v>
      </c>
      <c r="C9" s="139">
        <v>7079.9049999999997</v>
      </c>
      <c r="D9" s="139">
        <v>7109.1959999999999</v>
      </c>
      <c r="E9" s="171">
        <v>6638.4589999999998</v>
      </c>
      <c r="F9" s="139">
        <v>6803.0010000000002</v>
      </c>
      <c r="G9" s="172">
        <v>2.4786174020205651</v>
      </c>
      <c r="H9" s="172">
        <v>-4.3070271237422588</v>
      </c>
      <c r="I9" s="172">
        <v>-3.9111259261247087</v>
      </c>
      <c r="M9" s="164"/>
      <c r="N9" s="31"/>
    </row>
    <row r="10" spans="1:30">
      <c r="B10" s="170" t="s">
        <v>227</v>
      </c>
      <c r="C10" s="175">
        <v>2689.2689999999998</v>
      </c>
      <c r="D10" s="175">
        <v>2889.7269999999999</v>
      </c>
      <c r="E10" s="139">
        <v>2574.895</v>
      </c>
      <c r="F10" s="139">
        <v>2640.3020000000001</v>
      </c>
      <c r="G10" s="172">
        <v>2.5401812501092338</v>
      </c>
      <c r="H10" s="172">
        <v>-8.6314381946806655</v>
      </c>
      <c r="I10" s="172">
        <v>-1.8208293777974478</v>
      </c>
    </row>
    <row r="11" spans="1:30">
      <c r="B11" s="170" t="s">
        <v>228</v>
      </c>
      <c r="C11" s="175">
        <v>1251.874</v>
      </c>
      <c r="D11" s="175">
        <v>1190.1489999999999</v>
      </c>
      <c r="E11" s="139">
        <v>1137.731</v>
      </c>
      <c r="F11" s="139">
        <v>1204.8320000000001</v>
      </c>
      <c r="G11" s="172">
        <v>5.897791305677714</v>
      </c>
      <c r="H11" s="172">
        <v>1.2337110731513634</v>
      </c>
      <c r="I11" s="172">
        <v>-3.7577264165562925</v>
      </c>
      <c r="M11" s="176"/>
    </row>
    <row r="12" spans="1:30">
      <c r="B12" s="170" t="s">
        <v>229</v>
      </c>
      <c r="C12" s="175">
        <v>1035.568</v>
      </c>
      <c r="D12" s="175">
        <v>963.529</v>
      </c>
      <c r="E12" s="139">
        <v>946.43</v>
      </c>
      <c r="F12" s="139">
        <v>977.048</v>
      </c>
      <c r="G12" s="172">
        <v>3.2351045507855893</v>
      </c>
      <c r="H12" s="172">
        <v>1.4030714176739887</v>
      </c>
      <c r="I12" s="172">
        <v>-5.6510050522997988</v>
      </c>
    </row>
    <row r="13" spans="1:30">
      <c r="B13" s="170" t="s">
        <v>230</v>
      </c>
      <c r="C13" s="175">
        <v>729.49199999999996</v>
      </c>
      <c r="D13" s="175">
        <v>717.36</v>
      </c>
      <c r="E13" s="139">
        <v>698.59799999999996</v>
      </c>
      <c r="F13" s="139">
        <v>689.096</v>
      </c>
      <c r="G13" s="172">
        <v>-1.3601527631055277</v>
      </c>
      <c r="H13" s="172">
        <v>-3.9400022304003581</v>
      </c>
      <c r="I13" s="172">
        <v>-5.5375521595850206</v>
      </c>
      <c r="N13" s="31"/>
    </row>
    <row r="14" spans="1:30">
      <c r="B14" s="170" t="s">
        <v>231</v>
      </c>
      <c r="C14" s="175">
        <v>834.91399999999999</v>
      </c>
      <c r="D14" s="175">
        <v>821.07899999999995</v>
      </c>
      <c r="E14" s="139">
        <v>806.05</v>
      </c>
      <c r="F14" s="139">
        <v>818.24300000000005</v>
      </c>
      <c r="G14" s="172">
        <v>1.5126853172880217</v>
      </c>
      <c r="H14" s="172">
        <v>-0.34539916378325342</v>
      </c>
      <c r="I14" s="172">
        <v>-1.9967325976088479</v>
      </c>
      <c r="N14" s="31"/>
    </row>
    <row r="15" spans="1:30">
      <c r="B15" s="170" t="s">
        <v>232</v>
      </c>
      <c r="C15" s="175">
        <v>1456.501</v>
      </c>
      <c r="D15" s="175">
        <v>1377.4380000000001</v>
      </c>
      <c r="E15" s="139">
        <v>1372.47</v>
      </c>
      <c r="F15" s="139">
        <v>1375.7190000000001</v>
      </c>
      <c r="G15" s="172">
        <v>0.2367264858248285</v>
      </c>
      <c r="H15" s="172">
        <v>-0.12479690555945537</v>
      </c>
      <c r="I15" s="172">
        <v>-5.5463058384443213</v>
      </c>
    </row>
    <row r="16" spans="1:30">
      <c r="B16" s="170" t="s">
        <v>233</v>
      </c>
      <c r="C16" s="175">
        <v>1392.5809999999999</v>
      </c>
      <c r="D16" s="175">
        <v>1418.748</v>
      </c>
      <c r="E16" s="139">
        <v>1356.6030000000001</v>
      </c>
      <c r="F16" s="139">
        <v>1373.788</v>
      </c>
      <c r="G16" s="172">
        <v>1.2667670644986</v>
      </c>
      <c r="H16" s="172">
        <v>-3.1689912514414145</v>
      </c>
      <c r="I16" s="172">
        <v>-1.3495085743665822</v>
      </c>
    </row>
    <row r="17" spans="2:55">
      <c r="B17" s="170" t="s">
        <v>234</v>
      </c>
      <c r="C17" s="175">
        <v>756.84299999999996</v>
      </c>
      <c r="D17" s="175">
        <v>753.92399999999998</v>
      </c>
      <c r="E17" s="139">
        <v>745.577</v>
      </c>
      <c r="F17" s="139">
        <v>738.73299999999995</v>
      </c>
      <c r="G17" s="172">
        <v>-0.91794677142670056</v>
      </c>
      <c r="H17" s="172">
        <v>-2.0149245812575316</v>
      </c>
      <c r="I17" s="172">
        <v>-2.3928344451887664</v>
      </c>
      <c r="N17" s="31"/>
    </row>
    <row r="18" spans="2:55">
      <c r="B18" s="170" t="s">
        <v>235</v>
      </c>
      <c r="C18" s="175">
        <v>3997.8220000000001</v>
      </c>
      <c r="D18" s="175">
        <v>4348.0479999999998</v>
      </c>
      <c r="E18" s="139">
        <v>4639.7879999999996</v>
      </c>
      <c r="F18" s="139">
        <v>5579.0569999999998</v>
      </c>
      <c r="G18" s="172">
        <v>20.243791311154741</v>
      </c>
      <c r="H18" s="172">
        <v>28.311761967669174</v>
      </c>
      <c r="I18" s="172">
        <v>39.552411287946278</v>
      </c>
      <c r="J18" s="177"/>
      <c r="K18" s="177"/>
      <c r="T18" s="36"/>
    </row>
    <row r="19" spans="2:55">
      <c r="B19" s="170" t="s">
        <v>236</v>
      </c>
      <c r="C19" s="175">
        <v>1478.8910000000001</v>
      </c>
      <c r="D19" s="175">
        <v>1470.1610000000001</v>
      </c>
      <c r="E19" s="139">
        <v>1346.242</v>
      </c>
      <c r="F19" s="139">
        <v>1365.212</v>
      </c>
      <c r="G19" s="172">
        <v>1.4091077235742184</v>
      </c>
      <c r="H19" s="172">
        <v>-7.1386059077883353</v>
      </c>
      <c r="I19" s="172">
        <v>-7.6867733997975574</v>
      </c>
      <c r="J19" s="177"/>
      <c r="K19" s="177"/>
      <c r="N19" s="31"/>
      <c r="T19" s="36"/>
    </row>
    <row r="20" spans="2:55">
      <c r="B20" s="170" t="s">
        <v>237</v>
      </c>
      <c r="C20" s="175">
        <v>1300.7159999999999</v>
      </c>
      <c r="D20" s="175">
        <v>1275.558</v>
      </c>
      <c r="E20" s="139">
        <v>1206.508</v>
      </c>
      <c r="F20" s="139">
        <v>1214.9359999999999</v>
      </c>
      <c r="G20" s="172">
        <v>0.69854489153821464</v>
      </c>
      <c r="H20" s="172">
        <v>-4.7525867110707685</v>
      </c>
      <c r="I20" s="172">
        <v>-6.5948293093957471</v>
      </c>
      <c r="J20" s="177"/>
      <c r="K20" s="177"/>
    </row>
    <row r="21" spans="2:55">
      <c r="B21" s="170"/>
      <c r="C21" s="178"/>
      <c r="D21" s="178"/>
      <c r="E21" s="179"/>
      <c r="F21" s="179"/>
      <c r="G21" s="172"/>
      <c r="H21" s="178"/>
      <c r="I21" s="178"/>
      <c r="J21" s="177"/>
      <c r="K21" s="177"/>
    </row>
    <row r="22" spans="2:55">
      <c r="B22" s="170"/>
      <c r="C22" s="120"/>
      <c r="D22" s="120"/>
      <c r="E22" s="120"/>
      <c r="F22" s="120"/>
      <c r="G22" s="120"/>
      <c r="H22" s="120"/>
      <c r="I22" s="120"/>
      <c r="J22" s="177"/>
      <c r="K22" s="177"/>
      <c r="M22" s="31"/>
    </row>
    <row r="23" spans="2:55">
      <c r="B23" s="170"/>
      <c r="C23" s="120"/>
      <c r="D23" s="120"/>
      <c r="E23" s="120"/>
      <c r="F23" s="120"/>
      <c r="G23" s="120"/>
      <c r="H23" s="120"/>
      <c r="I23" s="120"/>
      <c r="J23" s="177"/>
      <c r="K23" s="177"/>
      <c r="M23" s="31"/>
    </row>
    <row r="24" spans="2:55">
      <c r="B24" s="448" t="s">
        <v>250</v>
      </c>
      <c r="C24" s="448"/>
      <c r="D24" s="448"/>
      <c r="E24" s="448"/>
      <c r="F24" s="448"/>
      <c r="G24" s="448"/>
      <c r="H24" s="448"/>
      <c r="I24" s="448"/>
      <c r="J24" s="177"/>
      <c r="K24" s="177"/>
    </row>
    <row r="25" spans="2:55">
      <c r="B25" s="448"/>
      <c r="C25" s="448"/>
      <c r="D25" s="448"/>
      <c r="E25" s="448"/>
      <c r="F25" s="448"/>
      <c r="G25" s="448"/>
      <c r="H25" s="448"/>
      <c r="I25" s="448"/>
      <c r="J25" s="177"/>
      <c r="K25" s="177"/>
      <c r="M25" s="130"/>
      <c r="N25" s="135"/>
      <c r="O25" s="135"/>
      <c r="P25" s="139"/>
      <c r="Q25" s="136"/>
      <c r="R25" s="139"/>
      <c r="S25" s="139"/>
      <c r="T25" s="139"/>
      <c r="U25" s="139"/>
      <c r="V25" s="139"/>
      <c r="W25" s="139"/>
      <c r="X25" s="121"/>
      <c r="Y25" s="130"/>
      <c r="Z25" s="140"/>
      <c r="AA25" s="140"/>
      <c r="AB25" s="140"/>
      <c r="AC25" s="140"/>
      <c r="AD25" s="140"/>
      <c r="AE25" s="140"/>
      <c r="AF25" s="140"/>
      <c r="AG25" s="140"/>
      <c r="AH25" s="140"/>
      <c r="AK25" s="130"/>
      <c r="AL25" s="140"/>
      <c r="AM25" s="140"/>
      <c r="AN25" s="140"/>
      <c r="AO25" s="140"/>
      <c r="AP25" s="140"/>
      <c r="AQ25" s="140"/>
      <c r="AR25" s="140"/>
      <c r="AS25" s="140"/>
      <c r="AT25" s="140"/>
    </row>
    <row r="26" spans="2:55">
      <c r="B26" s="480" t="s">
        <v>248</v>
      </c>
      <c r="C26" s="489" t="s">
        <v>251</v>
      </c>
      <c r="D26" s="490"/>
      <c r="E26" s="490"/>
      <c r="F26" s="489" t="s">
        <v>252</v>
      </c>
      <c r="G26" s="490"/>
      <c r="H26" s="490"/>
      <c r="J26" s="177"/>
      <c r="K26" s="177"/>
      <c r="M26" s="130"/>
      <c r="N26" s="135"/>
      <c r="O26" s="135"/>
      <c r="P26" s="139"/>
      <c r="Q26" s="136"/>
      <c r="R26" s="139"/>
      <c r="S26" s="139"/>
      <c r="T26" s="139"/>
      <c r="U26" s="139"/>
      <c r="V26" s="139"/>
      <c r="W26" s="139"/>
      <c r="X26" s="121"/>
      <c r="Y26" s="130"/>
      <c r="Z26" s="140"/>
      <c r="AA26" s="140"/>
      <c r="AB26" s="140"/>
      <c r="AC26" s="140"/>
      <c r="AD26" s="140"/>
      <c r="AE26" s="140"/>
      <c r="AF26" s="140"/>
      <c r="AG26" s="140"/>
      <c r="AH26" s="140"/>
      <c r="AK26" s="130"/>
      <c r="AL26" s="140"/>
      <c r="AM26" s="140"/>
      <c r="AN26" s="140"/>
      <c r="AO26" s="140"/>
      <c r="AP26" s="140"/>
      <c r="AQ26" s="140"/>
      <c r="AR26" s="140"/>
      <c r="AS26" s="140"/>
      <c r="AT26" s="140"/>
    </row>
    <row r="27" spans="2:55" s="16" customFormat="1" ht="24">
      <c r="B27" s="492"/>
      <c r="C27" s="187" t="s">
        <v>253</v>
      </c>
      <c r="D27" s="188" t="s">
        <v>254</v>
      </c>
      <c r="E27" s="188" t="s">
        <v>255</v>
      </c>
      <c r="F27" s="496" t="s">
        <v>256</v>
      </c>
      <c r="G27" s="497"/>
      <c r="H27" s="188" t="s">
        <v>223</v>
      </c>
      <c r="J27" s="189"/>
      <c r="K27" s="189"/>
      <c r="M27" s="134"/>
      <c r="N27" s="135"/>
      <c r="O27" s="135"/>
      <c r="P27" s="139"/>
      <c r="Q27" s="136"/>
      <c r="R27" s="139"/>
      <c r="S27" s="139"/>
      <c r="T27" s="139"/>
      <c r="U27" s="139"/>
      <c r="V27" s="139"/>
      <c r="W27" s="139"/>
      <c r="X27" s="121"/>
      <c r="Y27" s="134"/>
      <c r="Z27" s="140"/>
      <c r="AA27" s="140"/>
      <c r="AB27" s="140"/>
      <c r="AC27" s="140"/>
      <c r="AD27" s="140"/>
      <c r="AE27" s="140"/>
      <c r="AF27" s="140"/>
      <c r="AG27" s="140"/>
      <c r="AH27" s="140"/>
      <c r="AI27" s="2"/>
      <c r="AJ27" s="2"/>
      <c r="AK27" s="134"/>
      <c r="AL27" s="140"/>
      <c r="AM27" s="140"/>
      <c r="AN27" s="140"/>
      <c r="AO27" s="140"/>
      <c r="AP27" s="140"/>
      <c r="AQ27" s="140"/>
      <c r="AR27" s="140"/>
      <c r="AS27" s="140"/>
      <c r="AT27" s="140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170" t="s">
        <v>257</v>
      </c>
      <c r="C28" s="182">
        <v>17527.989810500003</v>
      </c>
      <c r="D28" s="182">
        <v>11238.389839225501</v>
      </c>
      <c r="E28" s="182">
        <v>1205.654705882353</v>
      </c>
      <c r="F28" s="488">
        <v>1.1771613412768374E+16</v>
      </c>
      <c r="G28" s="488">
        <v>0</v>
      </c>
      <c r="H28" s="182">
        <v>100</v>
      </c>
      <c r="J28" s="177"/>
      <c r="K28" s="177"/>
      <c r="M28" s="134"/>
      <c r="N28" s="135"/>
      <c r="O28" s="135"/>
      <c r="P28" s="139"/>
      <c r="Q28" s="136"/>
      <c r="R28" s="139"/>
      <c r="S28" s="139"/>
      <c r="T28" s="139"/>
      <c r="U28" s="139"/>
      <c r="V28" s="139"/>
      <c r="W28" s="139"/>
      <c r="X28" s="121"/>
      <c r="Y28" s="134"/>
      <c r="Z28" s="140"/>
      <c r="AA28" s="140"/>
      <c r="AB28" s="140"/>
      <c r="AC28" s="140"/>
      <c r="AD28" s="140"/>
      <c r="AE28" s="140"/>
      <c r="AF28" s="140"/>
      <c r="AG28" s="140"/>
      <c r="AH28" s="140"/>
      <c r="AI28" s="2"/>
      <c r="AJ28" s="2"/>
      <c r="AK28" s="134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1"/>
      <c r="AY28" s="140"/>
      <c r="AZ28" s="140"/>
      <c r="BA28" s="140"/>
      <c r="BB28" s="140"/>
      <c r="BC28" s="140"/>
    </row>
    <row r="29" spans="2:55">
      <c r="B29" s="170" t="s">
        <v>227</v>
      </c>
      <c r="C29" s="182">
        <v>2778.6447302058828</v>
      </c>
      <c r="D29" s="182">
        <v>1971.0524078855881</v>
      </c>
      <c r="E29" s="182">
        <v>190.61720588235295</v>
      </c>
      <c r="F29" s="488">
        <v>1724386478887140</v>
      </c>
      <c r="G29" s="488">
        <v>0</v>
      </c>
      <c r="H29" s="182">
        <v>14.648684240825826</v>
      </c>
      <c r="J29" s="177"/>
      <c r="K29" s="177"/>
      <c r="M29" s="134"/>
      <c r="N29" s="135"/>
      <c r="O29" s="135"/>
      <c r="P29" s="139"/>
      <c r="Q29" s="136"/>
      <c r="R29" s="139"/>
      <c r="S29" s="139"/>
      <c r="T29" s="139"/>
      <c r="U29" s="139"/>
      <c r="V29" s="139"/>
      <c r="W29" s="139"/>
      <c r="X29" s="121"/>
      <c r="Y29" s="134"/>
      <c r="Z29" s="140"/>
      <c r="AA29" s="140"/>
      <c r="AB29" s="140"/>
      <c r="AC29" s="140"/>
      <c r="AD29" s="140"/>
      <c r="AE29" s="140"/>
      <c r="AF29" s="140"/>
      <c r="AG29" s="140"/>
      <c r="AH29" s="140"/>
      <c r="AI29" s="2"/>
      <c r="AJ29" s="2"/>
      <c r="AK29" s="134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2"/>
      <c r="AY29" s="140"/>
      <c r="AZ29" s="140"/>
      <c r="BA29" s="140"/>
      <c r="BB29" s="140"/>
      <c r="BC29" s="140"/>
    </row>
    <row r="30" spans="2:55">
      <c r="B30" s="170" t="s">
        <v>228</v>
      </c>
      <c r="C30" s="182">
        <v>1808.9141180882355</v>
      </c>
      <c r="D30" s="182">
        <v>1198.1838732722058</v>
      </c>
      <c r="E30" s="182">
        <v>159.73747058823531</v>
      </c>
      <c r="F30" s="488">
        <v>1835498963137320</v>
      </c>
      <c r="G30" s="488">
        <v>0</v>
      </c>
      <c r="H30" s="182">
        <v>15.592586154302351</v>
      </c>
      <c r="M30" s="134"/>
      <c r="N30" s="135"/>
      <c r="O30" s="135"/>
      <c r="P30" s="139"/>
      <c r="Q30" s="136"/>
      <c r="R30" s="139"/>
      <c r="S30" s="139"/>
      <c r="T30" s="139"/>
      <c r="U30" s="139"/>
      <c r="V30" s="139"/>
      <c r="W30" s="139"/>
      <c r="X30" s="121"/>
      <c r="Y30" s="134"/>
      <c r="Z30" s="140"/>
      <c r="AA30" s="140"/>
      <c r="AB30" s="140"/>
      <c r="AC30" s="140"/>
      <c r="AD30" s="140"/>
      <c r="AE30" s="140"/>
      <c r="AF30" s="140"/>
      <c r="AG30" s="140"/>
      <c r="AH30" s="140"/>
      <c r="AI30" s="2"/>
      <c r="AJ30" s="2"/>
      <c r="AK30" s="134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2"/>
      <c r="AY30" s="140"/>
      <c r="AZ30" s="140"/>
      <c r="BA30" s="140"/>
      <c r="BB30" s="140"/>
      <c r="BC30" s="140"/>
    </row>
    <row r="31" spans="2:55">
      <c r="B31" s="170" t="s">
        <v>229</v>
      </c>
      <c r="C31" s="182">
        <v>639.82174291176477</v>
      </c>
      <c r="D31" s="182">
        <v>323.26813743841177</v>
      </c>
      <c r="E31" s="182">
        <v>48.109647058823533</v>
      </c>
      <c r="F31" s="488">
        <v>355191330485971</v>
      </c>
      <c r="G31" s="488">
        <v>0</v>
      </c>
      <c r="H31" s="182">
        <v>3.0173546992352285</v>
      </c>
      <c r="M31" s="144"/>
      <c r="N31" s="145"/>
      <c r="O31" s="145"/>
      <c r="P31" s="145"/>
      <c r="Q31" s="144"/>
      <c r="R31" s="144"/>
      <c r="S31" s="144"/>
      <c r="T31" s="144"/>
      <c r="U31" s="144"/>
      <c r="V31" s="144"/>
      <c r="W31" s="144"/>
      <c r="X31" s="121"/>
      <c r="Y31" s="144"/>
      <c r="Z31" s="144"/>
      <c r="AA31" s="144"/>
      <c r="AB31" s="144"/>
      <c r="AC31" s="145"/>
      <c r="AD31" s="145"/>
      <c r="AE31" s="145"/>
      <c r="AF31" s="144"/>
      <c r="AG31" s="144"/>
      <c r="AH31" s="144"/>
      <c r="AI31" s="2"/>
      <c r="AJ31" s="2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</row>
    <row r="32" spans="2:55">
      <c r="B32" s="170" t="s">
        <v>230</v>
      </c>
      <c r="C32" s="182">
        <v>1383.1872521764706</v>
      </c>
      <c r="D32" s="182">
        <v>601.11499115794118</v>
      </c>
      <c r="E32" s="182">
        <v>113.64808823529411</v>
      </c>
      <c r="F32" s="488">
        <v>972763129283950</v>
      </c>
      <c r="G32" s="488">
        <v>0</v>
      </c>
      <c r="H32" s="182">
        <v>8.2636346877380298</v>
      </c>
      <c r="M32" s="146"/>
      <c r="N32" s="135"/>
      <c r="O32" s="135"/>
      <c r="P32" s="135"/>
      <c r="Q32" s="136"/>
      <c r="R32" s="139"/>
      <c r="S32" s="139"/>
      <c r="T32" s="139"/>
      <c r="U32" s="139"/>
      <c r="V32" s="139"/>
      <c r="W32" s="139"/>
      <c r="X32" s="121"/>
      <c r="Y32" s="146"/>
      <c r="Z32" s="140"/>
      <c r="AA32" s="140"/>
      <c r="AB32" s="140"/>
      <c r="AC32" s="140"/>
      <c r="AD32" s="140"/>
      <c r="AE32" s="140"/>
      <c r="AF32" s="140"/>
      <c r="AG32" s="140"/>
      <c r="AH32" s="140"/>
      <c r="AI32" s="2"/>
      <c r="AJ32" s="2"/>
      <c r="AK32" s="146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37"/>
      <c r="AW32" s="137"/>
      <c r="AX32" s="147"/>
      <c r="AY32" s="137"/>
      <c r="AZ32" s="137"/>
      <c r="BA32" s="137"/>
      <c r="BB32" s="137"/>
      <c r="BC32" s="137"/>
    </row>
    <row r="33" spans="2:55">
      <c r="B33" s="170" t="s">
        <v>231</v>
      </c>
      <c r="C33" s="182">
        <v>1707.1034482352941</v>
      </c>
      <c r="D33" s="182">
        <v>421.37494751105885</v>
      </c>
      <c r="E33" s="182">
        <v>138.5564411764706</v>
      </c>
      <c r="F33" s="488">
        <v>496712562134334</v>
      </c>
      <c r="G33" s="488">
        <v>0</v>
      </c>
      <c r="H33" s="182">
        <v>4.2195792939951824</v>
      </c>
      <c r="M33" s="146"/>
      <c r="N33" s="135"/>
      <c r="O33" s="135"/>
      <c r="P33" s="135"/>
      <c r="Q33" s="136"/>
      <c r="R33" s="139"/>
      <c r="S33" s="139"/>
      <c r="T33" s="139"/>
      <c r="U33" s="139"/>
      <c r="V33" s="139"/>
      <c r="W33" s="139"/>
      <c r="X33" s="121"/>
      <c r="Y33" s="146"/>
      <c r="Z33" s="140"/>
      <c r="AA33" s="140"/>
      <c r="AB33" s="140"/>
      <c r="AC33" s="140"/>
      <c r="AD33" s="140"/>
      <c r="AE33" s="140"/>
      <c r="AF33" s="140"/>
      <c r="AG33" s="140"/>
      <c r="AH33" s="140"/>
      <c r="AI33" s="2"/>
      <c r="AJ33" s="2"/>
      <c r="AK33" s="146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37"/>
      <c r="AW33" s="137"/>
      <c r="AX33" s="147"/>
      <c r="AY33" s="137"/>
      <c r="AZ33" s="137"/>
      <c r="BA33" s="137"/>
      <c r="BB33" s="137"/>
      <c r="BC33" s="137"/>
    </row>
    <row r="34" spans="2:55">
      <c r="B34" s="170" t="s">
        <v>232</v>
      </c>
      <c r="C34" s="182">
        <v>454.74448120588238</v>
      </c>
      <c r="D34" s="182">
        <v>261.35693670861764</v>
      </c>
      <c r="E34" s="182">
        <v>39.316117647058825</v>
      </c>
      <c r="F34" s="488">
        <v>263729758230422</v>
      </c>
      <c r="G34" s="488">
        <v>0</v>
      </c>
      <c r="H34" s="182">
        <v>2.2403875236368274</v>
      </c>
      <c r="M34" s="104"/>
      <c r="N34" s="135"/>
      <c r="O34" s="135"/>
      <c r="P34" s="139"/>
      <c r="Q34" s="136"/>
      <c r="R34" s="139"/>
      <c r="S34" s="139"/>
      <c r="T34" s="139"/>
      <c r="U34" s="139"/>
      <c r="V34" s="139"/>
      <c r="W34" s="139"/>
      <c r="X34" s="121"/>
      <c r="Y34" s="104"/>
      <c r="Z34" s="140"/>
      <c r="AA34" s="140"/>
      <c r="AB34" s="140"/>
      <c r="AC34" s="140"/>
      <c r="AD34" s="140"/>
      <c r="AE34" s="140"/>
      <c r="AF34" s="140"/>
      <c r="AG34" s="140"/>
      <c r="AH34" s="140"/>
      <c r="AI34" s="2"/>
      <c r="AJ34" s="2"/>
      <c r="AK34" s="104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37"/>
      <c r="AW34" s="137"/>
      <c r="AX34" s="147"/>
      <c r="AY34" s="137"/>
      <c r="AZ34" s="137"/>
      <c r="BA34" s="137"/>
      <c r="BB34" s="137"/>
      <c r="BC34" s="137"/>
    </row>
    <row r="35" spans="2:55">
      <c r="B35" s="170" t="s">
        <v>233</v>
      </c>
      <c r="C35" s="182">
        <v>1473.901044</v>
      </c>
      <c r="D35" s="182">
        <v>4134.2334286445002</v>
      </c>
      <c r="E35" s="182">
        <v>177.75179411764705</v>
      </c>
      <c r="F35" s="488">
        <v>3412879597148570</v>
      </c>
      <c r="G35" s="488">
        <v>0</v>
      </c>
      <c r="H35" s="182">
        <v>28.992453943880836</v>
      </c>
      <c r="M35" s="104"/>
      <c r="N35" s="135"/>
      <c r="O35" s="135"/>
      <c r="P35" s="135"/>
      <c r="Q35" s="136"/>
      <c r="R35" s="135"/>
      <c r="S35" s="135"/>
      <c r="T35" s="135"/>
      <c r="U35" s="139"/>
      <c r="V35" s="135"/>
      <c r="W35" s="135"/>
      <c r="X35" s="121"/>
      <c r="Y35" s="104"/>
      <c r="Z35" s="137"/>
      <c r="AA35" s="137"/>
      <c r="AB35" s="137"/>
      <c r="AC35" s="137"/>
      <c r="AD35" s="137"/>
      <c r="AE35" s="137"/>
      <c r="AF35" s="137"/>
      <c r="AG35" s="137"/>
      <c r="AH35" s="137"/>
      <c r="AI35" s="2"/>
      <c r="AJ35" s="2"/>
      <c r="AK35" s="104"/>
      <c r="AL35" s="137"/>
      <c r="AM35" s="137"/>
      <c r="AN35" s="137"/>
      <c r="AO35" s="137"/>
      <c r="AP35" s="137"/>
      <c r="AQ35" s="137"/>
      <c r="AR35" s="137"/>
      <c r="AS35" s="137"/>
      <c r="AT35" s="137"/>
      <c r="AU35" s="140"/>
      <c r="AV35" s="137"/>
      <c r="AW35" s="137"/>
      <c r="AX35" s="147"/>
      <c r="AY35" s="137"/>
      <c r="AZ35" s="137"/>
      <c r="BA35" s="137"/>
      <c r="BB35" s="137"/>
      <c r="BC35" s="137"/>
    </row>
    <row r="36" spans="2:55">
      <c r="B36" s="170" t="s">
        <v>234</v>
      </c>
      <c r="C36" s="182">
        <v>732.94003429411771</v>
      </c>
      <c r="D36" s="182">
        <v>708.34512584347056</v>
      </c>
      <c r="E36" s="182">
        <v>88.618588235294112</v>
      </c>
      <c r="F36" s="488">
        <v>500992526589198</v>
      </c>
      <c r="G36" s="488">
        <v>0</v>
      </c>
      <c r="H36" s="182">
        <v>4.2559376444165586</v>
      </c>
      <c r="M36" s="104"/>
      <c r="N36" s="135"/>
      <c r="O36" s="135"/>
      <c r="P36" s="135"/>
      <c r="Q36" s="136"/>
      <c r="R36" s="135"/>
      <c r="S36" s="139"/>
      <c r="T36" s="139"/>
      <c r="U36" s="139"/>
      <c r="V36" s="139"/>
      <c r="W36" s="139"/>
      <c r="X36" s="121"/>
      <c r="Y36" s="104"/>
      <c r="Z36" s="140"/>
      <c r="AA36" s="140"/>
      <c r="AB36" s="140"/>
      <c r="AC36" s="140"/>
      <c r="AD36" s="140"/>
      <c r="AE36" s="140"/>
      <c r="AF36" s="140"/>
      <c r="AG36" s="140"/>
      <c r="AH36" s="140"/>
      <c r="AI36" s="2"/>
      <c r="AJ36" s="2"/>
      <c r="AK36" s="104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37"/>
      <c r="AW36" s="137"/>
      <c r="AX36" s="147"/>
      <c r="AY36" s="137"/>
      <c r="AZ36" s="137"/>
      <c r="BA36" s="137"/>
      <c r="BB36" s="137"/>
      <c r="BC36" s="137"/>
    </row>
    <row r="37" spans="2:55">
      <c r="B37" s="170" t="s">
        <v>235</v>
      </c>
      <c r="C37" s="182">
        <v>5168.2302374411765</v>
      </c>
      <c r="D37" s="182">
        <v>644.38026646376466</v>
      </c>
      <c r="E37" s="182">
        <v>120.82526470588235</v>
      </c>
      <c r="F37" s="488">
        <v>515214520985272</v>
      </c>
      <c r="G37" s="488">
        <v>0</v>
      </c>
      <c r="H37" s="182">
        <v>4.3767536608569877</v>
      </c>
      <c r="M37" s="104"/>
      <c r="N37" s="135"/>
      <c r="O37" s="135"/>
      <c r="P37" s="135"/>
      <c r="Q37" s="136"/>
      <c r="R37" s="135"/>
      <c r="S37" s="139"/>
      <c r="T37" s="139"/>
      <c r="U37" s="139"/>
      <c r="V37" s="139"/>
      <c r="W37" s="139"/>
      <c r="X37" s="121"/>
      <c r="Y37" s="104"/>
      <c r="Z37" s="140"/>
      <c r="AA37" s="140"/>
      <c r="AB37" s="140"/>
      <c r="AC37" s="140"/>
      <c r="AD37" s="140"/>
      <c r="AE37" s="140"/>
      <c r="AF37" s="140"/>
      <c r="AG37" s="140"/>
      <c r="AH37" s="140"/>
      <c r="AI37" s="2"/>
      <c r="AJ37" s="2"/>
      <c r="AK37" s="104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37"/>
      <c r="AW37" s="137"/>
      <c r="AX37" s="147"/>
      <c r="AY37" s="137"/>
      <c r="AZ37" s="137"/>
      <c r="BA37" s="137"/>
      <c r="BB37" s="137"/>
      <c r="BC37" s="137"/>
    </row>
    <row r="38" spans="2:55">
      <c r="B38" s="170" t="s">
        <v>236</v>
      </c>
      <c r="C38" s="182">
        <v>1210.1396448823527</v>
      </c>
      <c r="D38" s="182">
        <v>933.30421285688237</v>
      </c>
      <c r="E38" s="182">
        <v>108.50717647058823</v>
      </c>
      <c r="F38" s="488">
        <v>1659593138375330</v>
      </c>
      <c r="G38" s="488">
        <v>0</v>
      </c>
      <c r="H38" s="182">
        <v>14.098264020250706</v>
      </c>
      <c r="M38" s="104"/>
      <c r="N38" s="135"/>
      <c r="O38" s="135"/>
      <c r="P38" s="135"/>
      <c r="Q38" s="136"/>
      <c r="R38" s="135"/>
      <c r="S38" s="135"/>
      <c r="T38" s="135"/>
      <c r="U38" s="139"/>
      <c r="V38" s="135"/>
      <c r="W38" s="135"/>
      <c r="X38" s="121"/>
      <c r="Y38" s="104"/>
      <c r="Z38" s="137"/>
      <c r="AA38" s="137"/>
      <c r="AB38" s="137"/>
      <c r="AC38" s="137"/>
      <c r="AD38" s="137"/>
      <c r="AE38" s="137"/>
      <c r="AF38" s="137"/>
      <c r="AG38" s="137"/>
      <c r="AH38" s="137"/>
      <c r="AI38" s="2"/>
      <c r="AJ38" s="2"/>
      <c r="AK38" s="104"/>
      <c r="AL38" s="137"/>
      <c r="AM38" s="137"/>
      <c r="AN38" s="137"/>
      <c r="AO38" s="137"/>
      <c r="AP38" s="137"/>
      <c r="AQ38" s="137"/>
      <c r="AR38" s="137"/>
      <c r="AS38" s="137"/>
      <c r="AT38" s="137"/>
      <c r="AU38" s="140"/>
      <c r="AV38" s="137"/>
      <c r="AW38" s="137"/>
      <c r="AX38" s="147"/>
      <c r="AY38" s="137"/>
      <c r="AZ38" s="137"/>
      <c r="BA38" s="137"/>
      <c r="BB38" s="137"/>
      <c r="BC38" s="137"/>
    </row>
    <row r="39" spans="2:55">
      <c r="B39" s="170" t="s">
        <v>237</v>
      </c>
      <c r="C39" s="182">
        <v>170.36307705882354</v>
      </c>
      <c r="D39" s="182">
        <v>41.775511443058825</v>
      </c>
      <c r="E39" s="182">
        <v>19.96691176470588</v>
      </c>
      <c r="F39" s="488">
        <v>34651407510866</v>
      </c>
      <c r="G39" s="488">
        <v>0</v>
      </c>
      <c r="H39" s="182">
        <v>0.29436413086145424</v>
      </c>
      <c r="M39" s="104"/>
      <c r="N39" s="135"/>
      <c r="O39" s="135"/>
      <c r="P39" s="135"/>
      <c r="Q39" s="136"/>
      <c r="R39" s="135"/>
      <c r="S39" s="135"/>
      <c r="T39" s="135"/>
      <c r="U39" s="139"/>
      <c r="V39" s="135"/>
      <c r="W39" s="135"/>
      <c r="X39" s="121"/>
      <c r="Y39" s="104"/>
      <c r="Z39" s="137"/>
      <c r="AA39" s="137"/>
      <c r="AB39" s="137"/>
      <c r="AC39" s="148"/>
      <c r="AD39" s="137"/>
      <c r="AE39" s="149"/>
      <c r="AF39" s="137"/>
      <c r="AG39" s="137"/>
      <c r="AH39" s="137"/>
      <c r="AI39" s="2"/>
      <c r="AJ39" s="2"/>
      <c r="AK39" s="104"/>
      <c r="AL39" s="137"/>
      <c r="AM39" s="137"/>
      <c r="AN39" s="137"/>
      <c r="AO39" s="137"/>
      <c r="AP39" s="137"/>
      <c r="AQ39" s="137"/>
      <c r="AR39" s="137"/>
      <c r="AS39" s="137"/>
      <c r="AT39" s="137"/>
      <c r="AU39" s="140"/>
      <c r="AV39" s="137"/>
      <c r="AW39" s="137"/>
      <c r="AX39" s="147"/>
      <c r="AY39" s="149"/>
      <c r="AZ39" s="149"/>
      <c r="BA39" s="137"/>
      <c r="BB39" s="137"/>
      <c r="BC39" s="137"/>
    </row>
    <row r="40" spans="2:55">
      <c r="B40" s="170"/>
      <c r="C40" s="135"/>
      <c r="D40" s="135"/>
      <c r="E40" s="135"/>
      <c r="F40" s="183"/>
      <c r="G40" s="183"/>
      <c r="H40" s="135"/>
      <c r="M40" s="104"/>
      <c r="N40" s="135"/>
      <c r="O40" s="135"/>
      <c r="P40" s="135"/>
      <c r="Q40" s="136"/>
      <c r="R40" s="135"/>
      <c r="S40" s="135"/>
      <c r="T40" s="135"/>
      <c r="U40" s="139"/>
      <c r="V40" s="135"/>
      <c r="W40" s="135"/>
      <c r="X40" s="121"/>
      <c r="Y40" s="104"/>
      <c r="Z40" s="137"/>
      <c r="AA40" s="137"/>
      <c r="AB40" s="137"/>
      <c r="AC40" s="137"/>
      <c r="AD40" s="137"/>
      <c r="AE40" s="137"/>
      <c r="AF40" s="137"/>
      <c r="AG40" s="137"/>
      <c r="AH40" s="137"/>
      <c r="AI40" s="2"/>
      <c r="AJ40" s="2"/>
      <c r="AK40" s="104"/>
      <c r="AL40" s="137"/>
      <c r="AM40" s="137"/>
      <c r="AN40" s="137"/>
      <c r="AO40" s="137"/>
      <c r="AP40" s="137"/>
      <c r="AQ40" s="137"/>
      <c r="AR40" s="137"/>
      <c r="AS40" s="137"/>
      <c r="AT40" s="137"/>
      <c r="AU40" s="140"/>
      <c r="AV40" s="137"/>
      <c r="AW40" s="137"/>
      <c r="AX40" s="147"/>
      <c r="AY40" s="137"/>
      <c r="AZ40" s="149"/>
      <c r="BA40" s="137"/>
      <c r="BB40" s="137"/>
      <c r="BC40" s="137"/>
    </row>
    <row r="41" spans="2:55">
      <c r="B41" s="170"/>
      <c r="C41" s="135"/>
      <c r="D41" s="135"/>
      <c r="E41" s="135"/>
      <c r="F41" s="183"/>
      <c r="G41" s="183"/>
      <c r="H41" s="135"/>
      <c r="M41" s="104"/>
      <c r="N41" s="135"/>
      <c r="O41" s="135"/>
      <c r="P41" s="135"/>
      <c r="Q41" s="136"/>
      <c r="R41" s="135"/>
      <c r="S41" s="135"/>
      <c r="T41" s="135"/>
      <c r="U41" s="135"/>
      <c r="V41" s="135"/>
      <c r="W41" s="135"/>
      <c r="X41" s="121"/>
      <c r="Y41" s="104"/>
      <c r="Z41" s="137"/>
      <c r="AA41" s="137"/>
      <c r="AB41" s="137"/>
      <c r="AC41" s="137"/>
      <c r="AD41" s="137"/>
      <c r="AE41" s="137"/>
      <c r="AF41" s="137"/>
      <c r="AG41" s="137"/>
      <c r="AH41" s="137"/>
      <c r="AI41" s="2"/>
      <c r="AJ41" s="2"/>
      <c r="AK41" s="104"/>
      <c r="AL41" s="137"/>
      <c r="AM41" s="137"/>
      <c r="AN41" s="137"/>
      <c r="AO41" s="137"/>
      <c r="AP41" s="137"/>
      <c r="AQ41" s="137"/>
      <c r="AR41" s="137"/>
      <c r="AS41" s="137"/>
      <c r="AT41" s="137"/>
      <c r="AU41" s="140"/>
      <c r="AV41" s="137"/>
      <c r="AW41" s="137"/>
      <c r="AX41" s="163"/>
      <c r="AY41" s="149"/>
      <c r="AZ41" s="137"/>
      <c r="BA41" s="137"/>
      <c r="BB41" s="137"/>
      <c r="BC41" s="137"/>
    </row>
    <row r="42" spans="2:55">
      <c r="B42" s="170"/>
      <c r="C42" s="135"/>
      <c r="D42" s="135"/>
      <c r="E42" s="135"/>
      <c r="F42" s="183"/>
      <c r="G42" s="183"/>
      <c r="H42" s="135"/>
      <c r="M42" s="104"/>
      <c r="N42" s="135"/>
      <c r="O42" s="135"/>
      <c r="P42" s="135"/>
      <c r="Q42" s="136"/>
      <c r="R42" s="135"/>
      <c r="S42" s="135"/>
      <c r="T42" s="135"/>
      <c r="U42" s="135"/>
      <c r="V42" s="135"/>
      <c r="W42" s="135"/>
      <c r="X42" s="121"/>
      <c r="Y42" s="104"/>
      <c r="Z42" s="137"/>
      <c r="AA42" s="137"/>
      <c r="AB42" s="137"/>
      <c r="AC42" s="137"/>
      <c r="AD42" s="137"/>
      <c r="AE42" s="137"/>
      <c r="AF42" s="137"/>
      <c r="AG42" s="137"/>
      <c r="AH42" s="137"/>
      <c r="AI42" s="2"/>
      <c r="AJ42" s="2"/>
      <c r="AK42" s="104"/>
      <c r="AL42" s="137"/>
      <c r="AM42" s="137"/>
      <c r="AN42" s="137"/>
      <c r="AO42" s="137"/>
      <c r="AP42" s="137"/>
      <c r="AQ42" s="137"/>
      <c r="AR42" s="137"/>
      <c r="AS42" s="137"/>
      <c r="AT42" s="137"/>
      <c r="AU42" s="140"/>
      <c r="AV42" s="137"/>
      <c r="AW42" s="137"/>
      <c r="AX42" s="147"/>
      <c r="AY42" s="137"/>
      <c r="AZ42" s="137"/>
      <c r="BA42" s="137"/>
      <c r="BB42" s="137"/>
      <c r="BC42" s="137"/>
    </row>
    <row r="43" spans="2:55">
      <c r="B43" s="170"/>
      <c r="C43" s="135"/>
      <c r="D43" s="135"/>
      <c r="E43" s="135"/>
      <c r="F43" s="183"/>
      <c r="G43" s="183"/>
      <c r="H43" s="135"/>
      <c r="I43" s="184"/>
      <c r="M43" s="104"/>
      <c r="N43" s="135"/>
      <c r="O43" s="135"/>
      <c r="P43" s="135"/>
      <c r="Q43" s="136"/>
      <c r="R43" s="135"/>
      <c r="S43" s="135"/>
      <c r="T43" s="135"/>
      <c r="U43" s="135"/>
      <c r="V43" s="135"/>
      <c r="W43" s="135"/>
      <c r="X43" s="121"/>
      <c r="Y43" s="104"/>
      <c r="Z43" s="137"/>
      <c r="AA43" s="137"/>
      <c r="AB43" s="137"/>
      <c r="AC43" s="137"/>
      <c r="AD43" s="137"/>
      <c r="AE43" s="137"/>
      <c r="AF43" s="137"/>
      <c r="AG43" s="137"/>
      <c r="AH43" s="137"/>
      <c r="AI43" s="2"/>
      <c r="AJ43" s="2"/>
      <c r="AK43" s="104"/>
      <c r="AL43" s="137"/>
      <c r="AM43" s="137"/>
      <c r="AN43" s="137"/>
      <c r="AO43" s="137"/>
      <c r="AP43" s="137"/>
      <c r="AQ43" s="137"/>
      <c r="AR43" s="137"/>
      <c r="AS43" s="137"/>
      <c r="AT43" s="137"/>
      <c r="AU43" s="140"/>
      <c r="AV43" s="137"/>
      <c r="AW43" s="137"/>
      <c r="AX43" s="147"/>
      <c r="AY43" s="137"/>
      <c r="AZ43" s="137"/>
      <c r="BA43" s="137"/>
      <c r="BB43" s="137"/>
      <c r="BC43" s="137"/>
    </row>
    <row r="44" spans="2:55">
      <c r="B44" s="170"/>
      <c r="C44" s="135"/>
      <c r="D44" s="135"/>
      <c r="E44" s="135"/>
      <c r="F44" s="183"/>
      <c r="G44" s="183"/>
      <c r="H44" s="135"/>
      <c r="I44" s="184"/>
      <c r="M44" s="144"/>
      <c r="N44" s="145"/>
      <c r="O44" s="145"/>
      <c r="P44" s="145"/>
      <c r="Q44" s="144"/>
      <c r="R44" s="144"/>
      <c r="S44" s="144"/>
      <c r="T44" s="144"/>
      <c r="V44" s="144"/>
      <c r="W44" s="144"/>
      <c r="X44" s="121"/>
      <c r="Y44" s="144"/>
      <c r="Z44" s="144"/>
      <c r="AA44" s="144"/>
      <c r="AB44" s="144"/>
      <c r="AC44" s="145"/>
      <c r="AD44" s="145"/>
      <c r="AE44" s="145"/>
      <c r="AF44" s="144"/>
      <c r="AG44" s="144"/>
      <c r="AH44" s="144"/>
      <c r="AI44" s="2"/>
      <c r="AJ44" s="2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</row>
    <row r="45" spans="2:55">
      <c r="B45" s="170"/>
      <c r="C45" s="135"/>
      <c r="D45" s="135"/>
      <c r="E45" s="135"/>
      <c r="F45" s="183"/>
      <c r="G45" s="183"/>
      <c r="H45" s="135"/>
      <c r="M45" s="134"/>
      <c r="N45" s="135"/>
      <c r="O45" s="135"/>
      <c r="P45" s="139"/>
      <c r="Q45" s="136"/>
      <c r="R45" s="139"/>
      <c r="S45" s="139"/>
      <c r="T45" s="139"/>
      <c r="U45" s="139"/>
      <c r="V45" s="139"/>
      <c r="W45" s="139"/>
      <c r="X45" s="121"/>
      <c r="Y45" s="134"/>
      <c r="Z45" s="140"/>
      <c r="AA45" s="140"/>
      <c r="AB45" s="140"/>
      <c r="AC45" s="140"/>
      <c r="AD45" s="140"/>
      <c r="AE45" s="140"/>
      <c r="AF45" s="140"/>
      <c r="AG45" s="140"/>
      <c r="AH45" s="140"/>
      <c r="AI45" s="2"/>
      <c r="AJ45" s="2"/>
      <c r="AK45" s="134"/>
      <c r="AL45" s="140"/>
      <c r="AM45" s="143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54"/>
      <c r="AY45" s="140"/>
      <c r="AZ45" s="143"/>
      <c r="BA45" s="140"/>
      <c r="BB45" s="140"/>
      <c r="BC45" s="140"/>
    </row>
    <row r="46" spans="2:55">
      <c r="B46" s="170"/>
      <c r="C46" s="135"/>
      <c r="D46" s="135"/>
      <c r="E46" s="135"/>
      <c r="F46" s="183"/>
      <c r="G46" s="183"/>
      <c r="H46" s="135"/>
      <c r="I46" s="16"/>
      <c r="M46" s="134"/>
      <c r="N46" s="135"/>
      <c r="O46" s="135"/>
      <c r="P46" s="139"/>
      <c r="Q46" s="136"/>
      <c r="R46" s="139"/>
      <c r="S46" s="139"/>
      <c r="T46" s="139"/>
      <c r="U46" s="139"/>
      <c r="V46" s="139"/>
      <c r="W46" s="139"/>
      <c r="X46" s="121"/>
      <c r="Y46" s="134"/>
      <c r="Z46" s="140"/>
      <c r="AA46" s="140"/>
      <c r="AB46" s="140"/>
      <c r="AC46" s="140"/>
      <c r="AD46" s="143"/>
      <c r="AE46" s="140"/>
      <c r="AF46" s="140"/>
      <c r="AG46" s="140"/>
      <c r="AH46" s="140"/>
      <c r="AI46" s="2"/>
      <c r="AJ46" s="2"/>
      <c r="AK46" s="134"/>
      <c r="AL46" s="140"/>
      <c r="AM46" s="143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54"/>
      <c r="AY46" s="140"/>
      <c r="AZ46" s="141"/>
      <c r="BA46" s="140"/>
      <c r="BB46" s="140"/>
      <c r="BC46" s="140"/>
    </row>
    <row r="47" spans="2:55">
      <c r="B47" s="170"/>
      <c r="C47" s="135"/>
      <c r="D47" s="135"/>
      <c r="E47" s="135"/>
      <c r="F47" s="183"/>
      <c r="G47" s="183"/>
      <c r="H47" s="135"/>
      <c r="M47" s="134"/>
      <c r="N47" s="135"/>
      <c r="O47" s="135"/>
      <c r="P47" s="135"/>
      <c r="Q47" s="136"/>
      <c r="R47" s="135"/>
      <c r="S47" s="135"/>
      <c r="T47" s="135"/>
      <c r="U47" s="135"/>
      <c r="V47" s="135"/>
      <c r="W47" s="135"/>
      <c r="X47" s="121"/>
      <c r="Y47" s="134"/>
      <c r="Z47" s="137"/>
      <c r="AA47" s="137"/>
      <c r="AB47" s="137"/>
      <c r="AC47" s="137"/>
      <c r="AD47" s="137"/>
      <c r="AE47" s="137"/>
      <c r="AF47" s="137"/>
      <c r="AG47" s="137"/>
      <c r="AH47" s="137"/>
      <c r="AI47" s="2"/>
      <c r="AJ47" s="2"/>
      <c r="AK47" s="134"/>
      <c r="AL47" s="137"/>
      <c r="AM47" s="149"/>
      <c r="AN47" s="137"/>
      <c r="AO47" s="137"/>
      <c r="AP47" s="137"/>
      <c r="AQ47" s="137"/>
      <c r="AR47" s="137"/>
      <c r="AS47" s="137"/>
      <c r="AT47" s="137"/>
      <c r="AU47" s="140"/>
      <c r="AV47" s="140"/>
      <c r="AW47" s="140"/>
      <c r="AX47" s="154"/>
      <c r="AY47" s="140"/>
      <c r="AZ47" s="141"/>
      <c r="BA47" s="140"/>
      <c r="BB47" s="140"/>
      <c r="BC47" s="140"/>
    </row>
    <row r="48" spans="2:55">
      <c r="B48" s="170"/>
      <c r="C48" s="135"/>
      <c r="D48" s="135"/>
      <c r="E48" s="135"/>
      <c r="F48" s="183"/>
      <c r="G48" s="183"/>
      <c r="H48" s="135"/>
      <c r="M48" s="134"/>
      <c r="N48" s="135"/>
      <c r="O48" s="135"/>
      <c r="P48" s="135"/>
      <c r="Q48" s="136"/>
      <c r="R48" s="135"/>
      <c r="S48" s="135"/>
      <c r="T48" s="135"/>
      <c r="U48" s="135"/>
      <c r="V48" s="135"/>
      <c r="W48" s="135"/>
      <c r="X48" s="121"/>
      <c r="Y48" s="134"/>
      <c r="Z48" s="137"/>
      <c r="AA48" s="137"/>
      <c r="AB48" s="137"/>
      <c r="AC48" s="137"/>
      <c r="AD48" s="137"/>
      <c r="AE48" s="137"/>
      <c r="AF48" s="137"/>
      <c r="AG48" s="137"/>
      <c r="AH48" s="137"/>
      <c r="AI48" s="2"/>
      <c r="AJ48" s="2"/>
      <c r="AK48" s="134"/>
      <c r="AL48" s="137"/>
      <c r="AM48" s="148"/>
      <c r="AN48" s="137"/>
      <c r="AO48" s="137"/>
      <c r="AP48" s="137"/>
      <c r="AQ48" s="137"/>
      <c r="AR48" s="137"/>
      <c r="AS48" s="137"/>
      <c r="AT48" s="137"/>
      <c r="AU48" s="140"/>
      <c r="AV48" s="140"/>
      <c r="AW48" s="140"/>
      <c r="AX48" s="154"/>
      <c r="AY48" s="140"/>
      <c r="AZ48" s="141"/>
      <c r="BA48" s="140"/>
      <c r="BB48" s="140"/>
      <c r="BC48" s="140"/>
    </row>
    <row r="49" spans="2:55">
      <c r="B49" s="170"/>
      <c r="C49" s="135"/>
      <c r="D49" s="135"/>
      <c r="E49" s="135"/>
      <c r="F49" s="183"/>
      <c r="G49" s="183"/>
      <c r="H49" s="135"/>
      <c r="M49" s="134"/>
      <c r="N49" s="135"/>
      <c r="O49" s="135"/>
      <c r="P49" s="135"/>
      <c r="Q49" s="136"/>
      <c r="R49" s="135"/>
      <c r="S49" s="135"/>
      <c r="T49" s="135"/>
      <c r="U49" s="135"/>
      <c r="V49" s="135"/>
      <c r="W49" s="135"/>
      <c r="X49" s="121"/>
      <c r="Y49" s="134"/>
      <c r="Z49" s="137"/>
      <c r="AA49" s="137"/>
      <c r="AB49" s="137"/>
      <c r="AC49" s="137"/>
      <c r="AD49" s="137"/>
      <c r="AE49" s="137"/>
      <c r="AF49" s="137"/>
      <c r="AG49" s="137"/>
      <c r="AH49" s="137"/>
      <c r="AI49" s="2"/>
      <c r="AJ49" s="2"/>
      <c r="AK49" s="134"/>
      <c r="AL49" s="137"/>
      <c r="AM49" s="148"/>
      <c r="AN49" s="137"/>
      <c r="AO49" s="137"/>
      <c r="AP49" s="137"/>
      <c r="AQ49" s="137"/>
      <c r="AR49" s="137"/>
      <c r="AS49" s="137"/>
      <c r="AT49" s="137"/>
      <c r="AU49" s="140"/>
      <c r="AV49" s="140"/>
      <c r="AW49" s="140"/>
      <c r="AX49" s="154"/>
      <c r="AY49" s="143"/>
      <c r="AZ49" s="141"/>
      <c r="BA49" s="140"/>
      <c r="BB49" s="140"/>
      <c r="BC49" s="140"/>
    </row>
    <row r="50" spans="2:55">
      <c r="B50" s="170"/>
      <c r="C50" s="135"/>
      <c r="D50" s="135"/>
      <c r="E50" s="135"/>
      <c r="F50" s="183"/>
      <c r="G50" s="183"/>
      <c r="H50" s="135"/>
      <c r="M50" s="144"/>
      <c r="N50" s="145"/>
      <c r="O50" s="145"/>
      <c r="P50" s="145"/>
      <c r="Q50" s="144"/>
      <c r="R50" s="144"/>
      <c r="S50" s="144"/>
      <c r="T50" s="144"/>
      <c r="U50" s="144"/>
      <c r="V50" s="144"/>
      <c r="W50" s="144"/>
      <c r="X50" s="121"/>
      <c r="Y50" s="144"/>
      <c r="Z50" s="144"/>
      <c r="AA50" s="144"/>
      <c r="AB50" s="144"/>
      <c r="AC50" s="145"/>
      <c r="AD50" s="145"/>
      <c r="AE50" s="145"/>
      <c r="AF50" s="144"/>
      <c r="AG50" s="144"/>
      <c r="AH50" s="144"/>
      <c r="AI50" s="2"/>
      <c r="AJ50" s="2"/>
      <c r="AK50" s="144"/>
      <c r="AL50" s="144"/>
      <c r="AM50" s="151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53"/>
      <c r="AY50" s="144"/>
      <c r="AZ50" s="144"/>
      <c r="BA50" s="144"/>
      <c r="BB50" s="144"/>
      <c r="BC50" s="144"/>
    </row>
    <row r="51" spans="2:55">
      <c r="B51" s="170"/>
      <c r="C51" s="135"/>
      <c r="D51" s="135"/>
      <c r="E51" s="135"/>
      <c r="F51" s="183"/>
      <c r="G51" s="183"/>
      <c r="H51" s="135"/>
      <c r="M51" s="134"/>
      <c r="N51" s="139"/>
      <c r="O51" s="139"/>
      <c r="P51" s="139"/>
      <c r="Q51" s="136"/>
      <c r="R51" s="139"/>
      <c r="S51" s="139"/>
      <c r="T51" s="139"/>
      <c r="U51" s="139"/>
      <c r="V51" s="139"/>
      <c r="W51" s="139"/>
      <c r="X51" s="121"/>
      <c r="Y51" s="134"/>
      <c r="Z51" s="137"/>
      <c r="AA51" s="137"/>
      <c r="AB51" s="137"/>
      <c r="AC51" s="149"/>
      <c r="AD51" s="149"/>
      <c r="AE51" s="149"/>
      <c r="AF51" s="137"/>
      <c r="AG51" s="137"/>
      <c r="AH51" s="137"/>
      <c r="AI51" s="2"/>
      <c r="AJ51" s="2"/>
      <c r="AK51" s="134"/>
      <c r="AL51" s="140"/>
      <c r="AM51" s="147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54"/>
      <c r="AY51" s="143"/>
      <c r="AZ51" s="141"/>
      <c r="BA51" s="140"/>
      <c r="BB51" s="140"/>
      <c r="BC51" s="140"/>
    </row>
    <row r="52" spans="2:55">
      <c r="B52" s="170"/>
      <c r="C52" s="135"/>
      <c r="D52" s="135"/>
      <c r="E52" s="135"/>
      <c r="F52" s="183"/>
      <c r="G52" s="183"/>
      <c r="H52" s="135"/>
      <c r="M52" s="134"/>
      <c r="N52" s="139"/>
      <c r="O52" s="139"/>
      <c r="P52" s="139"/>
      <c r="Q52" s="136"/>
      <c r="R52" s="139"/>
      <c r="S52" s="139"/>
      <c r="T52" s="139"/>
      <c r="U52" s="139"/>
      <c r="V52" s="139"/>
      <c r="W52" s="139"/>
      <c r="X52" s="121"/>
      <c r="Y52" s="134"/>
      <c r="Z52" s="137"/>
      <c r="AA52" s="137"/>
      <c r="AB52" s="137"/>
      <c r="AC52" s="149"/>
      <c r="AD52" s="149"/>
      <c r="AE52" s="149"/>
      <c r="AF52" s="137"/>
      <c r="AG52" s="137"/>
      <c r="AH52" s="137"/>
      <c r="AI52" s="2"/>
      <c r="AJ52" s="2"/>
      <c r="AK52" s="134"/>
      <c r="AL52" s="140"/>
      <c r="AM52" s="142"/>
      <c r="AN52" s="141"/>
      <c r="AO52" s="140"/>
      <c r="AP52" s="140"/>
      <c r="AQ52" s="140"/>
      <c r="AR52" s="140"/>
      <c r="AS52" s="140"/>
      <c r="AT52" s="140"/>
      <c r="AU52" s="140"/>
      <c r="AV52" s="140"/>
      <c r="AW52" s="140"/>
      <c r="AX52" s="150"/>
      <c r="AY52" s="142"/>
      <c r="AZ52" s="141"/>
      <c r="BA52" s="140"/>
      <c r="BB52" s="140"/>
      <c r="BC52" s="140"/>
    </row>
    <row r="53" spans="2:55">
      <c r="B53" s="170"/>
      <c r="C53" s="135"/>
      <c r="D53" s="135"/>
      <c r="E53" s="135"/>
      <c r="F53" s="183"/>
      <c r="G53" s="183"/>
      <c r="H53" s="135"/>
      <c r="M53" s="134"/>
      <c r="N53" s="135"/>
      <c r="O53" s="135"/>
      <c r="P53" s="135"/>
      <c r="Q53" s="136"/>
      <c r="R53" s="135"/>
      <c r="S53" s="135"/>
      <c r="T53" s="135"/>
      <c r="U53" s="135"/>
      <c r="V53" s="135"/>
      <c r="W53" s="135"/>
      <c r="X53" s="121"/>
      <c r="Y53" s="134"/>
      <c r="Z53" s="137"/>
      <c r="AA53" s="137"/>
      <c r="AB53" s="137"/>
      <c r="AC53" s="149"/>
      <c r="AD53" s="149"/>
      <c r="AE53" s="149"/>
      <c r="AF53" s="137"/>
      <c r="AG53" s="137"/>
      <c r="AH53" s="137"/>
      <c r="AI53" s="2"/>
      <c r="AJ53" s="2"/>
      <c r="AK53" s="134"/>
      <c r="AL53" s="137"/>
      <c r="AM53" s="147"/>
      <c r="AN53" s="137"/>
      <c r="AO53" s="137"/>
      <c r="AP53" s="137"/>
      <c r="AQ53" s="137"/>
      <c r="AR53" s="137"/>
      <c r="AS53" s="137"/>
      <c r="AT53" s="137"/>
      <c r="AU53" s="140"/>
      <c r="AV53" s="140"/>
      <c r="AW53" s="140"/>
      <c r="AX53" s="154"/>
      <c r="AY53" s="141"/>
      <c r="AZ53" s="143"/>
      <c r="BA53" s="140"/>
      <c r="BB53" s="140"/>
      <c r="BC53" s="140"/>
    </row>
    <row r="54" spans="2:55">
      <c r="B54" s="170"/>
      <c r="C54" s="135"/>
      <c r="D54" s="135"/>
      <c r="E54" s="135"/>
      <c r="F54" s="183"/>
      <c r="G54" s="183"/>
      <c r="H54" s="135"/>
      <c r="M54" s="134"/>
      <c r="N54" s="135"/>
      <c r="O54" s="135"/>
      <c r="P54" s="135"/>
      <c r="Q54" s="136"/>
      <c r="R54" s="135"/>
      <c r="S54" s="135"/>
      <c r="T54" s="135"/>
      <c r="U54" s="135"/>
      <c r="V54" s="135"/>
      <c r="W54" s="135"/>
      <c r="X54" s="155"/>
      <c r="Y54" s="134"/>
      <c r="Z54" s="137"/>
      <c r="AA54" s="137"/>
      <c r="AB54" s="137"/>
      <c r="AC54" s="149"/>
      <c r="AD54" s="149"/>
      <c r="AE54" s="149"/>
      <c r="AF54" s="137"/>
      <c r="AG54" s="137"/>
      <c r="AH54" s="137"/>
      <c r="AI54" s="2"/>
      <c r="AJ54" s="2"/>
      <c r="AK54" s="134"/>
      <c r="AL54" s="137"/>
      <c r="AM54" s="148"/>
      <c r="AN54" s="137"/>
      <c r="AO54" s="137"/>
      <c r="AP54" s="137"/>
      <c r="AQ54" s="137"/>
      <c r="AR54" s="137"/>
      <c r="AS54" s="137"/>
      <c r="AT54" s="137"/>
      <c r="AU54" s="140"/>
      <c r="AV54" s="140"/>
      <c r="AW54" s="140"/>
      <c r="AX54" s="150"/>
      <c r="AY54" s="141"/>
      <c r="AZ54" s="141"/>
      <c r="BA54" s="140"/>
      <c r="BB54" s="140"/>
      <c r="BC54" s="140"/>
    </row>
    <row r="55" spans="2:55">
      <c r="B55" s="170"/>
      <c r="C55" s="135"/>
      <c r="D55" s="135"/>
      <c r="E55" s="135"/>
      <c r="F55" s="183"/>
      <c r="G55" s="183"/>
      <c r="H55" s="135"/>
      <c r="M55" s="134"/>
      <c r="N55" s="135"/>
      <c r="O55" s="135"/>
      <c r="P55" s="135"/>
      <c r="Q55" s="136"/>
      <c r="R55" s="135"/>
      <c r="S55" s="135"/>
      <c r="T55" s="135"/>
      <c r="U55" s="135"/>
      <c r="V55" s="135"/>
      <c r="W55" s="135"/>
      <c r="X55" s="155"/>
      <c r="Y55" s="134"/>
      <c r="Z55" s="137"/>
      <c r="AA55" s="137"/>
      <c r="AB55" s="137"/>
      <c r="AC55" s="149"/>
      <c r="AD55" s="147"/>
      <c r="AE55" s="148"/>
      <c r="AF55" s="137"/>
      <c r="AG55" s="137"/>
      <c r="AH55" s="137"/>
      <c r="AI55" s="2"/>
      <c r="AJ55" s="2"/>
      <c r="AK55" s="134"/>
      <c r="AL55" s="137"/>
      <c r="AM55" s="148"/>
      <c r="AN55" s="149"/>
      <c r="AO55" s="137"/>
      <c r="AP55" s="137"/>
      <c r="AQ55" s="137"/>
      <c r="AR55" s="137"/>
      <c r="AS55" s="137"/>
      <c r="AT55" s="137"/>
      <c r="AU55" s="140"/>
      <c r="AV55" s="140"/>
      <c r="AW55" s="140"/>
      <c r="AX55" s="154"/>
      <c r="AY55" s="143"/>
      <c r="AZ55" s="141"/>
      <c r="BA55" s="140"/>
      <c r="BB55" s="140"/>
      <c r="BC55" s="140"/>
    </row>
    <row r="56" spans="2:55">
      <c r="B56" s="170"/>
      <c r="C56" s="135"/>
      <c r="D56" s="135"/>
      <c r="E56" s="135"/>
      <c r="F56" s="183"/>
      <c r="G56" s="183"/>
      <c r="H56" s="135"/>
    </row>
    <row r="57" spans="2:55">
      <c r="B57" s="170"/>
      <c r="C57" s="135"/>
      <c r="D57" s="135"/>
      <c r="E57" s="135"/>
      <c r="F57" s="183"/>
      <c r="G57" s="183"/>
      <c r="H57" s="135"/>
    </row>
    <row r="58" spans="2:55">
      <c r="B58" s="170"/>
      <c r="C58" s="135"/>
      <c r="D58" s="135"/>
      <c r="E58" s="135"/>
      <c r="F58" s="183"/>
      <c r="G58" s="183"/>
      <c r="H58" s="135"/>
    </row>
    <row r="59" spans="2:55">
      <c r="B59" s="170"/>
      <c r="C59" s="139"/>
      <c r="D59" s="139"/>
      <c r="E59" s="139"/>
      <c r="F59" s="185"/>
      <c r="G59" s="185"/>
      <c r="H59" s="139"/>
    </row>
    <row r="60" spans="2:55">
      <c r="B60" s="170"/>
      <c r="C60" s="139"/>
      <c r="D60" s="139"/>
      <c r="E60" s="139"/>
      <c r="F60" s="185"/>
      <c r="G60" s="185"/>
      <c r="H60" s="139"/>
    </row>
    <row r="61" spans="2:55">
      <c r="B61" s="170"/>
      <c r="C61" s="139"/>
      <c r="D61" s="139"/>
      <c r="E61" s="139"/>
      <c r="F61" s="185"/>
      <c r="G61" s="185"/>
      <c r="H61" s="139"/>
    </row>
    <row r="62" spans="2:55">
      <c r="B62" s="170"/>
      <c r="C62" s="139"/>
      <c r="D62" s="139"/>
      <c r="E62" s="139"/>
      <c r="F62" s="185"/>
      <c r="G62" s="185"/>
      <c r="H62" s="139"/>
    </row>
    <row r="63" spans="2:55">
      <c r="B63" s="170"/>
      <c r="C63" s="139"/>
      <c r="D63" s="139"/>
      <c r="E63" s="139"/>
      <c r="F63" s="185"/>
      <c r="G63" s="185"/>
      <c r="H63" s="139"/>
    </row>
    <row r="64" spans="2:55">
      <c r="B64" s="170"/>
      <c r="C64" s="139"/>
      <c r="D64" s="139"/>
      <c r="E64" s="139"/>
      <c r="F64" s="185"/>
      <c r="G64" s="185"/>
      <c r="H64" s="139"/>
    </row>
    <row r="65" spans="1:11">
      <c r="B65" s="170"/>
      <c r="C65" s="139"/>
      <c r="D65" s="139"/>
      <c r="E65" s="139"/>
      <c r="F65" s="185"/>
      <c r="G65" s="185"/>
      <c r="H65" s="139"/>
    </row>
    <row r="66" spans="1:11">
      <c r="B66" s="170"/>
      <c r="C66" s="139"/>
      <c r="D66" s="139"/>
      <c r="E66" s="139"/>
      <c r="F66" s="185"/>
      <c r="G66" s="185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59"/>
      <c r="E69" s="159"/>
      <c r="F69" s="159"/>
      <c r="G69" s="159"/>
      <c r="H69" s="159"/>
      <c r="I69" s="161"/>
      <c r="J69" s="161" t="s">
        <v>258</v>
      </c>
      <c r="K69" s="161"/>
    </row>
  </sheetData>
  <mergeCells count="23">
    <mergeCell ref="F35:G35"/>
    <mergeCell ref="F36:G36"/>
    <mergeCell ref="F37:G37"/>
    <mergeCell ref="F38:G38"/>
    <mergeCell ref="F39:G39"/>
    <mergeCell ref="F34:G3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  <mergeCell ref="F32:G32"/>
    <mergeCell ref="F33:G33"/>
    <mergeCell ref="B24:I24"/>
    <mergeCell ref="B5:I5"/>
    <mergeCell ref="B6:I6"/>
    <mergeCell ref="B7:B8"/>
    <mergeCell ref="C7:F7"/>
    <mergeCell ref="G7:I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56"/>
  <sheetViews>
    <sheetView view="pageBreakPreview" zoomScale="50" zoomScaleNormal="145" zoomScaleSheetLayoutView="100" workbookViewId="0">
      <selection activeCell="U7" sqref="U7"/>
    </sheetView>
  </sheetViews>
  <sheetFormatPr defaultColWidth="8.453125" defaultRowHeight="14.5"/>
  <cols>
    <col min="1" max="1" width="0.453125" customWidth="1"/>
    <col min="2" max="2" width="11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10" t="s">
        <v>0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48" t="s">
        <v>259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</row>
    <row r="6" spans="1:17" ht="7.5" customHeight="1"/>
    <row r="7" spans="1:17" ht="14.25" customHeight="1">
      <c r="B7" s="472" t="s">
        <v>150</v>
      </c>
      <c r="C7" s="498" t="s">
        <v>151</v>
      </c>
      <c r="D7" s="498" t="s">
        <v>264</v>
      </c>
      <c r="E7" s="498" t="s">
        <v>265</v>
      </c>
      <c r="F7" s="500" t="s">
        <v>266</v>
      </c>
      <c r="G7" s="500" t="s">
        <v>267</v>
      </c>
      <c r="H7" s="500" t="s">
        <v>268</v>
      </c>
      <c r="I7" s="500" t="s">
        <v>269</v>
      </c>
      <c r="J7" s="500" t="s">
        <v>270</v>
      </c>
      <c r="K7" s="500" t="s">
        <v>271</v>
      </c>
      <c r="L7" s="500" t="s">
        <v>272</v>
      </c>
      <c r="M7" s="500" t="s">
        <v>273</v>
      </c>
      <c r="N7" s="501" t="s">
        <v>274</v>
      </c>
      <c r="O7" s="500" t="s">
        <v>275</v>
      </c>
      <c r="P7" s="500" t="s">
        <v>276</v>
      </c>
      <c r="Q7" s="500" t="s">
        <v>277</v>
      </c>
    </row>
    <row r="8" spans="1:17" ht="16" customHeight="1">
      <c r="B8" s="473"/>
      <c r="C8" s="499"/>
      <c r="D8" s="499"/>
      <c r="E8" s="499"/>
      <c r="F8" s="499" t="s">
        <v>284</v>
      </c>
      <c r="G8" s="499"/>
      <c r="H8" s="499"/>
      <c r="I8" s="499"/>
      <c r="J8" s="499"/>
      <c r="K8" s="499"/>
      <c r="L8" s="499"/>
      <c r="M8" s="499"/>
      <c r="N8" s="502"/>
      <c r="O8" s="499"/>
      <c r="P8" s="499"/>
      <c r="Q8" s="499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hidden="1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2:17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2:17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2:17" s="2" customFormat="1" ht="14.25" customHeight="1">
      <c r="B19" s="134">
        <v>2024</v>
      </c>
      <c r="C19" s="139">
        <v>7079.9049999999997</v>
      </c>
      <c r="D19" s="139">
        <v>826.64700000000005</v>
      </c>
      <c r="E19" s="139">
        <v>484.37</v>
      </c>
      <c r="F19" s="139">
        <v>3787.6</v>
      </c>
      <c r="G19" s="139">
        <v>1642.33</v>
      </c>
      <c r="H19" s="139">
        <v>1400.21</v>
      </c>
      <c r="I19" s="139">
        <v>6528.79</v>
      </c>
      <c r="J19" s="139">
        <v>2399.4899999999998</v>
      </c>
      <c r="K19" s="139">
        <v>20059.95</v>
      </c>
      <c r="L19" s="139">
        <v>39894.54</v>
      </c>
      <c r="M19" s="139">
        <v>23035.1</v>
      </c>
      <c r="N19" s="139">
        <v>42544.22</v>
      </c>
      <c r="O19" s="139">
        <v>8173.02</v>
      </c>
      <c r="P19" s="139">
        <v>8420.5139999999992</v>
      </c>
      <c r="Q19" s="139">
        <v>3351.7629999999999</v>
      </c>
    </row>
    <row r="20" spans="2:17" s="2" customFormat="1" ht="14.25" customHeight="1">
      <c r="B20" s="134">
        <v>2025</v>
      </c>
      <c r="C20" s="139">
        <v>6803.0010000000002</v>
      </c>
      <c r="D20" s="139">
        <v>776.70399999999995</v>
      </c>
      <c r="E20" s="139">
        <v>463.01600000000002</v>
      </c>
      <c r="F20" s="139">
        <v>3929.94</v>
      </c>
      <c r="G20" s="139">
        <v>1591.03</v>
      </c>
      <c r="H20" s="139">
        <v>1246.21</v>
      </c>
      <c r="I20" s="139">
        <v>6098.04</v>
      </c>
      <c r="J20" s="139">
        <v>2654.58</v>
      </c>
      <c r="K20" s="139">
        <v>23477.919999999998</v>
      </c>
      <c r="L20" s="139">
        <v>38776.94</v>
      </c>
      <c r="M20" s="139">
        <v>23730.25</v>
      </c>
      <c r="N20" s="139">
        <v>43428.02</v>
      </c>
      <c r="O20" s="139">
        <v>8659.3700000000008</v>
      </c>
      <c r="P20" s="139">
        <v>8570.9310000000005</v>
      </c>
      <c r="Q20" s="139">
        <v>3379.1129999999998</v>
      </c>
    </row>
    <row r="21" spans="2:17" ht="9.75" customHeight="1"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</row>
    <row r="22" spans="2:17" s="2" customFormat="1" ht="13.5" customHeight="1">
      <c r="B22" s="146" t="s">
        <v>170</v>
      </c>
      <c r="C22" s="139">
        <v>7109.1959999999999</v>
      </c>
      <c r="D22" s="139">
        <v>823.548</v>
      </c>
      <c r="E22" s="139">
        <v>459.74200000000002</v>
      </c>
      <c r="F22" s="139">
        <v>3855.82</v>
      </c>
      <c r="G22" s="139">
        <v>1556.92</v>
      </c>
      <c r="H22" s="139">
        <v>1314.5</v>
      </c>
      <c r="I22" s="139">
        <v>5862.59</v>
      </c>
      <c r="J22" s="139">
        <v>2517.37</v>
      </c>
      <c r="K22" s="139">
        <v>20225.11</v>
      </c>
      <c r="L22" s="139">
        <v>39572.49</v>
      </c>
      <c r="M22" s="139">
        <v>23525.41</v>
      </c>
      <c r="N22" s="139">
        <v>44544.66</v>
      </c>
      <c r="O22" s="139">
        <v>8673.9599999999991</v>
      </c>
      <c r="P22" s="139">
        <v>8789.6959999999999</v>
      </c>
      <c r="Q22" s="139">
        <v>3250.6010000000001</v>
      </c>
    </row>
    <row r="23" spans="2:17" s="2" customFormat="1" ht="14.25" customHeight="1">
      <c r="B23" s="146" t="s">
        <v>171</v>
      </c>
      <c r="C23" s="139">
        <v>6803.0010000000002</v>
      </c>
      <c r="D23" s="139">
        <v>776.70399999999995</v>
      </c>
      <c r="E23" s="139">
        <v>463.01600000000002</v>
      </c>
      <c r="F23" s="139">
        <v>3929.94</v>
      </c>
      <c r="G23" s="139">
        <v>1591.03</v>
      </c>
      <c r="H23" s="139">
        <v>1246.21</v>
      </c>
      <c r="I23" s="139">
        <v>6098.04</v>
      </c>
      <c r="J23" s="139">
        <v>2654.58</v>
      </c>
      <c r="K23" s="139">
        <v>23477.919999999998</v>
      </c>
      <c r="L23" s="139">
        <v>38776.94</v>
      </c>
      <c r="M23" s="139">
        <v>23730.25</v>
      </c>
      <c r="N23" s="139">
        <v>43428.02</v>
      </c>
      <c r="O23" s="139">
        <v>8659.3700000000008</v>
      </c>
      <c r="P23" s="139">
        <v>8570.9310000000005</v>
      </c>
      <c r="Q23" s="139">
        <v>3379.1129999999998</v>
      </c>
    </row>
    <row r="24" spans="2:17" ht="13.4" customHeight="1"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</row>
    <row r="25" spans="2:17" s="2" customFormat="1" ht="13.5" customHeight="1">
      <c r="B25" s="194" t="s">
        <v>687</v>
      </c>
      <c r="C25" s="139">
        <v>6742.576</v>
      </c>
      <c r="D25" s="139">
        <v>784.88</v>
      </c>
      <c r="E25" s="139">
        <v>441.94200000000001</v>
      </c>
      <c r="F25" s="139">
        <v>3861.42</v>
      </c>
      <c r="G25" s="139">
        <v>1590.91</v>
      </c>
      <c r="H25" s="139">
        <v>1282.0899999999999</v>
      </c>
      <c r="I25" s="139">
        <v>6154.99</v>
      </c>
      <c r="J25" s="139">
        <v>2521.92</v>
      </c>
      <c r="K25" s="139">
        <v>21133.54</v>
      </c>
      <c r="L25" s="139">
        <v>38787.019999999997</v>
      </c>
      <c r="M25" s="139">
        <v>23478.27</v>
      </c>
      <c r="N25" s="139">
        <v>44303.4</v>
      </c>
      <c r="O25" s="139">
        <v>8700.5300000000007</v>
      </c>
      <c r="P25" s="139">
        <v>8780.2839999999997</v>
      </c>
      <c r="Q25" s="139">
        <v>3303.6669999999999</v>
      </c>
    </row>
    <row r="26" spans="2:17" s="2" customFormat="1">
      <c r="B26" s="194" t="s">
        <v>688</v>
      </c>
      <c r="C26" s="139">
        <v>6638.4589999999998</v>
      </c>
      <c r="D26" s="139">
        <v>772.40599999999995</v>
      </c>
      <c r="E26" s="139">
        <v>446.20400000000001</v>
      </c>
      <c r="F26" s="139">
        <v>3877.5</v>
      </c>
      <c r="G26" s="139">
        <v>1591.6</v>
      </c>
      <c r="H26" s="139">
        <v>1272.0999999999999</v>
      </c>
      <c r="I26" s="139">
        <v>6061.33</v>
      </c>
      <c r="J26" s="139">
        <v>2591.0500000000002</v>
      </c>
      <c r="K26" s="139">
        <v>22620.33</v>
      </c>
      <c r="L26" s="139">
        <v>39149.43</v>
      </c>
      <c r="M26" s="139">
        <v>23152.61</v>
      </c>
      <c r="N26" s="139">
        <v>44546.080000000002</v>
      </c>
      <c r="O26" s="139">
        <v>8732.4599999999991</v>
      </c>
      <c r="P26" s="139">
        <v>8825.0879999999997</v>
      </c>
      <c r="Q26" s="139">
        <v>3346.7240000000002</v>
      </c>
    </row>
    <row r="27" spans="2:17" s="2" customFormat="1">
      <c r="B27" s="194" t="s">
        <v>689</v>
      </c>
      <c r="C27" s="135">
        <v>6803.0010000000002</v>
      </c>
      <c r="D27" s="135">
        <v>776.70399999999995</v>
      </c>
      <c r="E27" s="135">
        <v>463.01600000000002</v>
      </c>
      <c r="F27" s="135">
        <v>3929.94</v>
      </c>
      <c r="G27" s="135">
        <v>1591.03</v>
      </c>
      <c r="H27" s="135">
        <v>1246.21</v>
      </c>
      <c r="I27" s="135">
        <v>6098.04</v>
      </c>
      <c r="J27" s="135">
        <v>2654.58</v>
      </c>
      <c r="K27" s="135">
        <v>23477.919999999998</v>
      </c>
      <c r="L27" s="135">
        <v>38776.94</v>
      </c>
      <c r="M27" s="135">
        <v>23730.25</v>
      </c>
      <c r="N27" s="135">
        <v>43428.02</v>
      </c>
      <c r="O27" s="135">
        <v>8659.3700000000008</v>
      </c>
      <c r="P27" s="135">
        <v>8570.9310000000005</v>
      </c>
      <c r="Q27" s="135">
        <v>3379.1129999999998</v>
      </c>
    </row>
    <row r="28" spans="2:17" ht="12.65" customHeight="1"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</row>
    <row r="29" spans="2:17" s="2" customFormat="1" ht="14.15" customHeight="1">
      <c r="B29" s="134" t="s">
        <v>690</v>
      </c>
      <c r="C29" s="139">
        <v>6830.8819999999996</v>
      </c>
      <c r="D29" s="139">
        <v>796.45</v>
      </c>
      <c r="E29" s="139">
        <v>457.06700000000001</v>
      </c>
      <c r="F29" s="139">
        <v>3904.85</v>
      </c>
      <c r="G29" s="139">
        <v>1582.76</v>
      </c>
      <c r="H29" s="139">
        <v>1256.48</v>
      </c>
      <c r="I29" s="139">
        <v>5993.48</v>
      </c>
      <c r="J29" s="139">
        <v>2610.42</v>
      </c>
      <c r="K29" s="139">
        <v>22616.23</v>
      </c>
      <c r="L29" s="139">
        <v>39174.25</v>
      </c>
      <c r="M29" s="139">
        <v>23505.33</v>
      </c>
      <c r="N29" s="139">
        <v>44546.080000000002</v>
      </c>
      <c r="O29" s="139">
        <v>8768.01</v>
      </c>
      <c r="P29" s="139">
        <v>8811.93</v>
      </c>
      <c r="Q29" s="139">
        <v>3355.83</v>
      </c>
    </row>
    <row r="30" spans="2:17" s="2" customFormat="1" ht="14.15" customHeight="1">
      <c r="B30" s="134" t="s">
        <v>691</v>
      </c>
      <c r="C30" s="139">
        <v>6873.5540000000001</v>
      </c>
      <c r="D30" s="139">
        <v>804.05600000000004</v>
      </c>
      <c r="E30" s="139">
        <v>462.19400000000002</v>
      </c>
      <c r="F30" s="139">
        <v>3925.56</v>
      </c>
      <c r="G30" s="139">
        <v>1584.84</v>
      </c>
      <c r="H30" s="139">
        <v>1257.48</v>
      </c>
      <c r="I30" s="139">
        <v>6094.96</v>
      </c>
      <c r="J30" s="139">
        <v>2626.81</v>
      </c>
      <c r="K30" s="139">
        <v>22976.81</v>
      </c>
      <c r="L30" s="139">
        <v>39270.400000000001</v>
      </c>
      <c r="M30" s="139">
        <v>23666.11</v>
      </c>
      <c r="N30" s="139">
        <v>44556.34</v>
      </c>
      <c r="O30" s="139">
        <v>8766.73</v>
      </c>
      <c r="P30" s="139">
        <v>8756.6569999999992</v>
      </c>
      <c r="Q30" s="139">
        <v>3324.49</v>
      </c>
    </row>
    <row r="31" spans="2:17" s="2" customFormat="1" ht="14.25" customHeight="1">
      <c r="B31" s="134" t="s">
        <v>692</v>
      </c>
      <c r="C31" s="139">
        <v>6794.8680000000004</v>
      </c>
      <c r="D31" s="139">
        <v>783.02499999999998</v>
      </c>
      <c r="E31" s="139">
        <v>461.35599999999999</v>
      </c>
      <c r="F31" s="139">
        <v>3934.04</v>
      </c>
      <c r="G31" s="139">
        <v>1580.88</v>
      </c>
      <c r="H31" s="139">
        <v>1262.27</v>
      </c>
      <c r="I31" s="139">
        <v>6119.88</v>
      </c>
      <c r="J31" s="139">
        <v>2671.52</v>
      </c>
      <c r="K31" s="139">
        <v>22944.240000000002</v>
      </c>
      <c r="L31" s="139">
        <v>39164.61</v>
      </c>
      <c r="M31" s="139">
        <v>23604.080000000002</v>
      </c>
      <c r="N31" s="139">
        <v>44627.59</v>
      </c>
      <c r="O31" s="139">
        <v>8712.5300000000007</v>
      </c>
      <c r="P31" s="139">
        <v>8699.1110000000008</v>
      </c>
      <c r="Q31" s="139">
        <v>3351.5390000000002</v>
      </c>
    </row>
    <row r="32" spans="2:17" s="2" customFormat="1" ht="13.5" customHeight="1">
      <c r="B32" s="134" t="s">
        <v>693</v>
      </c>
      <c r="C32" s="139">
        <v>6788.0420000000004</v>
      </c>
      <c r="D32" s="139">
        <v>780.78899999999999</v>
      </c>
      <c r="E32" s="139">
        <v>462.75900000000001</v>
      </c>
      <c r="F32" s="139">
        <v>3927.51</v>
      </c>
      <c r="G32" s="139">
        <v>1577.67</v>
      </c>
      <c r="H32" s="139">
        <v>1245.6099999999999</v>
      </c>
      <c r="I32" s="139">
        <v>6066.63</v>
      </c>
      <c r="J32" s="139">
        <v>2654.06</v>
      </c>
      <c r="K32" s="139">
        <v>22576.98</v>
      </c>
      <c r="L32" s="139">
        <v>38678.04</v>
      </c>
      <c r="M32" s="139">
        <v>23487.46</v>
      </c>
      <c r="N32" s="139">
        <v>44176.65</v>
      </c>
      <c r="O32" s="139">
        <v>8662.9699999999993</v>
      </c>
      <c r="P32" s="139">
        <v>8601.7489999999998</v>
      </c>
      <c r="Q32" s="139">
        <v>3350.7829999999999</v>
      </c>
    </row>
    <row r="33" spans="1:17" s="2" customFormat="1">
      <c r="B33" s="134" t="s">
        <v>694</v>
      </c>
      <c r="C33" s="139">
        <v>6803.0010000000002</v>
      </c>
      <c r="D33" s="139">
        <v>776.70399999999995</v>
      </c>
      <c r="E33" s="139">
        <v>463.01600000000002</v>
      </c>
      <c r="F33" s="139">
        <v>3929.94</v>
      </c>
      <c r="G33" s="139">
        <v>1591.03</v>
      </c>
      <c r="H33" s="139">
        <v>1246.21</v>
      </c>
      <c r="I33" s="139">
        <v>6098.04</v>
      </c>
      <c r="J33" s="139">
        <v>2654.58</v>
      </c>
      <c r="K33" s="139">
        <v>23477.919999999998</v>
      </c>
      <c r="L33" s="139">
        <v>38776.94</v>
      </c>
      <c r="M33" s="139">
        <v>23730.25</v>
      </c>
      <c r="N33" s="139">
        <v>43428.02</v>
      </c>
      <c r="O33" s="139">
        <v>8659.3700000000008</v>
      </c>
      <c r="P33" s="139">
        <v>8570.9310000000005</v>
      </c>
      <c r="Q33" s="139">
        <v>3379.1129999999998</v>
      </c>
    </row>
    <row r="34" spans="1:17" ht="14.15" customHeight="1">
      <c r="B34" s="170"/>
      <c r="C34" s="131"/>
      <c r="D34" s="131"/>
      <c r="E34" s="131"/>
      <c r="F34" s="131"/>
      <c r="G34" s="135"/>
      <c r="H34" s="138"/>
      <c r="I34" s="138"/>
      <c r="J34" s="138"/>
      <c r="K34" s="138"/>
      <c r="L34" s="138"/>
      <c r="M34" s="135"/>
      <c r="N34" s="138"/>
      <c r="O34" s="135"/>
      <c r="P34" s="138"/>
      <c r="Q34" s="138"/>
    </row>
    <row r="35" spans="1:17" ht="14.25" customHeight="1">
      <c r="B35" s="170" t="s">
        <v>287</v>
      </c>
      <c r="C35" s="131"/>
      <c r="D35" s="131"/>
      <c r="E35" s="131"/>
      <c r="F35" s="131"/>
      <c r="G35" s="135"/>
      <c r="H35" s="138"/>
      <c r="I35" s="138"/>
      <c r="J35" s="138"/>
      <c r="K35" s="138"/>
      <c r="L35" s="138"/>
      <c r="M35" s="135"/>
      <c r="N35" s="138"/>
      <c r="O35" s="135"/>
      <c r="P35" s="138"/>
      <c r="Q35" s="138"/>
    </row>
    <row r="36" spans="1:17" ht="14.25" customHeight="1">
      <c r="B36" s="170" t="s">
        <v>289</v>
      </c>
      <c r="C36" s="131"/>
      <c r="D36" s="131"/>
      <c r="E36" s="131"/>
      <c r="F36" s="131"/>
      <c r="G36" s="135"/>
      <c r="H36" s="138"/>
      <c r="I36" s="138"/>
      <c r="J36" s="138"/>
      <c r="K36" s="138"/>
      <c r="L36" s="138"/>
      <c r="M36" s="135"/>
      <c r="N36" s="138"/>
      <c r="O36" s="135"/>
      <c r="P36" s="138"/>
      <c r="Q36" s="138"/>
    </row>
    <row r="37" spans="1:17" ht="14.25" customHeight="1">
      <c r="B37" s="170"/>
      <c r="C37" s="131"/>
      <c r="D37" s="131"/>
      <c r="E37" s="131"/>
      <c r="F37" s="131"/>
      <c r="G37" s="135"/>
      <c r="H37" s="138"/>
      <c r="I37" s="138"/>
      <c r="J37" s="138"/>
      <c r="K37" s="138"/>
      <c r="L37" s="138"/>
      <c r="M37" s="135"/>
      <c r="N37" s="138"/>
      <c r="O37" s="135"/>
      <c r="P37" s="138"/>
      <c r="Q37" s="138"/>
    </row>
    <row r="38" spans="1:17" ht="14.25" customHeight="1">
      <c r="B38" s="170"/>
      <c r="C38" s="131"/>
      <c r="D38" s="131"/>
      <c r="E38" s="131"/>
      <c r="F38" s="131"/>
      <c r="G38" s="135"/>
      <c r="H38" s="138"/>
      <c r="I38" s="138"/>
      <c r="J38" s="138"/>
      <c r="K38" s="138"/>
      <c r="L38" s="138"/>
      <c r="M38" s="135"/>
      <c r="N38" s="138"/>
      <c r="O38" s="135"/>
      <c r="P38" s="138"/>
      <c r="Q38" s="138"/>
    </row>
    <row r="39" spans="1:17" ht="14.25" customHeight="1">
      <c r="B39" s="170"/>
      <c r="C39" s="131"/>
      <c r="D39" s="131"/>
      <c r="E39" s="131"/>
      <c r="F39" s="131"/>
      <c r="G39" s="135"/>
      <c r="H39" s="138"/>
      <c r="I39" s="138"/>
      <c r="J39" s="138"/>
      <c r="K39" s="138"/>
      <c r="L39" s="138"/>
      <c r="M39" s="135"/>
      <c r="N39" s="138"/>
      <c r="O39" s="135"/>
      <c r="P39" s="138"/>
      <c r="Q39" s="138"/>
    </row>
    <row r="40" spans="1:17" ht="14.25" customHeight="1">
      <c r="B40" s="170"/>
      <c r="C40" s="131"/>
      <c r="D40" s="131"/>
      <c r="E40" s="131"/>
      <c r="F40" s="131"/>
      <c r="G40" s="135"/>
      <c r="H40" s="138"/>
      <c r="I40" s="138"/>
      <c r="J40" s="138"/>
      <c r="K40" s="138"/>
      <c r="L40" s="138"/>
      <c r="M40" s="135"/>
      <c r="N40" s="138"/>
      <c r="O40" s="135"/>
      <c r="P40" s="138"/>
      <c r="Q40" s="138"/>
    </row>
    <row r="41" spans="1:17" ht="7.5" customHeight="1">
      <c r="A41" s="12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ht="11.25" customHeight="1">
      <c r="B42" s="43"/>
      <c r="C42" s="43"/>
      <c r="D42" s="43"/>
      <c r="E42" s="43"/>
      <c r="F42" s="43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17" t="s">
        <v>292</v>
      </c>
    </row>
    <row r="44" spans="1:17">
      <c r="C44" s="31"/>
    </row>
    <row r="45" spans="1:17">
      <c r="H45" s="31"/>
    </row>
    <row r="46" spans="1:17">
      <c r="C46" s="31"/>
      <c r="H46" s="31"/>
    </row>
    <row r="49" spans="7:9">
      <c r="H49" s="31"/>
    </row>
    <row r="55" spans="7:9">
      <c r="G55" s="7"/>
    </row>
    <row r="56" spans="7:9">
      <c r="H56" s="8"/>
      <c r="I56" s="8"/>
    </row>
  </sheetData>
  <mergeCells count="17">
    <mergeCell ref="Q7:Q8"/>
    <mergeCell ref="B5:Q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56"/>
  <sheetViews>
    <sheetView view="pageBreakPreview" topLeftCell="A8" zoomScale="67" zoomScaleNormal="145" zoomScaleSheetLayoutView="100" workbookViewId="0">
      <selection activeCell="S2" sqref="S2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9" t="s">
        <v>42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48" t="s">
        <v>295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</row>
    <row r="6" spans="1:17" ht="7.5" customHeight="1"/>
    <row r="7" spans="1:17" ht="22" customHeight="1">
      <c r="B7" s="472" t="s">
        <v>191</v>
      </c>
      <c r="C7" s="500" t="s">
        <v>128</v>
      </c>
      <c r="D7" s="498" t="s">
        <v>264</v>
      </c>
      <c r="E7" s="498" t="s">
        <v>265</v>
      </c>
      <c r="F7" s="500" t="s">
        <v>300</v>
      </c>
      <c r="G7" s="500" t="s">
        <v>267</v>
      </c>
      <c r="H7" s="500" t="s">
        <v>268</v>
      </c>
      <c r="I7" s="500" t="s">
        <v>301</v>
      </c>
      <c r="J7" s="500" t="s">
        <v>302</v>
      </c>
      <c r="K7" s="500" t="s">
        <v>271</v>
      </c>
      <c r="L7" s="500" t="s">
        <v>303</v>
      </c>
      <c r="M7" s="500" t="s">
        <v>273</v>
      </c>
      <c r="N7" s="501" t="s">
        <v>304</v>
      </c>
      <c r="O7" s="500" t="s">
        <v>275</v>
      </c>
      <c r="P7" s="500" t="s">
        <v>276</v>
      </c>
      <c r="Q7" s="500" t="s">
        <v>277</v>
      </c>
    </row>
    <row r="8" spans="1:17" ht="21.65" customHeight="1">
      <c r="B8" s="473"/>
      <c r="C8" s="503"/>
      <c r="D8" s="499"/>
      <c r="E8" s="499"/>
      <c r="F8" s="499" t="s">
        <v>284</v>
      </c>
      <c r="G8" s="499"/>
      <c r="H8" s="499"/>
      <c r="I8" s="499"/>
      <c r="J8" s="499"/>
      <c r="K8" s="499"/>
      <c r="L8" s="499"/>
      <c r="M8" s="499"/>
      <c r="N8" s="502"/>
      <c r="O8" s="499"/>
      <c r="P8" s="499"/>
      <c r="Q8" s="499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hidden="1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1:24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1:24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1:24" s="2" customFormat="1" ht="14.25" customHeight="1">
      <c r="B19" s="134">
        <v>2024</v>
      </c>
      <c r="C19" s="139">
        <v>7079.9049999999997</v>
      </c>
      <c r="D19" s="139">
        <v>826.64700000000005</v>
      </c>
      <c r="E19" s="139">
        <v>484.37</v>
      </c>
      <c r="F19" s="139">
        <v>3787.6</v>
      </c>
      <c r="G19" s="139">
        <v>1642.33</v>
      </c>
      <c r="H19" s="139">
        <v>1400.21</v>
      </c>
      <c r="I19" s="139">
        <v>6528.79</v>
      </c>
      <c r="J19" s="139">
        <v>2399.4899999999998</v>
      </c>
      <c r="K19" s="139">
        <v>20059.95</v>
      </c>
      <c r="L19" s="139">
        <v>39894.54</v>
      </c>
      <c r="M19" s="139">
        <v>23035.1</v>
      </c>
      <c r="N19" s="139">
        <v>42544.22</v>
      </c>
      <c r="O19" s="139">
        <v>8173.02</v>
      </c>
      <c r="P19" s="139">
        <v>8420.5139999999992</v>
      </c>
      <c r="Q19" s="139">
        <v>3351.7629999999999</v>
      </c>
    </row>
    <row r="20" spans="1:24" s="2" customFormat="1" ht="14.25" customHeight="1">
      <c r="B20" s="134">
        <v>2025</v>
      </c>
      <c r="C20" s="135">
        <v>6803.0010000000002</v>
      </c>
      <c r="D20" s="135">
        <v>776.70399999999995</v>
      </c>
      <c r="E20" s="135">
        <v>463.01600000000002</v>
      </c>
      <c r="F20" s="135">
        <v>3929.94</v>
      </c>
      <c r="G20" s="135">
        <v>1591.03</v>
      </c>
      <c r="H20" s="135">
        <v>1246.21</v>
      </c>
      <c r="I20" s="135">
        <v>6098.04</v>
      </c>
      <c r="J20" s="135">
        <v>2654.58</v>
      </c>
      <c r="K20" s="135">
        <v>23477.919999999998</v>
      </c>
      <c r="L20" s="135">
        <v>38776.94</v>
      </c>
      <c r="M20" s="135">
        <v>23730.25</v>
      </c>
      <c r="N20" s="135">
        <v>43428.02</v>
      </c>
      <c r="O20" s="135">
        <v>8659.3700000000008</v>
      </c>
      <c r="P20" s="135">
        <v>8570.9310000000005</v>
      </c>
      <c r="Q20" s="135">
        <v>3379.1129999999998</v>
      </c>
    </row>
    <row r="21" spans="1:24" ht="9.75" customHeight="1"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</row>
    <row r="22" spans="1:24" s="2" customFormat="1" ht="13.5" customHeight="1">
      <c r="B22" s="146" t="s">
        <v>205</v>
      </c>
      <c r="C22" s="139">
        <v>7109.1959999999999</v>
      </c>
      <c r="D22" s="139">
        <v>823.548</v>
      </c>
      <c r="E22" s="139">
        <v>459.74200000000002</v>
      </c>
      <c r="F22" s="139">
        <v>3855.82</v>
      </c>
      <c r="G22" s="139">
        <v>1556.92</v>
      </c>
      <c r="H22" s="139">
        <v>1314.5</v>
      </c>
      <c r="I22" s="139">
        <v>5862.59</v>
      </c>
      <c r="J22" s="139">
        <v>2517.37</v>
      </c>
      <c r="K22" s="139">
        <v>20225.11</v>
      </c>
      <c r="L22" s="139">
        <v>39572.49</v>
      </c>
      <c r="M22" s="139">
        <v>23525.41</v>
      </c>
      <c r="N22" s="139">
        <v>44544.66</v>
      </c>
      <c r="O22" s="139">
        <v>8673.9599999999991</v>
      </c>
      <c r="P22" s="139">
        <v>8789.6959999999999</v>
      </c>
      <c r="Q22" s="139">
        <v>3250.6010000000001</v>
      </c>
    </row>
    <row r="23" spans="1:24" s="2" customFormat="1" ht="14.25" customHeight="1">
      <c r="B23" s="146" t="s">
        <v>206</v>
      </c>
      <c r="C23" s="139">
        <v>6803.0010000000002</v>
      </c>
      <c r="D23" s="139">
        <v>776.70399999999995</v>
      </c>
      <c r="E23" s="139">
        <v>463.01600000000002</v>
      </c>
      <c r="F23" s="139">
        <v>3929.94</v>
      </c>
      <c r="G23" s="139">
        <v>1591.03</v>
      </c>
      <c r="H23" s="139">
        <v>1246.21</v>
      </c>
      <c r="I23" s="139">
        <v>6098.04</v>
      </c>
      <c r="J23" s="139">
        <v>2654.58</v>
      </c>
      <c r="K23" s="139">
        <v>23477.919999999998</v>
      </c>
      <c r="L23" s="139">
        <v>38776.94</v>
      </c>
      <c r="M23" s="139">
        <v>23730.25</v>
      </c>
      <c r="N23" s="139">
        <v>43428.02</v>
      </c>
      <c r="O23" s="139">
        <v>8659.3700000000008</v>
      </c>
      <c r="P23" s="139">
        <v>8570.9310000000005</v>
      </c>
      <c r="Q23" s="139">
        <v>3379.1129999999998</v>
      </c>
    </row>
    <row r="24" spans="1:24" ht="13" customHeight="1"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</row>
    <row r="25" spans="1:24" s="2" customFormat="1" ht="13.5" customHeight="1">
      <c r="B25" s="175" t="s">
        <v>687</v>
      </c>
      <c r="C25" s="139">
        <v>6742.576</v>
      </c>
      <c r="D25" s="139">
        <v>784.88</v>
      </c>
      <c r="E25" s="139">
        <v>441.94200000000001</v>
      </c>
      <c r="F25" s="139">
        <v>3861.42</v>
      </c>
      <c r="G25" s="139">
        <v>1590.91</v>
      </c>
      <c r="H25" s="139">
        <v>1282.0899999999999</v>
      </c>
      <c r="I25" s="139">
        <v>6154.99</v>
      </c>
      <c r="J25" s="139">
        <v>2521.92</v>
      </c>
      <c r="K25" s="139">
        <v>21133.54</v>
      </c>
      <c r="L25" s="139">
        <v>38787.019999999997</v>
      </c>
      <c r="M25" s="139">
        <v>23478.27</v>
      </c>
      <c r="N25" s="139">
        <v>44303.4</v>
      </c>
      <c r="O25" s="139">
        <v>8700.5300000000007</v>
      </c>
      <c r="P25" s="139">
        <v>8780.2839999999997</v>
      </c>
      <c r="Q25" s="139">
        <v>3303.6669999999999</v>
      </c>
      <c r="R25"/>
      <c r="S25"/>
      <c r="T25"/>
      <c r="U25"/>
      <c r="V25"/>
      <c r="W25"/>
      <c r="X25"/>
    </row>
    <row r="26" spans="1:24" s="2" customFormat="1">
      <c r="B26" s="175" t="s">
        <v>688</v>
      </c>
      <c r="C26" s="139">
        <v>6638.4589999999998</v>
      </c>
      <c r="D26" s="139">
        <v>772.40599999999995</v>
      </c>
      <c r="E26" s="139">
        <v>446.20400000000001</v>
      </c>
      <c r="F26" s="139">
        <v>3877.5</v>
      </c>
      <c r="G26" s="139">
        <v>1591.6</v>
      </c>
      <c r="H26" s="139">
        <v>1272.0999999999999</v>
      </c>
      <c r="I26" s="139">
        <v>6061.33</v>
      </c>
      <c r="J26" s="139">
        <v>2591.0500000000002</v>
      </c>
      <c r="K26" s="139">
        <v>22620.33</v>
      </c>
      <c r="L26" s="139">
        <v>39149.43</v>
      </c>
      <c r="M26" s="139">
        <v>23152.61</v>
      </c>
      <c r="N26" s="139">
        <v>44546.080000000002</v>
      </c>
      <c r="O26" s="139">
        <v>8732.4599999999991</v>
      </c>
      <c r="P26" s="139">
        <v>8825.0879999999997</v>
      </c>
      <c r="Q26" s="139">
        <v>3346.7240000000002</v>
      </c>
      <c r="R26"/>
      <c r="S26"/>
      <c r="T26"/>
      <c r="U26"/>
      <c r="V26"/>
      <c r="W26"/>
      <c r="X26"/>
    </row>
    <row r="27" spans="1:24" s="2" customFormat="1">
      <c r="B27" s="175" t="s">
        <v>689</v>
      </c>
      <c r="C27" s="135">
        <v>6803.0010000000002</v>
      </c>
      <c r="D27" s="135">
        <v>776.70399999999995</v>
      </c>
      <c r="E27" s="135">
        <v>463.01600000000002</v>
      </c>
      <c r="F27" s="135">
        <v>3929.94</v>
      </c>
      <c r="G27" s="135">
        <v>1591.03</v>
      </c>
      <c r="H27" s="135">
        <v>1246.21</v>
      </c>
      <c r="I27" s="135">
        <v>6098.04</v>
      </c>
      <c r="J27" s="135">
        <v>2654.58</v>
      </c>
      <c r="K27" s="135">
        <v>23477.919999999998</v>
      </c>
      <c r="L27" s="135">
        <v>38776.94</v>
      </c>
      <c r="M27" s="135">
        <v>23730.25</v>
      </c>
      <c r="N27" s="135">
        <v>43428.02</v>
      </c>
      <c r="O27" s="135">
        <v>8659.3700000000008</v>
      </c>
      <c r="P27" s="135">
        <v>8570.9310000000005</v>
      </c>
      <c r="Q27" s="135">
        <v>3379.1129999999998</v>
      </c>
      <c r="R27"/>
      <c r="S27"/>
      <c r="T27"/>
      <c r="U27"/>
      <c r="V27"/>
      <c r="W27"/>
      <c r="X27"/>
    </row>
    <row r="28" spans="1:24" ht="12.75" customHeight="1">
      <c r="A28" s="193"/>
      <c r="B28" s="195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</row>
    <row r="29" spans="1:24" s="2" customFormat="1" ht="14.25" customHeight="1">
      <c r="B29" s="175" t="s">
        <v>690</v>
      </c>
      <c r="C29" s="139">
        <v>6830.8819999999996</v>
      </c>
      <c r="D29" s="139">
        <v>796.45</v>
      </c>
      <c r="E29" s="139">
        <v>457.06700000000001</v>
      </c>
      <c r="F29" s="139">
        <v>3904.85</v>
      </c>
      <c r="G29" s="139">
        <v>1582.76</v>
      </c>
      <c r="H29" s="139">
        <v>1256.48</v>
      </c>
      <c r="I29" s="139">
        <v>5993.48</v>
      </c>
      <c r="J29" s="139">
        <v>2610.42</v>
      </c>
      <c r="K29" s="139">
        <v>22616.23</v>
      </c>
      <c r="L29" s="139">
        <v>39174.25</v>
      </c>
      <c r="M29" s="139">
        <v>23505.33</v>
      </c>
      <c r="N29" s="139">
        <v>44546.080000000002</v>
      </c>
      <c r="O29" s="139">
        <v>8768.01</v>
      </c>
      <c r="P29" s="139">
        <v>8811.93</v>
      </c>
      <c r="Q29" s="139">
        <v>3355.83</v>
      </c>
      <c r="R29"/>
      <c r="S29"/>
      <c r="T29"/>
      <c r="U29"/>
      <c r="V29"/>
      <c r="W29"/>
      <c r="X29"/>
    </row>
    <row r="30" spans="1:24" s="2" customFormat="1" ht="14.25" customHeight="1">
      <c r="B30" s="175" t="s">
        <v>691</v>
      </c>
      <c r="C30" s="139">
        <v>6873.5540000000001</v>
      </c>
      <c r="D30" s="139">
        <v>804.05600000000004</v>
      </c>
      <c r="E30" s="139">
        <v>462.19400000000002</v>
      </c>
      <c r="F30" s="139">
        <v>3925.56</v>
      </c>
      <c r="G30" s="139">
        <v>1584.84</v>
      </c>
      <c r="H30" s="139">
        <v>1257.48</v>
      </c>
      <c r="I30" s="139">
        <v>6094.96</v>
      </c>
      <c r="J30" s="139">
        <v>2626.81</v>
      </c>
      <c r="K30" s="139">
        <v>22976.81</v>
      </c>
      <c r="L30" s="139">
        <v>39270.400000000001</v>
      </c>
      <c r="M30" s="139">
        <v>23666.11</v>
      </c>
      <c r="N30" s="139">
        <v>44556.34</v>
      </c>
      <c r="O30" s="139">
        <v>8766.73</v>
      </c>
      <c r="P30" s="139">
        <v>8756.6569999999992</v>
      </c>
      <c r="Q30" s="139">
        <v>3324.49</v>
      </c>
    </row>
    <row r="31" spans="1:24" s="2" customFormat="1" ht="14.25" customHeight="1">
      <c r="B31" s="175" t="s">
        <v>692</v>
      </c>
      <c r="C31" s="139">
        <v>6794.8680000000004</v>
      </c>
      <c r="D31" s="139">
        <v>783.02499999999998</v>
      </c>
      <c r="E31" s="139">
        <v>461.35599999999999</v>
      </c>
      <c r="F31" s="139">
        <v>3934.04</v>
      </c>
      <c r="G31" s="139">
        <v>1580.88</v>
      </c>
      <c r="H31" s="139">
        <v>1262.27</v>
      </c>
      <c r="I31" s="139">
        <v>6119.88</v>
      </c>
      <c r="J31" s="139">
        <v>2671.52</v>
      </c>
      <c r="K31" s="139">
        <v>22944.240000000002</v>
      </c>
      <c r="L31" s="139">
        <v>39164.61</v>
      </c>
      <c r="M31" s="139">
        <v>23604.080000000002</v>
      </c>
      <c r="N31" s="139">
        <v>44627.59</v>
      </c>
      <c r="O31" s="139">
        <v>8712.5300000000007</v>
      </c>
      <c r="P31" s="139">
        <v>8699.1110000000008</v>
      </c>
      <c r="Q31" s="139">
        <v>3351.5390000000002</v>
      </c>
    </row>
    <row r="32" spans="1:24" s="2" customFormat="1" ht="13.5" customHeight="1">
      <c r="B32" s="175" t="s">
        <v>693</v>
      </c>
      <c r="C32" s="139">
        <v>6788.0420000000004</v>
      </c>
      <c r="D32" s="139">
        <v>780.78899999999999</v>
      </c>
      <c r="E32" s="139">
        <v>462.75900000000001</v>
      </c>
      <c r="F32" s="139">
        <v>3927.51</v>
      </c>
      <c r="G32" s="139">
        <v>1577.67</v>
      </c>
      <c r="H32" s="139">
        <v>1245.6099999999999</v>
      </c>
      <c r="I32" s="139">
        <v>6066.63</v>
      </c>
      <c r="J32" s="139">
        <v>2654.06</v>
      </c>
      <c r="K32" s="139">
        <v>22576.98</v>
      </c>
      <c r="L32" s="139">
        <v>38678.04</v>
      </c>
      <c r="M32" s="139">
        <v>23487.46</v>
      </c>
      <c r="N32" s="139">
        <v>44176.65</v>
      </c>
      <c r="O32" s="139">
        <v>8662.9699999999993</v>
      </c>
      <c r="P32" s="139">
        <v>8601.7489999999998</v>
      </c>
      <c r="Q32" s="139">
        <v>3350.7829999999999</v>
      </c>
    </row>
    <row r="33" spans="1:17" s="2" customFormat="1">
      <c r="B33" s="175" t="s">
        <v>694</v>
      </c>
      <c r="C33" s="139">
        <v>6803.0010000000002</v>
      </c>
      <c r="D33" s="139">
        <v>776.70399999999995</v>
      </c>
      <c r="E33" s="139">
        <v>463.01600000000002</v>
      </c>
      <c r="F33" s="139">
        <v>3929.94</v>
      </c>
      <c r="G33" s="139">
        <v>1591.03</v>
      </c>
      <c r="H33" s="139">
        <v>1246.21</v>
      </c>
      <c r="I33" s="139">
        <v>6098.04</v>
      </c>
      <c r="J33" s="139">
        <v>2654.58</v>
      </c>
      <c r="K33" s="139">
        <v>23477.919999999998</v>
      </c>
      <c r="L33" s="139">
        <v>38776.94</v>
      </c>
      <c r="M33" s="139">
        <v>23730.25</v>
      </c>
      <c r="N33" s="139">
        <v>43428.02</v>
      </c>
      <c r="O33" s="139">
        <v>8659.3700000000008</v>
      </c>
      <c r="P33" s="139">
        <v>8570.9310000000005</v>
      </c>
      <c r="Q33" s="139">
        <v>3379.1129999999998</v>
      </c>
    </row>
    <row r="34" spans="1:17" ht="14.25" customHeight="1">
      <c r="B34" s="170"/>
      <c r="C34" s="131"/>
      <c r="D34" s="131"/>
      <c r="E34" s="131"/>
      <c r="F34" s="131"/>
      <c r="G34" s="135"/>
      <c r="H34" s="138"/>
      <c r="I34" s="138"/>
      <c r="J34" s="138"/>
      <c r="K34" s="138"/>
      <c r="L34" s="138"/>
      <c r="M34" s="135"/>
      <c r="N34" s="138"/>
      <c r="O34" s="135"/>
      <c r="P34" s="138"/>
      <c r="Q34" s="138"/>
    </row>
    <row r="35" spans="1:17" ht="14.25" customHeight="1">
      <c r="B35" s="170" t="s">
        <v>313</v>
      </c>
      <c r="C35" s="131"/>
      <c r="D35" s="131"/>
      <c r="E35" s="131"/>
      <c r="F35" s="131"/>
      <c r="G35" s="135"/>
      <c r="H35" s="138"/>
      <c r="I35" s="138"/>
      <c r="J35" s="138"/>
      <c r="K35" s="138"/>
      <c r="L35" s="138"/>
      <c r="M35" s="135"/>
      <c r="N35" s="138"/>
      <c r="O35" s="135"/>
      <c r="P35" s="138"/>
      <c r="Q35" s="138"/>
    </row>
    <row r="36" spans="1:17" ht="14.25" customHeight="1">
      <c r="B36" s="170" t="s">
        <v>315</v>
      </c>
      <c r="C36" s="131"/>
      <c r="D36" s="131"/>
      <c r="E36" s="131"/>
      <c r="F36" s="131"/>
      <c r="G36" s="135"/>
      <c r="H36" s="138"/>
      <c r="I36" s="138"/>
      <c r="J36" s="138"/>
      <c r="K36" s="138"/>
      <c r="L36" s="138"/>
      <c r="M36" s="135"/>
      <c r="N36" s="138"/>
      <c r="O36" s="135"/>
      <c r="P36" s="138"/>
      <c r="Q36" s="138"/>
    </row>
    <row r="37" spans="1:17" ht="14.25" customHeight="1">
      <c r="B37" s="170"/>
      <c r="C37" s="131"/>
      <c r="D37" s="131"/>
      <c r="E37" s="131"/>
      <c r="F37" s="131"/>
      <c r="G37" s="135"/>
      <c r="H37" s="138"/>
      <c r="I37" s="138"/>
      <c r="J37" s="138"/>
      <c r="K37" s="138"/>
      <c r="L37" s="138"/>
      <c r="M37" s="135"/>
      <c r="N37" s="138"/>
      <c r="O37" s="135"/>
      <c r="P37" s="138"/>
      <c r="Q37" s="138"/>
    </row>
    <row r="38" spans="1:17" ht="14.25" customHeight="1">
      <c r="B38" s="170"/>
      <c r="C38" s="131"/>
      <c r="D38" s="131"/>
      <c r="E38" s="131"/>
      <c r="F38" s="131"/>
      <c r="G38" s="135"/>
      <c r="H38" s="138"/>
      <c r="I38" s="138"/>
      <c r="J38" s="138"/>
      <c r="K38" s="138"/>
      <c r="L38" s="138"/>
      <c r="M38" s="135"/>
      <c r="N38" s="138"/>
      <c r="O38" s="135"/>
      <c r="P38" s="138"/>
      <c r="Q38" s="138"/>
    </row>
    <row r="39" spans="1:17" ht="14.25" customHeight="1">
      <c r="B39" s="170"/>
      <c r="C39" s="131"/>
      <c r="D39" s="131"/>
      <c r="E39" s="131"/>
      <c r="F39" s="131"/>
      <c r="G39" s="135"/>
      <c r="H39" s="138"/>
      <c r="I39" s="138"/>
      <c r="J39" s="138"/>
      <c r="K39" s="138"/>
      <c r="L39" s="138"/>
      <c r="M39" s="135"/>
      <c r="N39" s="138"/>
      <c r="O39" s="135"/>
      <c r="P39" s="138"/>
      <c r="Q39" s="138"/>
    </row>
    <row r="40" spans="1:17" ht="14.25" customHeight="1">
      <c r="B40" s="170"/>
      <c r="C40" s="131"/>
      <c r="D40" s="131"/>
      <c r="E40" s="131"/>
      <c r="F40" s="131"/>
      <c r="G40" s="135"/>
      <c r="H40" s="138"/>
      <c r="I40" s="138"/>
      <c r="J40" s="138"/>
      <c r="K40" s="138"/>
      <c r="L40" s="138"/>
      <c r="M40" s="135"/>
      <c r="N40" s="138"/>
      <c r="O40" s="135"/>
      <c r="P40" s="138"/>
      <c r="Q40" s="138"/>
    </row>
    <row r="41" spans="1:17" ht="7.5" customHeight="1">
      <c r="A41" s="12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ht="11.25" customHeight="1">
      <c r="B42" s="43"/>
      <c r="C42" s="43"/>
      <c r="D42" s="43"/>
      <c r="E42" s="43"/>
      <c r="F42" s="43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17" t="s">
        <v>318</v>
      </c>
    </row>
    <row r="44" spans="1:17">
      <c r="C44" s="31"/>
    </row>
    <row r="45" spans="1:17">
      <c r="H45" s="31"/>
    </row>
    <row r="46" spans="1:17">
      <c r="C46" s="31"/>
      <c r="H46" s="31"/>
    </row>
    <row r="49" spans="7:9">
      <c r="H49" s="31"/>
    </row>
    <row r="55" spans="7:9">
      <c r="G55" s="7"/>
    </row>
    <row r="56" spans="7:9">
      <c r="H56" s="8"/>
      <c r="I56" s="8"/>
    </row>
  </sheetData>
  <mergeCells count="17">
    <mergeCell ref="Q7:Q8"/>
    <mergeCell ref="B5:Q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2"/>
  <sheetViews>
    <sheetView view="pageBreakPreview" zoomScale="50" zoomScaleNormal="145" zoomScaleSheetLayoutView="100" workbookViewId="0">
      <selection activeCell="T7" sqref="T7"/>
    </sheetView>
  </sheetViews>
  <sheetFormatPr defaultColWidth="8.453125" defaultRowHeight="14.5"/>
  <cols>
    <col min="1" max="1" width="12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10" t="s">
        <v>0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448" t="s">
        <v>260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120"/>
      <c r="P5" s="190" t="s">
        <v>261</v>
      </c>
    </row>
    <row r="6" spans="1:16" ht="7.5" customHeight="1"/>
    <row r="7" spans="1:16" ht="14.25" customHeight="1">
      <c r="A7" s="472" t="s">
        <v>150</v>
      </c>
      <c r="B7" s="498" t="s">
        <v>278</v>
      </c>
      <c r="C7" s="498" t="s">
        <v>264</v>
      </c>
      <c r="D7" s="498" t="s">
        <v>265</v>
      </c>
      <c r="E7" s="500" t="s">
        <v>266</v>
      </c>
      <c r="F7" s="500" t="s">
        <v>267</v>
      </c>
      <c r="G7" s="500" t="s">
        <v>268</v>
      </c>
      <c r="H7" s="500" t="s">
        <v>269</v>
      </c>
      <c r="I7" s="500" t="s">
        <v>270</v>
      </c>
      <c r="J7" s="500" t="s">
        <v>271</v>
      </c>
      <c r="K7" s="500" t="s">
        <v>272</v>
      </c>
      <c r="L7" s="500" t="s">
        <v>273</v>
      </c>
      <c r="M7" s="501" t="s">
        <v>274</v>
      </c>
      <c r="N7" s="500" t="s">
        <v>275</v>
      </c>
      <c r="O7" s="500" t="s">
        <v>276</v>
      </c>
      <c r="P7" s="500" t="s">
        <v>277</v>
      </c>
    </row>
    <row r="8" spans="1:16" ht="16" customHeight="1">
      <c r="A8" s="473"/>
      <c r="B8" s="499"/>
      <c r="C8" s="499"/>
      <c r="D8" s="499"/>
      <c r="E8" s="499" t="s">
        <v>284</v>
      </c>
      <c r="F8" s="499"/>
      <c r="G8" s="499"/>
      <c r="H8" s="499"/>
      <c r="I8" s="499"/>
      <c r="J8" s="499"/>
      <c r="K8" s="499"/>
      <c r="L8" s="499"/>
      <c r="M8" s="504"/>
      <c r="N8" s="499"/>
      <c r="O8" s="499"/>
      <c r="P8" s="499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hidden="1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16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16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16" s="2" customFormat="1" ht="14.25" customHeight="1">
      <c r="A19" s="134">
        <v>2024</v>
      </c>
      <c r="B19" s="135">
        <v>12335.832712686501</v>
      </c>
      <c r="C19" s="135">
        <v>5415.2024122050898</v>
      </c>
      <c r="D19" s="135">
        <v>3340.6042256559599</v>
      </c>
      <c r="E19" s="135">
        <v>0.57780896504000001</v>
      </c>
      <c r="F19" s="135">
        <v>1.15185195299</v>
      </c>
      <c r="G19" s="135">
        <v>17.450478713953999</v>
      </c>
      <c r="H19" s="135">
        <v>8.9990711530550005</v>
      </c>
      <c r="I19" s="135">
        <v>1908.58</v>
      </c>
      <c r="J19" s="135">
        <v>23.300080724551002</v>
      </c>
      <c r="K19" s="135">
        <v>720.55104393099202</v>
      </c>
      <c r="L19" s="135">
        <v>73.692782164397002</v>
      </c>
      <c r="M19" s="135">
        <v>19.457715812846001</v>
      </c>
      <c r="N19" s="135">
        <v>2.1147780294165699</v>
      </c>
      <c r="O19" s="135">
        <v>3.0604295531200001</v>
      </c>
      <c r="P19" s="135">
        <v>51.956278382878999</v>
      </c>
    </row>
    <row r="20" spans="1:16" s="2" customFormat="1" ht="14.25" customHeight="1">
      <c r="A20" s="134">
        <v>2025</v>
      </c>
      <c r="B20" s="135">
        <v>11785.577746216801</v>
      </c>
      <c r="C20" s="135">
        <v>5005.7295380803698</v>
      </c>
      <c r="D20" s="135">
        <v>3158.6840430941302</v>
      </c>
      <c r="E20" s="135">
        <v>0.58790307718799995</v>
      </c>
      <c r="F20" s="135">
        <v>1.104309149354</v>
      </c>
      <c r="G20" s="135">
        <v>15.559390243029</v>
      </c>
      <c r="H20" s="135">
        <v>8.7472336323980002</v>
      </c>
      <c r="I20" s="135">
        <v>2116.3599999999997</v>
      </c>
      <c r="J20" s="135">
        <v>27.033471684113</v>
      </c>
      <c r="K20" s="135">
        <v>704.23312794459298</v>
      </c>
      <c r="L20" s="135">
        <v>76.009054894407996</v>
      </c>
      <c r="M20" s="135">
        <v>19.518565346243999</v>
      </c>
      <c r="N20" s="135">
        <v>2.2319191414780497</v>
      </c>
      <c r="O20" s="135">
        <v>3.141560810189</v>
      </c>
      <c r="P20" s="135">
        <v>52.515350294184998</v>
      </c>
    </row>
    <row r="21" spans="1:16" ht="9.75" customHeight="1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</row>
    <row r="22" spans="1:16" s="2" customFormat="1" ht="13.5" customHeight="1">
      <c r="A22" s="146" t="s">
        <v>170</v>
      </c>
      <c r="B22" s="139">
        <v>12318.965738585701</v>
      </c>
      <c r="C22" s="139">
        <v>5323.4702227209</v>
      </c>
      <c r="D22" s="139">
        <v>3105.6389918646701</v>
      </c>
      <c r="E22" s="139">
        <v>0.57887960081199996</v>
      </c>
      <c r="F22" s="139">
        <v>1.0893465013950001</v>
      </c>
      <c r="G22" s="139">
        <v>16.411138403782001</v>
      </c>
      <c r="H22" s="139">
        <v>8.0786582653320007</v>
      </c>
      <c r="I22" s="139">
        <v>2002.4700000000003</v>
      </c>
      <c r="J22" s="139">
        <v>23.341515736883998</v>
      </c>
      <c r="K22" s="139">
        <v>718.67299286787295</v>
      </c>
      <c r="L22" s="139">
        <v>75.344642923042002</v>
      </c>
      <c r="M22" s="139">
        <v>19.390304670750002</v>
      </c>
      <c r="N22" s="139">
        <v>2.2370094691500899</v>
      </c>
      <c r="O22" s="139">
        <v>3.2033311393699999</v>
      </c>
      <c r="P22" s="139">
        <v>50.475601935682</v>
      </c>
    </row>
    <row r="23" spans="1:16" s="2" customFormat="1" ht="14.25" customHeight="1">
      <c r="A23" s="146" t="s">
        <v>171</v>
      </c>
      <c r="B23" s="139">
        <v>11785.577746216801</v>
      </c>
      <c r="C23" s="139">
        <v>5005.7295380803698</v>
      </c>
      <c r="D23" s="139">
        <v>3158.6840430941302</v>
      </c>
      <c r="E23" s="139">
        <v>0.58790307718799995</v>
      </c>
      <c r="F23" s="139">
        <v>1.104309149354</v>
      </c>
      <c r="G23" s="139">
        <v>15.559390243029</v>
      </c>
      <c r="H23" s="139">
        <v>8.7472336323980002</v>
      </c>
      <c r="I23" s="139">
        <v>2116.3599999999997</v>
      </c>
      <c r="J23" s="139">
        <v>27.033471684113</v>
      </c>
      <c r="K23" s="139">
        <v>704.23312794459298</v>
      </c>
      <c r="L23" s="139">
        <v>76.009054894407996</v>
      </c>
      <c r="M23" s="139">
        <v>19.518565346243999</v>
      </c>
      <c r="N23" s="139">
        <v>2.2319191414780497</v>
      </c>
      <c r="O23" s="139">
        <v>3.141560810189</v>
      </c>
      <c r="P23" s="139">
        <v>52.515350294184998</v>
      </c>
    </row>
    <row r="24" spans="1:16" ht="13.4" customHeight="1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</row>
    <row r="25" spans="1:16" s="2" customFormat="1" ht="13.5" customHeight="1">
      <c r="A25" s="194" t="s">
        <v>687</v>
      </c>
      <c r="B25" s="135">
        <v>11595.3407489239</v>
      </c>
      <c r="C25" s="135">
        <v>5060.1630747980798</v>
      </c>
      <c r="D25" s="135">
        <v>2954.5557255560502</v>
      </c>
      <c r="E25" s="139">
        <v>0.57923815565699999</v>
      </c>
      <c r="F25" s="139">
        <v>1.1097853239269999</v>
      </c>
      <c r="G25" s="139">
        <v>16.008210102694999</v>
      </c>
      <c r="H25" s="139">
        <v>8.8281167673760006</v>
      </c>
      <c r="I25" s="139">
        <v>2011.2899999999997</v>
      </c>
      <c r="J25" s="139">
        <v>24.286496825055</v>
      </c>
      <c r="K25" s="139">
        <v>704.55485913583402</v>
      </c>
      <c r="L25" s="139">
        <v>75.202235979639994</v>
      </c>
      <c r="M25" s="139">
        <v>19.395597689799001</v>
      </c>
      <c r="N25" s="139">
        <v>2.2417732382092099</v>
      </c>
      <c r="O25" s="139">
        <v>3.1927992344290002</v>
      </c>
      <c r="P25" s="139">
        <v>51.326214364370998</v>
      </c>
    </row>
    <row r="26" spans="1:16" s="2" customFormat="1">
      <c r="A26" s="194" t="s">
        <v>688</v>
      </c>
      <c r="B26" s="135">
        <v>11401.299998250101</v>
      </c>
      <c r="C26" s="139">
        <v>4964.9345876076904</v>
      </c>
      <c r="D26" s="139">
        <v>3015.9487806492398</v>
      </c>
      <c r="E26" s="139">
        <v>0.58158804005700004</v>
      </c>
      <c r="F26" s="139">
        <v>1.107261217704</v>
      </c>
      <c r="G26" s="139">
        <v>15.883252682507001</v>
      </c>
      <c r="H26" s="139">
        <v>8.6836805734420004</v>
      </c>
      <c r="I26" s="139">
        <v>2066.37</v>
      </c>
      <c r="J26" s="139">
        <v>25.973627249206999</v>
      </c>
      <c r="K26" s="139">
        <v>710.44817516686498</v>
      </c>
      <c r="L26" s="139">
        <v>74.164434866801997</v>
      </c>
      <c r="M26" s="139">
        <v>19.921274162324</v>
      </c>
      <c r="N26" s="139">
        <v>2.2491711676442403</v>
      </c>
      <c r="O26" s="139">
        <v>3.2404929510790002</v>
      </c>
      <c r="P26" s="139">
        <v>52.009935342449999</v>
      </c>
    </row>
    <row r="27" spans="1:16" s="2" customFormat="1">
      <c r="A27" s="194" t="s">
        <v>689</v>
      </c>
      <c r="B27" s="135">
        <v>11785.577746216801</v>
      </c>
      <c r="C27" s="135">
        <v>5005.7295380803698</v>
      </c>
      <c r="D27" s="135">
        <v>3158.6840430941302</v>
      </c>
      <c r="E27" s="135">
        <v>0.58790307718799995</v>
      </c>
      <c r="F27" s="135">
        <v>1.104309149354</v>
      </c>
      <c r="G27" s="135">
        <v>15.559390243029</v>
      </c>
      <c r="H27" s="135">
        <v>8.7472336323980002</v>
      </c>
      <c r="I27" s="135">
        <v>2116.3599999999997</v>
      </c>
      <c r="J27" s="135">
        <v>27.033471684113</v>
      </c>
      <c r="K27" s="135">
        <v>704.23312794459298</v>
      </c>
      <c r="L27" s="135">
        <v>76.009054894407996</v>
      </c>
      <c r="M27" s="135">
        <v>19.518565346243999</v>
      </c>
      <c r="N27" s="135">
        <v>2.2319191414780497</v>
      </c>
      <c r="O27" s="135">
        <v>3.141560810189</v>
      </c>
      <c r="P27" s="135">
        <v>52.515350294184998</v>
      </c>
    </row>
    <row r="28" spans="1:16" ht="12.65" customHeight="1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</row>
    <row r="29" spans="1:16" s="2" customFormat="1" ht="14.15" customHeight="1">
      <c r="A29" s="134" t="s">
        <v>690</v>
      </c>
      <c r="B29" s="135">
        <v>11757.3347739821</v>
      </c>
      <c r="C29" s="135">
        <v>5117.6780338122098</v>
      </c>
      <c r="D29" s="135">
        <v>3098.3071757857601</v>
      </c>
      <c r="E29" s="139">
        <v>0.585392028919</v>
      </c>
      <c r="F29" s="139">
        <v>1.0999235568770001</v>
      </c>
      <c r="G29" s="139">
        <v>15.689125035410999</v>
      </c>
      <c r="H29" s="139">
        <v>8.5994597610529997</v>
      </c>
      <c r="I29" s="139">
        <v>2081.7999999999997</v>
      </c>
      <c r="J29" s="139">
        <v>26.068500656611999</v>
      </c>
      <c r="K29" s="139">
        <v>712.50357363599198</v>
      </c>
      <c r="L29" s="139">
        <v>75.294349277848994</v>
      </c>
      <c r="M29" s="139">
        <v>19.921274162324</v>
      </c>
      <c r="N29" s="139">
        <v>2.2598464533380498</v>
      </c>
      <c r="O29" s="139">
        <v>3.2313283820019998</v>
      </c>
      <c r="P29" s="139">
        <v>52.153509699574002</v>
      </c>
    </row>
    <row r="30" spans="1:16" s="2" customFormat="1" ht="14.15" customHeight="1">
      <c r="A30" s="134" t="s">
        <v>691</v>
      </c>
      <c r="B30" s="135">
        <v>11813.898898285401</v>
      </c>
      <c r="C30" s="135">
        <v>5170.9659794912304</v>
      </c>
      <c r="D30" s="135">
        <v>3123.6559893338799</v>
      </c>
      <c r="E30" s="139">
        <v>0.58822801679799996</v>
      </c>
      <c r="F30" s="139">
        <v>1.100400474845</v>
      </c>
      <c r="G30" s="139">
        <v>15.700200134159999</v>
      </c>
      <c r="H30" s="139">
        <v>8.7405670543979994</v>
      </c>
      <c r="I30" s="139">
        <v>2094.8799999999997</v>
      </c>
      <c r="J30" s="139">
        <v>26.448059340987001</v>
      </c>
      <c r="K30" s="139">
        <v>714.90061489326195</v>
      </c>
      <c r="L30" s="139">
        <v>75.805805252577002</v>
      </c>
      <c r="M30" s="139">
        <v>19.925486837952999</v>
      </c>
      <c r="N30" s="139">
        <v>2.2590284525018101</v>
      </c>
      <c r="O30" s="139">
        <v>3.2099330528630001</v>
      </c>
      <c r="P30" s="139">
        <v>51.666570214369997</v>
      </c>
    </row>
    <row r="31" spans="1:16" s="2" customFormat="1" ht="14.25" customHeight="1">
      <c r="A31" s="134" t="s">
        <v>692</v>
      </c>
      <c r="B31" s="135">
        <v>11730.175429638801</v>
      </c>
      <c r="C31" s="135">
        <v>5025.9792369978504</v>
      </c>
      <c r="D31" s="135">
        <v>3143.0304573017202</v>
      </c>
      <c r="E31" s="139">
        <v>0.58926543966199996</v>
      </c>
      <c r="F31" s="139">
        <v>1.0969257855579999</v>
      </c>
      <c r="G31" s="139">
        <v>15.759318707927999</v>
      </c>
      <c r="H31" s="139">
        <v>8.7848280014859998</v>
      </c>
      <c r="I31" s="139">
        <v>2130.5100000000002</v>
      </c>
      <c r="J31" s="139">
        <v>26.392316825685</v>
      </c>
      <c r="K31" s="139">
        <v>712.02229497795997</v>
      </c>
      <c r="L31" s="139">
        <v>75.607422619024007</v>
      </c>
      <c r="M31" s="139">
        <v>19.988248674339001</v>
      </c>
      <c r="N31" s="139">
        <v>2.2447957419232596</v>
      </c>
      <c r="O31" s="139">
        <v>3.1917446981030002</v>
      </c>
      <c r="P31" s="139">
        <v>52.087149261634998</v>
      </c>
    </row>
    <row r="32" spans="1:16" s="2" customFormat="1" ht="13.5" customHeight="1">
      <c r="A32" s="134" t="s">
        <v>693</v>
      </c>
      <c r="B32" s="135">
        <v>11702.0328940772</v>
      </c>
      <c r="C32" s="135">
        <v>5022.2269115712697</v>
      </c>
      <c r="D32" s="135">
        <v>3133.7927083111099</v>
      </c>
      <c r="E32" s="139">
        <v>0.58833126466600005</v>
      </c>
      <c r="F32" s="139">
        <v>1.09444915617</v>
      </c>
      <c r="G32" s="139">
        <v>15.552221548418</v>
      </c>
      <c r="H32" s="139">
        <v>8.7048871390870008</v>
      </c>
      <c r="I32" s="139">
        <v>2116.9799999999996</v>
      </c>
      <c r="J32" s="139">
        <v>25.999797444012</v>
      </c>
      <c r="K32" s="139">
        <v>703.306436707393</v>
      </c>
      <c r="L32" s="139">
        <v>75.23235942686</v>
      </c>
      <c r="M32" s="139">
        <v>19.880487725944999</v>
      </c>
      <c r="N32" s="139">
        <v>2.2324614601020603</v>
      </c>
      <c r="O32" s="139">
        <v>3.1591320768809998</v>
      </c>
      <c r="P32" s="139">
        <v>52.075380314477002</v>
      </c>
    </row>
    <row r="33" spans="1:16" s="2" customFormat="1">
      <c r="A33" s="134" t="s">
        <v>694</v>
      </c>
      <c r="B33" s="135">
        <v>11785.577746216801</v>
      </c>
      <c r="C33" s="135">
        <v>5005.7295380803698</v>
      </c>
      <c r="D33" s="135">
        <v>3158.6840430941302</v>
      </c>
      <c r="E33" s="139">
        <v>0.58790307718799995</v>
      </c>
      <c r="F33" s="139">
        <v>1.104309149354</v>
      </c>
      <c r="G33" s="139">
        <v>15.559390243029</v>
      </c>
      <c r="H33" s="139">
        <v>8.7472336323980002</v>
      </c>
      <c r="I33" s="139">
        <v>2116.3599999999997</v>
      </c>
      <c r="J33" s="139">
        <v>27.033471684113</v>
      </c>
      <c r="K33" s="139">
        <v>704.23312794459298</v>
      </c>
      <c r="L33" s="139">
        <v>76.009054894407996</v>
      </c>
      <c r="M33" s="139">
        <v>19.518565346243999</v>
      </c>
      <c r="N33" s="139">
        <v>2.2319191414780497</v>
      </c>
      <c r="O33" s="139">
        <v>3.141560810189</v>
      </c>
      <c r="P33" s="139">
        <v>52.515350294184998</v>
      </c>
    </row>
    <row r="34" spans="1:16" ht="14.15" customHeight="1">
      <c r="A34" s="170"/>
      <c r="B34" s="139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</row>
    <row r="35" spans="1:16" ht="14.25" customHeight="1">
      <c r="A35" s="170" t="s">
        <v>288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</row>
    <row r="36" spans="1:16" ht="14.25" customHeight="1">
      <c r="A36" s="170" t="s">
        <v>290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</row>
    <row r="37" spans="1:16" ht="14.25" customHeight="1">
      <c r="A37" s="170" t="s">
        <v>291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</row>
    <row r="38" spans="1:16" ht="14.25" customHeight="1">
      <c r="A38" s="17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</row>
    <row r="39" spans="1:16" ht="14.25" customHeight="1">
      <c r="A39" s="17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</row>
    <row r="40" spans="1:16" ht="14.25" customHeight="1">
      <c r="A40" s="17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</row>
    <row r="41" spans="1:16" ht="7.5" customHeight="1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</row>
    <row r="42" spans="1:16" ht="11.25" customHeight="1">
      <c r="A42" s="43"/>
      <c r="B42" s="43"/>
      <c r="C42" s="43"/>
      <c r="D42" s="43"/>
      <c r="E42" s="43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17" t="s">
        <v>293</v>
      </c>
    </row>
  </sheetData>
  <mergeCells count="17">
    <mergeCell ref="P7:P8"/>
    <mergeCell ref="A5:N5"/>
    <mergeCell ref="C7:C8"/>
    <mergeCell ref="A7:A8"/>
    <mergeCell ref="B7:B8"/>
    <mergeCell ref="O7:O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42"/>
  <sheetViews>
    <sheetView view="pageBreakPreview" zoomScale="61" zoomScaleNormal="145" zoomScaleSheetLayoutView="100" workbookViewId="0">
      <selection activeCell="S2" sqref="S2"/>
    </sheetView>
  </sheetViews>
  <sheetFormatPr defaultColWidth="8.453125" defaultRowHeight="14.5"/>
  <cols>
    <col min="1" max="1" width="10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9" t="s">
        <v>42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120"/>
      <c r="B5" s="120"/>
      <c r="C5" s="448" t="s">
        <v>296</v>
      </c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120"/>
      <c r="P5" s="190" t="s">
        <v>297</v>
      </c>
    </row>
    <row r="6" spans="1:16" ht="7.5" customHeight="1"/>
    <row r="7" spans="1:16" ht="22" customHeight="1">
      <c r="A7" s="472" t="s">
        <v>191</v>
      </c>
      <c r="B7" s="500" t="s">
        <v>128</v>
      </c>
      <c r="C7" s="498" t="s">
        <v>264</v>
      </c>
      <c r="D7" s="498" t="s">
        <v>265</v>
      </c>
      <c r="E7" s="500" t="s">
        <v>300</v>
      </c>
      <c r="F7" s="500" t="s">
        <v>267</v>
      </c>
      <c r="G7" s="500" t="s">
        <v>268</v>
      </c>
      <c r="H7" s="500" t="s">
        <v>301</v>
      </c>
      <c r="I7" s="500" t="s">
        <v>302</v>
      </c>
      <c r="J7" s="500" t="s">
        <v>271</v>
      </c>
      <c r="K7" s="500" t="s">
        <v>303</v>
      </c>
      <c r="L7" s="500" t="s">
        <v>273</v>
      </c>
      <c r="M7" s="500" t="s">
        <v>305</v>
      </c>
      <c r="N7" s="500" t="s">
        <v>275</v>
      </c>
      <c r="O7" s="500" t="s">
        <v>276</v>
      </c>
      <c r="P7" s="500" t="s">
        <v>277</v>
      </c>
    </row>
    <row r="8" spans="1:16" ht="21.65" customHeight="1">
      <c r="A8" s="473"/>
      <c r="B8" s="503"/>
      <c r="C8" s="499"/>
      <c r="D8" s="499"/>
      <c r="E8" s="499" t="s">
        <v>284</v>
      </c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499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hidden="1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23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23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23" s="2" customFormat="1" ht="14.25" customHeight="1">
      <c r="A19" s="134">
        <v>2024</v>
      </c>
      <c r="B19" s="135">
        <v>12335.832712686501</v>
      </c>
      <c r="C19" s="135">
        <v>5415.2024122050898</v>
      </c>
      <c r="D19" s="135">
        <v>3340.6042256559599</v>
      </c>
      <c r="E19" s="135">
        <v>0.57780896504000001</v>
      </c>
      <c r="F19" s="135">
        <v>1.15185195299</v>
      </c>
      <c r="G19" s="135">
        <v>17.450478713953999</v>
      </c>
      <c r="H19" s="135">
        <v>8.9990711530550005</v>
      </c>
      <c r="I19" s="135">
        <v>1908.58</v>
      </c>
      <c r="J19" s="135">
        <v>23.300080724551002</v>
      </c>
      <c r="K19" s="135">
        <v>720.55104393099202</v>
      </c>
      <c r="L19" s="135">
        <v>73.692782164397002</v>
      </c>
      <c r="M19" s="135">
        <v>19.457715812846001</v>
      </c>
      <c r="N19" s="135">
        <v>2.1147780294165699</v>
      </c>
      <c r="O19" s="135">
        <v>3.0604295531200001</v>
      </c>
      <c r="P19" s="135">
        <v>51.956278382878999</v>
      </c>
    </row>
    <row r="20" spans="1:23" s="2" customFormat="1" ht="14.25" customHeight="1">
      <c r="A20" s="134">
        <v>2025</v>
      </c>
      <c r="B20" s="135">
        <v>11785.577746216801</v>
      </c>
      <c r="C20" s="135">
        <v>5005.7295380803698</v>
      </c>
      <c r="D20" s="135">
        <v>3158.6840430941302</v>
      </c>
      <c r="E20" s="135">
        <v>0.58790307718799995</v>
      </c>
      <c r="F20" s="135">
        <v>1.104309149354</v>
      </c>
      <c r="G20" s="135">
        <v>15.559390243029</v>
      </c>
      <c r="H20" s="135">
        <v>8.7472336323980002</v>
      </c>
      <c r="I20" s="135">
        <v>2116.3599999999997</v>
      </c>
      <c r="J20" s="135">
        <v>27.033471684113</v>
      </c>
      <c r="K20" s="135">
        <v>704.23312794459298</v>
      </c>
      <c r="L20" s="135">
        <v>76.009054894407996</v>
      </c>
      <c r="M20" s="135">
        <v>19.518565346243999</v>
      </c>
      <c r="N20" s="135">
        <v>2.2319191414780497</v>
      </c>
      <c r="O20" s="135">
        <v>3.141560810189</v>
      </c>
      <c r="P20" s="135">
        <v>52.515350294184998</v>
      </c>
    </row>
    <row r="21" spans="1:23" ht="9.75" customHeight="1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</row>
    <row r="22" spans="1:23" s="2" customFormat="1" ht="13.5" customHeight="1">
      <c r="A22" s="146" t="s">
        <v>205</v>
      </c>
      <c r="B22" s="139">
        <v>12318.965738585701</v>
      </c>
      <c r="C22" s="139">
        <v>5323.4702227209</v>
      </c>
      <c r="D22" s="139">
        <v>3105.6389918646701</v>
      </c>
      <c r="E22" s="139">
        <v>0.57887960081199996</v>
      </c>
      <c r="F22" s="139">
        <v>1.0893465013950001</v>
      </c>
      <c r="G22" s="139">
        <v>16.411138403782001</v>
      </c>
      <c r="H22" s="139">
        <v>8.0786582653320007</v>
      </c>
      <c r="I22" s="139">
        <v>2002.4700000000003</v>
      </c>
      <c r="J22" s="139">
        <v>23.341515736883998</v>
      </c>
      <c r="K22" s="139">
        <v>718.67299286787295</v>
      </c>
      <c r="L22" s="139">
        <v>75.344642923042002</v>
      </c>
      <c r="M22" s="139">
        <v>19.390304670750002</v>
      </c>
      <c r="N22" s="139">
        <v>2.2370094691500899</v>
      </c>
      <c r="O22" s="139">
        <v>3.2033311393699999</v>
      </c>
      <c r="P22" s="139">
        <v>50.475601935682</v>
      </c>
    </row>
    <row r="23" spans="1:23" s="2" customFormat="1" ht="14.25" customHeight="1">
      <c r="A23" s="146" t="s">
        <v>206</v>
      </c>
      <c r="B23" s="139">
        <v>11785.577746216801</v>
      </c>
      <c r="C23" s="139">
        <v>5005.7295380803698</v>
      </c>
      <c r="D23" s="139">
        <v>3158.6840430941302</v>
      </c>
      <c r="E23" s="139">
        <v>0.58790307718799995</v>
      </c>
      <c r="F23" s="139">
        <v>1.104309149354</v>
      </c>
      <c r="G23" s="139">
        <v>15.559390243029</v>
      </c>
      <c r="H23" s="139">
        <v>8.7472336323980002</v>
      </c>
      <c r="I23" s="139">
        <v>2116.3599999999997</v>
      </c>
      <c r="J23" s="139">
        <v>27.033471684113</v>
      </c>
      <c r="K23" s="139">
        <v>704.23312794459298</v>
      </c>
      <c r="L23" s="139">
        <v>76.009054894407996</v>
      </c>
      <c r="M23" s="139">
        <v>19.518565346243999</v>
      </c>
      <c r="N23" s="139">
        <v>2.2319191414780497</v>
      </c>
      <c r="O23" s="139">
        <v>3.141560810189</v>
      </c>
      <c r="P23" s="139">
        <v>52.515350294184998</v>
      </c>
    </row>
    <row r="24" spans="1:23" ht="13" customHeight="1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</row>
    <row r="25" spans="1:23" s="2" customFormat="1" ht="13.5" customHeight="1">
      <c r="A25" s="175" t="s">
        <v>687</v>
      </c>
      <c r="B25" s="135">
        <v>11595.3407489239</v>
      </c>
      <c r="C25" s="135">
        <v>5060.1630747980798</v>
      </c>
      <c r="D25" s="135">
        <v>2954.5557255560502</v>
      </c>
      <c r="E25" s="139">
        <v>0.57923815565699999</v>
      </c>
      <c r="F25" s="139">
        <v>1.1097853239269999</v>
      </c>
      <c r="G25" s="139">
        <v>16.008210102694999</v>
      </c>
      <c r="H25" s="139">
        <v>8.8281167673760006</v>
      </c>
      <c r="I25" s="139">
        <v>2011.2899999999997</v>
      </c>
      <c r="J25" s="139">
        <v>24.286496825055</v>
      </c>
      <c r="K25" s="139">
        <v>704.55485913583402</v>
      </c>
      <c r="L25" s="139">
        <v>75.202235979639994</v>
      </c>
      <c r="M25" s="139">
        <v>19.395597689799001</v>
      </c>
      <c r="N25" s="139">
        <v>2.2417732382092099</v>
      </c>
      <c r="O25" s="139">
        <v>3.1927992344290002</v>
      </c>
      <c r="P25" s="139">
        <v>51.326214364370998</v>
      </c>
      <c r="Q25"/>
      <c r="R25"/>
      <c r="S25"/>
      <c r="T25"/>
      <c r="U25"/>
      <c r="V25"/>
      <c r="W25"/>
    </row>
    <row r="26" spans="1:23" s="2" customFormat="1">
      <c r="A26" s="175" t="s">
        <v>688</v>
      </c>
      <c r="B26" s="135">
        <v>11401.299998250101</v>
      </c>
      <c r="C26" s="139">
        <v>4964.9345876076904</v>
      </c>
      <c r="D26" s="139">
        <v>3015.9487806492398</v>
      </c>
      <c r="E26" s="139">
        <v>0.58158804005700004</v>
      </c>
      <c r="F26" s="139">
        <v>1.107261217704</v>
      </c>
      <c r="G26" s="139">
        <v>15.883252682507001</v>
      </c>
      <c r="H26" s="139">
        <v>8.6836805734420004</v>
      </c>
      <c r="I26" s="139">
        <v>2066.37</v>
      </c>
      <c r="J26" s="139">
        <v>25.973627249206999</v>
      </c>
      <c r="K26" s="139">
        <v>710.44817516686498</v>
      </c>
      <c r="L26" s="139">
        <v>74.164434866801997</v>
      </c>
      <c r="M26" s="139">
        <v>19.921274162324</v>
      </c>
      <c r="N26" s="139">
        <v>2.2491711676442403</v>
      </c>
      <c r="O26" s="139">
        <v>3.2404929510790002</v>
      </c>
      <c r="P26" s="139">
        <v>52.009935342449999</v>
      </c>
      <c r="Q26"/>
      <c r="R26"/>
      <c r="S26"/>
      <c r="T26"/>
      <c r="U26"/>
      <c r="V26"/>
      <c r="W26"/>
    </row>
    <row r="27" spans="1:23" s="2" customFormat="1">
      <c r="A27" s="175" t="s">
        <v>689</v>
      </c>
      <c r="B27" s="135">
        <v>11785.577746216801</v>
      </c>
      <c r="C27" s="135">
        <v>5005.7295380803698</v>
      </c>
      <c r="D27" s="135">
        <v>3158.6840430941302</v>
      </c>
      <c r="E27" s="135">
        <v>0.58790307718799995</v>
      </c>
      <c r="F27" s="135">
        <v>1.104309149354</v>
      </c>
      <c r="G27" s="135">
        <v>15.559390243029</v>
      </c>
      <c r="H27" s="135">
        <v>8.7472336323980002</v>
      </c>
      <c r="I27" s="135">
        <v>2116.3599999999997</v>
      </c>
      <c r="J27" s="135">
        <v>27.033471684113</v>
      </c>
      <c r="K27" s="135">
        <v>704.23312794459298</v>
      </c>
      <c r="L27" s="135">
        <v>76.009054894407996</v>
      </c>
      <c r="M27" s="135">
        <v>19.518565346243999</v>
      </c>
      <c r="N27" s="135">
        <v>2.2319191414780497</v>
      </c>
      <c r="O27" s="135">
        <v>3.141560810189</v>
      </c>
      <c r="P27" s="135">
        <v>52.515350294184998</v>
      </c>
      <c r="Q27"/>
      <c r="R27"/>
      <c r="S27"/>
      <c r="T27"/>
      <c r="U27"/>
      <c r="V27"/>
      <c r="W27"/>
    </row>
    <row r="28" spans="1:23" ht="12.75" customHeight="1">
      <c r="A28" s="195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</row>
    <row r="29" spans="1:23" s="2" customFormat="1" ht="14.25" customHeight="1">
      <c r="A29" s="175" t="s">
        <v>690</v>
      </c>
      <c r="B29" s="135">
        <v>11757.3347739821</v>
      </c>
      <c r="C29" s="135">
        <v>5117.6780338122098</v>
      </c>
      <c r="D29" s="135">
        <v>3098.3071757857601</v>
      </c>
      <c r="E29" s="139">
        <v>0.585392028919</v>
      </c>
      <c r="F29" s="139">
        <v>1.0999235568770001</v>
      </c>
      <c r="G29" s="139">
        <v>15.689125035410999</v>
      </c>
      <c r="H29" s="139">
        <v>8.5994597610529997</v>
      </c>
      <c r="I29" s="139">
        <v>2081.7999999999997</v>
      </c>
      <c r="J29" s="139">
        <v>26.068500656611999</v>
      </c>
      <c r="K29" s="139">
        <v>712.50357363599198</v>
      </c>
      <c r="L29" s="139">
        <v>75.294349277848994</v>
      </c>
      <c r="M29" s="139">
        <v>19.921274162324</v>
      </c>
      <c r="N29" s="139">
        <v>2.2598464533380498</v>
      </c>
      <c r="O29" s="139">
        <v>3.2313283820019998</v>
      </c>
      <c r="P29" s="139">
        <v>52.153509699574002</v>
      </c>
      <c r="Q29"/>
      <c r="R29"/>
      <c r="S29"/>
      <c r="T29"/>
      <c r="U29"/>
      <c r="V29"/>
      <c r="W29"/>
    </row>
    <row r="30" spans="1:23" s="2" customFormat="1" ht="14.25" customHeight="1">
      <c r="A30" s="175" t="s">
        <v>691</v>
      </c>
      <c r="B30" s="135">
        <v>11813.898898285401</v>
      </c>
      <c r="C30" s="135">
        <v>5170.9659794912304</v>
      </c>
      <c r="D30" s="135">
        <v>3123.6559893338799</v>
      </c>
      <c r="E30" s="139">
        <v>0.58822801679799996</v>
      </c>
      <c r="F30" s="139">
        <v>1.100400474845</v>
      </c>
      <c r="G30" s="139">
        <v>15.700200134159999</v>
      </c>
      <c r="H30" s="139">
        <v>8.7405670543979994</v>
      </c>
      <c r="I30" s="139">
        <v>2094.8799999999997</v>
      </c>
      <c r="J30" s="139">
        <v>26.448059340987001</v>
      </c>
      <c r="K30" s="139">
        <v>714.90061489326195</v>
      </c>
      <c r="L30" s="139">
        <v>75.805805252577002</v>
      </c>
      <c r="M30" s="139">
        <v>19.925486837952999</v>
      </c>
      <c r="N30" s="139">
        <v>2.2590284525018101</v>
      </c>
      <c r="O30" s="139">
        <v>3.2099330528630001</v>
      </c>
      <c r="P30" s="139">
        <v>51.666570214369997</v>
      </c>
    </row>
    <row r="31" spans="1:23" s="2" customFormat="1" ht="14.25" customHeight="1">
      <c r="A31" s="175" t="s">
        <v>692</v>
      </c>
      <c r="B31" s="135">
        <v>11730.175429638801</v>
      </c>
      <c r="C31" s="135">
        <v>5025.9792369978504</v>
      </c>
      <c r="D31" s="135">
        <v>3143.0304573017202</v>
      </c>
      <c r="E31" s="139">
        <v>0.58926543966199996</v>
      </c>
      <c r="F31" s="139">
        <v>1.0969257855579999</v>
      </c>
      <c r="G31" s="139">
        <v>15.759318707927999</v>
      </c>
      <c r="H31" s="139">
        <v>8.7848280014859998</v>
      </c>
      <c r="I31" s="139">
        <v>2130.5100000000002</v>
      </c>
      <c r="J31" s="139">
        <v>26.392316825685</v>
      </c>
      <c r="K31" s="139">
        <v>712.02229497795997</v>
      </c>
      <c r="L31" s="139">
        <v>75.607422619024007</v>
      </c>
      <c r="M31" s="139">
        <v>19.988248674339001</v>
      </c>
      <c r="N31" s="139">
        <v>2.2447957419232596</v>
      </c>
      <c r="O31" s="139">
        <v>3.1917446981030002</v>
      </c>
      <c r="P31" s="139">
        <v>52.087149261634998</v>
      </c>
    </row>
    <row r="32" spans="1:23" s="2" customFormat="1" ht="13.5" customHeight="1">
      <c r="A32" s="175" t="s">
        <v>693</v>
      </c>
      <c r="B32" s="135">
        <v>11702.0328940772</v>
      </c>
      <c r="C32" s="135">
        <v>5022.2269115712697</v>
      </c>
      <c r="D32" s="135">
        <v>3133.7927083111099</v>
      </c>
      <c r="E32" s="139">
        <v>0.58833126466600005</v>
      </c>
      <c r="F32" s="139">
        <v>1.09444915617</v>
      </c>
      <c r="G32" s="139">
        <v>15.552221548418</v>
      </c>
      <c r="H32" s="139">
        <v>8.7048871390870008</v>
      </c>
      <c r="I32" s="139">
        <v>2116.9799999999996</v>
      </c>
      <c r="J32" s="139">
        <v>25.999797444012</v>
      </c>
      <c r="K32" s="139">
        <v>703.306436707393</v>
      </c>
      <c r="L32" s="139">
        <v>75.23235942686</v>
      </c>
      <c r="M32" s="139">
        <v>19.880487725944999</v>
      </c>
      <c r="N32" s="139">
        <v>2.2324614601020603</v>
      </c>
      <c r="O32" s="139">
        <v>3.1591320768809998</v>
      </c>
      <c r="P32" s="139">
        <v>52.075380314477002</v>
      </c>
    </row>
    <row r="33" spans="1:16" s="2" customFormat="1">
      <c r="A33" s="175" t="s">
        <v>694</v>
      </c>
      <c r="B33" s="135">
        <v>11785.577746216801</v>
      </c>
      <c r="C33" s="135">
        <v>5005.7295380803698</v>
      </c>
      <c r="D33" s="135">
        <v>3158.6840430941302</v>
      </c>
      <c r="E33" s="139">
        <v>0.58790307718799995</v>
      </c>
      <c r="F33" s="139">
        <v>1.104309149354</v>
      </c>
      <c r="G33" s="139">
        <v>15.559390243029</v>
      </c>
      <c r="H33" s="139">
        <v>8.7472336323980002</v>
      </c>
      <c r="I33" s="139">
        <v>2116.3599999999997</v>
      </c>
      <c r="J33" s="139">
        <v>27.033471684113</v>
      </c>
      <c r="K33" s="139">
        <v>704.23312794459298</v>
      </c>
      <c r="L33" s="139">
        <v>76.009054894407996</v>
      </c>
      <c r="M33" s="139">
        <v>19.518565346243999</v>
      </c>
      <c r="N33" s="139">
        <v>2.2319191414780497</v>
      </c>
      <c r="O33" s="139">
        <v>3.141560810189</v>
      </c>
      <c r="P33" s="139">
        <v>52.515350294184998</v>
      </c>
    </row>
    <row r="34" spans="1:16" ht="14.25" customHeight="1">
      <c r="A34" s="170"/>
      <c r="B34" s="139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</row>
    <row r="35" spans="1:16" ht="14.25" customHeight="1">
      <c r="A35" s="170" t="s">
        <v>314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</row>
    <row r="36" spans="1:16" ht="14.25" customHeight="1">
      <c r="A36" s="170" t="s">
        <v>316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</row>
    <row r="37" spans="1:16" ht="14.25" customHeight="1">
      <c r="A37" s="170" t="s">
        <v>317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</row>
    <row r="38" spans="1:16" ht="14.25" customHeight="1">
      <c r="A38" s="17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</row>
    <row r="39" spans="1:16" ht="14.25" customHeight="1">
      <c r="A39" s="17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</row>
    <row r="40" spans="1:16" ht="14.25" customHeight="1">
      <c r="A40" s="17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</row>
    <row r="41" spans="1:16" ht="7.5" customHeight="1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</row>
    <row r="42" spans="1:16" ht="11.25" customHeight="1">
      <c r="A42" s="43"/>
      <c r="B42" s="43"/>
      <c r="C42" s="43"/>
      <c r="D42" s="43"/>
      <c r="E42" s="43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17" t="s">
        <v>319</v>
      </c>
    </row>
  </sheetData>
  <mergeCells count="17">
    <mergeCell ref="P7:P8"/>
    <mergeCell ref="C5:N5"/>
    <mergeCell ref="C7:C8"/>
    <mergeCell ref="A7:A8"/>
    <mergeCell ref="B7:B8"/>
    <mergeCell ref="O7:O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J42"/>
  <sheetViews>
    <sheetView view="pageBreakPreview" zoomScale="64" zoomScaleNormal="145" zoomScaleSheetLayoutView="70" workbookViewId="0">
      <selection activeCell="R22" sqref="R22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10" t="s">
        <v>0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448" t="s">
        <v>262</v>
      </c>
      <c r="B5" s="448"/>
      <c r="C5" s="448"/>
      <c r="D5" s="448"/>
      <c r="E5" s="448"/>
      <c r="F5" s="448"/>
      <c r="G5" s="448"/>
      <c r="H5" s="120"/>
      <c r="I5" s="190" t="s">
        <v>263</v>
      </c>
      <c r="J5" s="120"/>
    </row>
    <row r="6" spans="1:10" ht="7.5" customHeight="1"/>
    <row r="7" spans="1:10" ht="14.25" customHeight="1">
      <c r="A7" s="472" t="s">
        <v>150</v>
      </c>
      <c r="B7" s="472" t="s">
        <v>279</v>
      </c>
      <c r="C7" s="505" t="s">
        <v>280</v>
      </c>
      <c r="D7" s="507"/>
      <c r="E7" s="505" t="s">
        <v>281</v>
      </c>
      <c r="F7" s="507"/>
      <c r="G7" s="508" t="s">
        <v>282</v>
      </c>
      <c r="H7" s="505" t="s">
        <v>283</v>
      </c>
      <c r="I7" s="506"/>
    </row>
    <row r="8" spans="1:10" ht="16" customHeight="1">
      <c r="A8" s="473"/>
      <c r="B8" s="473"/>
      <c r="C8" s="166" t="s">
        <v>285</v>
      </c>
      <c r="D8" s="166" t="s">
        <v>286</v>
      </c>
      <c r="E8" s="166" t="s">
        <v>285</v>
      </c>
      <c r="F8" s="166" t="s">
        <v>286</v>
      </c>
      <c r="G8" s="503"/>
      <c r="H8" s="166" t="s">
        <v>280</v>
      </c>
      <c r="I8" s="166" t="s">
        <v>281</v>
      </c>
    </row>
    <row r="9" spans="1:10" ht="14.25" hidden="1" customHeight="1">
      <c r="A9" s="130">
        <v>2010</v>
      </c>
      <c r="B9" s="191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91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91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91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91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hidden="1" customHeight="1">
      <c r="A14" s="134">
        <v>2019</v>
      </c>
      <c r="B14" s="192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92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92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0" s="2" customFormat="1" ht="14.25" customHeight="1">
      <c r="A17" s="134">
        <v>2022</v>
      </c>
      <c r="B17" s="192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0" s="2" customFormat="1" ht="14.25" customHeight="1">
      <c r="A18" s="134">
        <v>2023</v>
      </c>
      <c r="B18" s="192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0" s="2" customFormat="1" ht="14.25" customHeight="1">
      <c r="A19" s="134">
        <v>2024</v>
      </c>
      <c r="B19" s="192">
        <v>3045686.0091014951</v>
      </c>
      <c r="C19" s="139">
        <v>1764045.8859108349</v>
      </c>
      <c r="D19" s="139">
        <v>1780574.9211706661</v>
      </c>
      <c r="E19" s="139">
        <v>1281640.12319066</v>
      </c>
      <c r="F19" s="139">
        <v>1265111.087930829</v>
      </c>
      <c r="G19" s="139">
        <v>16529.035259830998</v>
      </c>
      <c r="H19" s="131">
        <v>58.190844303861709</v>
      </c>
      <c r="I19" s="131">
        <v>41.809155696138291</v>
      </c>
    </row>
    <row r="20" spans="1:10" s="2" customFormat="1" ht="14.25" customHeight="1">
      <c r="A20" s="134">
        <v>2025</v>
      </c>
      <c r="B20" s="192">
        <v>3507255.5510762301</v>
      </c>
      <c r="C20" s="139">
        <v>2054177.528548883</v>
      </c>
      <c r="D20" s="139">
        <v>2049680.759293722</v>
      </c>
      <c r="E20" s="139">
        <v>1453078.0225273471</v>
      </c>
      <c r="F20" s="139">
        <v>1457574.7917825079</v>
      </c>
      <c r="G20" s="139">
        <v>-4496.7692551608197</v>
      </c>
      <c r="H20" s="131">
        <v>58.505264701673973</v>
      </c>
      <c r="I20" s="131">
        <v>41.494735298326027</v>
      </c>
      <c r="J20"/>
    </row>
    <row r="21" spans="1:10" ht="9.75" customHeight="1">
      <c r="A21" s="193"/>
      <c r="B21" s="193"/>
      <c r="C21" s="193"/>
      <c r="D21" s="193"/>
      <c r="E21" s="193"/>
      <c r="F21" s="193"/>
      <c r="G21" s="193"/>
      <c r="H21" s="193"/>
      <c r="I21" s="193"/>
    </row>
    <row r="22" spans="1:10" s="2" customFormat="1" ht="13.5" customHeight="1">
      <c r="A22" s="146" t="s">
        <v>170</v>
      </c>
      <c r="B22" s="131">
        <v>203447.55173797501</v>
      </c>
      <c r="C22" s="131">
        <v>136773.879151564</v>
      </c>
      <c r="D22" s="131">
        <v>133065.039261067</v>
      </c>
      <c r="E22" s="131">
        <v>66673.672586411005</v>
      </c>
      <c r="F22" s="131">
        <v>70382.512476907999</v>
      </c>
      <c r="G22" s="131">
        <v>-3708.8398904969945</v>
      </c>
      <c r="H22" s="131">
        <v>66.316580393202045</v>
      </c>
      <c r="I22" s="131">
        <v>33.683419606797962</v>
      </c>
    </row>
    <row r="23" spans="1:10" s="2" customFormat="1" ht="14.25" customHeight="1">
      <c r="A23" s="146" t="s">
        <v>171</v>
      </c>
      <c r="B23" s="131">
        <v>180521.142261</v>
      </c>
      <c r="C23" s="131">
        <v>106223.33798623701</v>
      </c>
      <c r="D23" s="131">
        <v>98250.595098302001</v>
      </c>
      <c r="E23" s="131">
        <v>74297.804274762995</v>
      </c>
      <c r="F23" s="131">
        <v>82270.547162698</v>
      </c>
      <c r="G23" s="131">
        <v>-7972.7428879350045</v>
      </c>
      <c r="H23" s="131">
        <v>56.634345020071876</v>
      </c>
      <c r="I23" s="131">
        <v>43.365654979928131</v>
      </c>
    </row>
    <row r="24" spans="1:10" ht="13.4" customHeight="1">
      <c r="A24" s="193"/>
      <c r="B24" s="193"/>
      <c r="C24" s="193"/>
      <c r="D24" s="193"/>
      <c r="E24" s="193"/>
      <c r="F24" s="193"/>
      <c r="G24" s="193"/>
      <c r="H24" s="193"/>
      <c r="I24" s="193"/>
    </row>
    <row r="25" spans="1:10" s="2" customFormat="1" ht="13.5" customHeight="1">
      <c r="A25" s="194" t="s">
        <v>687</v>
      </c>
      <c r="B25" s="192">
        <v>60431.809103677995</v>
      </c>
      <c r="C25" s="139">
        <v>37611.403376927999</v>
      </c>
      <c r="D25" s="139">
        <v>33802.842083645999</v>
      </c>
      <c r="E25" s="139">
        <v>22820.405726749999</v>
      </c>
      <c r="F25" s="139">
        <v>26628.967020032</v>
      </c>
      <c r="G25" s="139">
        <v>-3808.5612932820004</v>
      </c>
      <c r="H25" s="131">
        <v>59.086635432388192</v>
      </c>
      <c r="I25" s="131">
        <v>40.913364567611808</v>
      </c>
    </row>
    <row r="26" spans="1:10" s="2" customFormat="1">
      <c r="A26" s="194" t="s">
        <v>688</v>
      </c>
      <c r="B26" s="192">
        <v>61189.004192277003</v>
      </c>
      <c r="C26" s="139">
        <v>33112.315763910003</v>
      </c>
      <c r="D26" s="139">
        <v>30110.583361522</v>
      </c>
      <c r="E26" s="139">
        <v>28076.688428367001</v>
      </c>
      <c r="F26" s="139">
        <v>31078.420830755</v>
      </c>
      <c r="G26" s="139">
        <v>-3001.7324023879992</v>
      </c>
      <c r="H26" s="131">
        <v>51.661977474550646</v>
      </c>
      <c r="I26" s="131">
        <v>48.33802252544934</v>
      </c>
    </row>
    <row r="27" spans="1:10" s="2" customFormat="1">
      <c r="A27" s="194" t="s">
        <v>689</v>
      </c>
      <c r="B27" s="192">
        <v>58900.328965045002</v>
      </c>
      <c r="C27" s="135">
        <v>35499.618845399003</v>
      </c>
      <c r="D27" s="135">
        <v>34337.169653133999</v>
      </c>
      <c r="E27" s="135">
        <v>23400.710119645999</v>
      </c>
      <c r="F27" s="135">
        <v>24563.159311911</v>
      </c>
      <c r="G27" s="135">
        <v>-1162.4491922650013</v>
      </c>
      <c r="H27" s="138">
        <v>59.283869653748752</v>
      </c>
      <c r="I27" s="138">
        <v>40.716130346251248</v>
      </c>
    </row>
    <row r="28" spans="1:10" ht="12.65" customHeight="1">
      <c r="A28" s="193"/>
      <c r="B28" s="193"/>
      <c r="C28" s="193"/>
      <c r="D28" s="193"/>
      <c r="E28" s="193"/>
      <c r="F28" s="193"/>
      <c r="G28" s="193"/>
      <c r="H28" s="193"/>
      <c r="I28" s="193"/>
    </row>
    <row r="29" spans="1:10" s="2" customFormat="1" ht="14.15" customHeight="1">
      <c r="A29" s="134" t="s">
        <v>690</v>
      </c>
      <c r="B29" s="192">
        <v>11703.866126323001</v>
      </c>
      <c r="C29" s="135">
        <v>7304.8933872690004</v>
      </c>
      <c r="D29" s="135">
        <v>8380.3788765530007</v>
      </c>
      <c r="E29" s="135">
        <v>4398.9727390540002</v>
      </c>
      <c r="F29" s="135">
        <v>3323.4872497699998</v>
      </c>
      <c r="G29" s="139">
        <v>1075.4854892840003</v>
      </c>
      <c r="H29" s="131">
        <v>67.008935741944597</v>
      </c>
      <c r="I29" s="131">
        <v>32.991064258055395</v>
      </c>
    </row>
    <row r="30" spans="1:10" s="2" customFormat="1" ht="14.15" customHeight="1">
      <c r="A30" s="134" t="s">
        <v>691</v>
      </c>
      <c r="B30" s="192">
        <v>12679.48958281</v>
      </c>
      <c r="C30" s="135">
        <v>6766.6803314150002</v>
      </c>
      <c r="D30" s="135">
        <v>7151.4384241819998</v>
      </c>
      <c r="E30" s="135">
        <v>5912.8092513949996</v>
      </c>
      <c r="F30" s="135">
        <v>5528.0511586279999</v>
      </c>
      <c r="G30" s="139">
        <v>384.75809276699965</v>
      </c>
      <c r="H30" s="131">
        <v>54.884381049794975</v>
      </c>
      <c r="I30" s="131">
        <v>45.115618950205025</v>
      </c>
    </row>
    <row r="31" spans="1:10" s="2" customFormat="1" ht="14.25" customHeight="1">
      <c r="A31" s="134" t="s">
        <v>692</v>
      </c>
      <c r="B31" s="192">
        <v>12167.937641463999</v>
      </c>
      <c r="C31" s="135">
        <v>7546.4004461570003</v>
      </c>
      <c r="D31" s="135">
        <v>6416.5534537880003</v>
      </c>
      <c r="E31" s="135">
        <v>4621.5371953069998</v>
      </c>
      <c r="F31" s="135">
        <v>5751.3841876759998</v>
      </c>
      <c r="G31" s="139">
        <v>-1129.846992369</v>
      </c>
      <c r="H31" s="131">
        <v>57.376008619423821</v>
      </c>
      <c r="I31" s="131">
        <v>42.623991380576186</v>
      </c>
    </row>
    <row r="32" spans="1:10" s="2" customFormat="1" ht="13.5" customHeight="1">
      <c r="A32" s="134" t="s">
        <v>693</v>
      </c>
      <c r="B32" s="192">
        <v>12309.777255985</v>
      </c>
      <c r="C32" s="135">
        <v>8057.9221377920003</v>
      </c>
      <c r="D32" s="135">
        <v>7270.2219073670003</v>
      </c>
      <c r="E32" s="135">
        <v>4251.8551181929997</v>
      </c>
      <c r="F32" s="135">
        <v>5039.5553486179997</v>
      </c>
      <c r="G32" s="139">
        <v>-787.70023042499997</v>
      </c>
      <c r="H32" s="139">
        <v>62.260038205429247</v>
      </c>
      <c r="I32" s="139">
        <v>37.73996179457076</v>
      </c>
    </row>
    <row r="33" spans="1:10" s="2" customFormat="1">
      <c r="A33" s="134" t="s">
        <v>694</v>
      </c>
      <c r="B33" s="192">
        <v>10039.258358462999</v>
      </c>
      <c r="C33" s="135">
        <v>5823.7225427659996</v>
      </c>
      <c r="D33" s="135">
        <v>5118.5769912440001</v>
      </c>
      <c r="E33" s="135">
        <v>4215.5358156969996</v>
      </c>
      <c r="F33" s="135">
        <v>4920.6813672190001</v>
      </c>
      <c r="G33" s="135">
        <v>-705.14555152200046</v>
      </c>
      <c r="H33" s="139">
        <v>54.497549237717067</v>
      </c>
      <c r="I33" s="139">
        <v>45.502450762282933</v>
      </c>
    </row>
    <row r="34" spans="1:10" ht="14.15" customHeight="1">
      <c r="A34" s="170"/>
      <c r="B34" s="191"/>
      <c r="C34" s="131"/>
      <c r="D34" s="131"/>
      <c r="E34" s="131"/>
      <c r="F34" s="131"/>
      <c r="G34" s="131"/>
      <c r="H34" s="132"/>
      <c r="I34" s="191"/>
    </row>
    <row r="35" spans="1:10" ht="14.25" customHeight="1">
      <c r="A35" s="170"/>
      <c r="B35" s="191"/>
      <c r="C35" s="131"/>
      <c r="D35" s="131"/>
      <c r="E35" s="131"/>
      <c r="F35" s="131"/>
      <c r="G35" s="131"/>
      <c r="H35" s="132"/>
      <c r="I35" s="191"/>
    </row>
    <row r="36" spans="1:10" ht="14.25" customHeight="1">
      <c r="A36" s="170"/>
      <c r="B36" s="191"/>
      <c r="C36" s="131"/>
      <c r="D36" s="131"/>
      <c r="E36" s="131"/>
      <c r="F36" s="131"/>
      <c r="G36" s="131"/>
      <c r="H36" s="132"/>
      <c r="I36" s="191"/>
    </row>
    <row r="37" spans="1:10" ht="14.25" customHeight="1">
      <c r="A37" s="170"/>
      <c r="B37" s="191"/>
      <c r="C37" s="131"/>
      <c r="D37" s="131"/>
      <c r="E37" s="131"/>
      <c r="F37" s="131"/>
      <c r="G37" s="131"/>
      <c r="H37" s="132"/>
      <c r="I37" s="191"/>
    </row>
    <row r="38" spans="1:10" ht="14.25" customHeight="1">
      <c r="A38" s="170"/>
      <c r="B38" s="191"/>
      <c r="C38" s="131"/>
      <c r="D38" s="131"/>
      <c r="E38" s="131"/>
      <c r="F38" s="131"/>
      <c r="G38" s="131"/>
      <c r="H38" s="132"/>
      <c r="I38" s="191"/>
    </row>
    <row r="39" spans="1:10" ht="14.25" customHeight="1">
      <c r="A39" s="170"/>
      <c r="B39" s="191"/>
      <c r="C39" s="131"/>
      <c r="D39" s="131"/>
      <c r="E39" s="131"/>
      <c r="F39" s="131"/>
      <c r="G39" s="131"/>
      <c r="H39" s="132"/>
      <c r="I39" s="191"/>
    </row>
    <row r="40" spans="1:10" ht="14.25" customHeight="1">
      <c r="A40" s="170"/>
      <c r="B40" s="191"/>
      <c r="C40" s="131"/>
      <c r="D40" s="131"/>
      <c r="E40" s="131"/>
      <c r="F40" s="131"/>
      <c r="G40" s="131"/>
      <c r="H40" s="132"/>
      <c r="I40" s="191"/>
    </row>
    <row r="41" spans="1:10" ht="7.5" customHeight="1">
      <c r="A41" s="114"/>
      <c r="B41" s="114"/>
      <c r="C41" s="114"/>
      <c r="D41" s="114"/>
      <c r="E41" s="114"/>
      <c r="F41" s="114"/>
      <c r="G41" s="114"/>
      <c r="H41" s="114"/>
      <c r="I41" s="114"/>
      <c r="J41" s="114"/>
    </row>
    <row r="42" spans="1:10" ht="11.25" customHeight="1">
      <c r="A42" s="43"/>
      <c r="B42" s="43"/>
      <c r="C42" s="43"/>
      <c r="D42" s="159"/>
      <c r="E42" s="159"/>
      <c r="F42" s="159"/>
      <c r="G42" s="159"/>
      <c r="H42" s="159"/>
      <c r="I42" s="44"/>
      <c r="J42" s="117" t="s">
        <v>294</v>
      </c>
    </row>
  </sheetData>
  <mergeCells count="7">
    <mergeCell ref="A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Q42"/>
  <sheetViews>
    <sheetView view="pageBreakPreview" zoomScale="47" zoomScaleNormal="145" zoomScaleSheetLayoutView="100" workbookViewId="0">
      <selection activeCell="M40" sqref="M40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9" t="s">
        <v>42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120"/>
      <c r="B5" s="448" t="s">
        <v>298</v>
      </c>
      <c r="C5" s="448"/>
      <c r="D5" s="448"/>
      <c r="E5" s="448"/>
      <c r="F5" s="448"/>
      <c r="G5" s="448"/>
      <c r="H5" s="120"/>
      <c r="I5" s="190" t="s">
        <v>299</v>
      </c>
      <c r="J5" s="120"/>
    </row>
    <row r="6" spans="1:10" ht="7.5" customHeight="1"/>
    <row r="7" spans="1:10" ht="22" customHeight="1">
      <c r="A7" s="472" t="s">
        <v>191</v>
      </c>
      <c r="B7" s="472" t="s">
        <v>306</v>
      </c>
      <c r="C7" s="505" t="s">
        <v>307</v>
      </c>
      <c r="D7" s="507"/>
      <c r="E7" s="505" t="s">
        <v>308</v>
      </c>
      <c r="F7" s="507"/>
      <c r="G7" s="508" t="s">
        <v>309</v>
      </c>
      <c r="H7" s="509" t="s">
        <v>310</v>
      </c>
      <c r="I7" s="510"/>
    </row>
    <row r="8" spans="1:10" ht="21.65" customHeight="1">
      <c r="A8" s="473"/>
      <c r="B8" s="473"/>
      <c r="C8" s="166" t="s">
        <v>311</v>
      </c>
      <c r="D8" s="166" t="s">
        <v>312</v>
      </c>
      <c r="E8" s="166" t="s">
        <v>311</v>
      </c>
      <c r="F8" s="166" t="s">
        <v>312</v>
      </c>
      <c r="G8" s="503"/>
      <c r="H8" s="166" t="s">
        <v>307</v>
      </c>
      <c r="I8" s="166" t="s">
        <v>308</v>
      </c>
    </row>
    <row r="9" spans="1:10" ht="14.25" hidden="1" customHeight="1">
      <c r="A9" s="130">
        <v>2010</v>
      </c>
      <c r="B9" s="191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91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91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91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91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hidden="1" customHeight="1">
      <c r="A14" s="134">
        <v>2019</v>
      </c>
      <c r="B14" s="192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92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92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7" s="2" customFormat="1" ht="14.25" customHeight="1">
      <c r="A17" s="134">
        <v>2022</v>
      </c>
      <c r="B17" s="192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7" s="2" customFormat="1" ht="14.25" customHeight="1">
      <c r="A18" s="134">
        <v>2023</v>
      </c>
      <c r="B18" s="192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7" s="2" customFormat="1" ht="14.25" customHeight="1">
      <c r="A19" s="134">
        <v>2024</v>
      </c>
      <c r="B19" s="192">
        <v>3045686.0091014951</v>
      </c>
      <c r="C19" s="139">
        <v>1764045.8859108349</v>
      </c>
      <c r="D19" s="139">
        <v>1780574.9211706661</v>
      </c>
      <c r="E19" s="139">
        <v>1281640.12319066</v>
      </c>
      <c r="F19" s="139">
        <v>1265111.087930829</v>
      </c>
      <c r="G19" s="139">
        <v>16529.035259830998</v>
      </c>
      <c r="H19" s="131">
        <v>58.190844303861709</v>
      </c>
      <c r="I19" s="131">
        <v>41.809155696138291</v>
      </c>
    </row>
    <row r="20" spans="1:17" s="2" customFormat="1" ht="14.25" customHeight="1">
      <c r="A20" s="134">
        <v>2025</v>
      </c>
      <c r="B20" s="135">
        <v>3507255.5510762301</v>
      </c>
      <c r="C20" s="135">
        <v>2054177.528548883</v>
      </c>
      <c r="D20" s="135">
        <v>2049680.759293722</v>
      </c>
      <c r="E20" s="135">
        <v>1453078.0225273471</v>
      </c>
      <c r="F20" s="135">
        <v>1457574.7917825079</v>
      </c>
      <c r="G20" s="135">
        <v>-4496.7692551608197</v>
      </c>
      <c r="H20" s="135">
        <v>58.505264701673973</v>
      </c>
      <c r="I20" s="135">
        <v>41.494735298326027</v>
      </c>
    </row>
    <row r="21" spans="1:17" ht="9.75" customHeight="1">
      <c r="A21" s="193"/>
      <c r="B21" s="193"/>
      <c r="C21" s="193"/>
      <c r="D21" s="193"/>
      <c r="E21" s="193"/>
      <c r="F21" s="193"/>
      <c r="G21" s="193"/>
      <c r="H21" s="193"/>
      <c r="I21" s="193"/>
    </row>
    <row r="22" spans="1:17" s="2" customFormat="1" ht="13.5" customHeight="1">
      <c r="A22" s="146" t="s">
        <v>205</v>
      </c>
      <c r="B22" s="131">
        <v>203447.55173797501</v>
      </c>
      <c r="C22" s="131">
        <v>136773.879151564</v>
      </c>
      <c r="D22" s="131">
        <v>133065.039261067</v>
      </c>
      <c r="E22" s="131">
        <v>66673.672586411005</v>
      </c>
      <c r="F22" s="131">
        <v>70382.512476907999</v>
      </c>
      <c r="G22" s="131">
        <v>-3708.8398904969945</v>
      </c>
      <c r="H22" s="131">
        <v>66.316580393202045</v>
      </c>
      <c r="I22" s="131">
        <v>33.683419606797962</v>
      </c>
    </row>
    <row r="23" spans="1:17" s="2" customFormat="1" ht="14.25" customHeight="1">
      <c r="A23" s="146" t="s">
        <v>206</v>
      </c>
      <c r="B23" s="131">
        <v>180521.142261</v>
      </c>
      <c r="C23" s="131">
        <v>106223.33798623701</v>
      </c>
      <c r="D23" s="131">
        <v>98250.595098302001</v>
      </c>
      <c r="E23" s="131">
        <v>74297.804274762995</v>
      </c>
      <c r="F23" s="131">
        <v>82270.547162698</v>
      </c>
      <c r="G23" s="131">
        <v>-7972.7428879350045</v>
      </c>
      <c r="H23" s="131">
        <v>56.634345020071876</v>
      </c>
      <c r="I23" s="131">
        <v>43.365654979928131</v>
      </c>
    </row>
    <row r="24" spans="1:17" ht="13" customHeight="1">
      <c r="A24" s="193"/>
      <c r="B24" s="193"/>
      <c r="C24" s="193"/>
      <c r="D24" s="193"/>
      <c r="E24" s="193"/>
      <c r="F24" s="193"/>
      <c r="G24" s="193"/>
      <c r="H24" s="193"/>
      <c r="I24" s="193"/>
    </row>
    <row r="25" spans="1:17" s="2" customFormat="1" ht="13.5" customHeight="1">
      <c r="A25" s="175" t="s">
        <v>687</v>
      </c>
      <c r="B25" s="192">
        <v>60431.809103677995</v>
      </c>
      <c r="C25" s="139">
        <v>37611.403376927999</v>
      </c>
      <c r="D25" s="139">
        <v>33802.842083645999</v>
      </c>
      <c r="E25" s="139">
        <v>22820.405726749999</v>
      </c>
      <c r="F25" s="139">
        <v>26628.967020032</v>
      </c>
      <c r="G25" s="139">
        <v>-3808.5612932820004</v>
      </c>
      <c r="H25" s="131">
        <v>59.086635432388192</v>
      </c>
      <c r="I25" s="131">
        <v>40.913364567611808</v>
      </c>
      <c r="J25"/>
      <c r="K25"/>
      <c r="L25"/>
      <c r="M25"/>
      <c r="N25"/>
      <c r="O25"/>
      <c r="P25"/>
      <c r="Q25"/>
    </row>
    <row r="26" spans="1:17" s="2" customFormat="1">
      <c r="A26" s="175" t="s">
        <v>688</v>
      </c>
      <c r="B26" s="192">
        <v>61189.004192277003</v>
      </c>
      <c r="C26" s="139">
        <v>33112.315763910003</v>
      </c>
      <c r="D26" s="139">
        <v>30110.583361522</v>
      </c>
      <c r="E26" s="139">
        <v>28076.688428367001</v>
      </c>
      <c r="F26" s="139">
        <v>31078.420830755</v>
      </c>
      <c r="G26" s="139">
        <v>-3001.7324023879992</v>
      </c>
      <c r="H26" s="131">
        <v>51.661977474550646</v>
      </c>
      <c r="I26" s="131">
        <v>48.33802252544934</v>
      </c>
      <c r="J26"/>
      <c r="K26"/>
      <c r="L26"/>
      <c r="M26"/>
      <c r="N26"/>
      <c r="O26"/>
      <c r="P26"/>
      <c r="Q26"/>
    </row>
    <row r="27" spans="1:17" s="2" customFormat="1">
      <c r="A27" s="175" t="s">
        <v>689</v>
      </c>
      <c r="B27" s="192">
        <v>58900.328965045002</v>
      </c>
      <c r="C27" s="135">
        <v>35499.618845399003</v>
      </c>
      <c r="D27" s="135">
        <v>34337.169653133999</v>
      </c>
      <c r="E27" s="135">
        <v>23400.710119645999</v>
      </c>
      <c r="F27" s="135">
        <v>24563.159311911</v>
      </c>
      <c r="G27" s="135">
        <v>-1162.4491922650013</v>
      </c>
      <c r="H27" s="138">
        <v>59.283869653748752</v>
      </c>
      <c r="I27" s="138">
        <v>40.716130346251248</v>
      </c>
      <c r="J27"/>
      <c r="K27"/>
      <c r="L27"/>
      <c r="M27"/>
      <c r="N27"/>
      <c r="O27"/>
      <c r="P27"/>
      <c r="Q27"/>
    </row>
    <row r="28" spans="1:17" ht="12.75" customHeight="1">
      <c r="A28" s="195"/>
      <c r="B28" s="193"/>
      <c r="C28" s="193"/>
      <c r="D28" s="193"/>
      <c r="E28" s="193"/>
      <c r="F28" s="193"/>
      <c r="G28" s="193"/>
      <c r="H28" s="193"/>
      <c r="I28" s="193"/>
    </row>
    <row r="29" spans="1:17" s="2" customFormat="1" ht="14.25" customHeight="1">
      <c r="A29" s="175" t="s">
        <v>690</v>
      </c>
      <c r="B29" s="192">
        <v>11703.866126323001</v>
      </c>
      <c r="C29" s="135">
        <v>7304.8933872690004</v>
      </c>
      <c r="D29" s="135">
        <v>8380.3788765530007</v>
      </c>
      <c r="E29" s="135">
        <v>4398.9727390540002</v>
      </c>
      <c r="F29" s="135">
        <v>3323.4872497699998</v>
      </c>
      <c r="G29" s="139">
        <v>1075.4854892840003</v>
      </c>
      <c r="H29" s="131">
        <v>67.008935741944597</v>
      </c>
      <c r="I29" s="131">
        <v>32.991064258055395</v>
      </c>
      <c r="J29"/>
      <c r="K29"/>
      <c r="L29"/>
      <c r="M29"/>
      <c r="N29"/>
      <c r="O29"/>
      <c r="P29"/>
      <c r="Q29"/>
    </row>
    <row r="30" spans="1:17" s="2" customFormat="1" ht="14.25" customHeight="1">
      <c r="A30" s="175" t="s">
        <v>691</v>
      </c>
      <c r="B30" s="192">
        <v>12679.48958281</v>
      </c>
      <c r="C30" s="135">
        <v>6766.6803314150002</v>
      </c>
      <c r="D30" s="135">
        <v>7151.4384241819998</v>
      </c>
      <c r="E30" s="135">
        <v>5912.8092513949996</v>
      </c>
      <c r="F30" s="135">
        <v>5528.0511586279999</v>
      </c>
      <c r="G30" s="139">
        <v>384.75809276699965</v>
      </c>
      <c r="H30" s="131">
        <v>54.884381049794975</v>
      </c>
      <c r="I30" s="131">
        <v>45.115618950205025</v>
      </c>
    </row>
    <row r="31" spans="1:17" s="2" customFormat="1" ht="14.25" customHeight="1">
      <c r="A31" s="175" t="s">
        <v>692</v>
      </c>
      <c r="B31" s="192">
        <v>12167.937641463999</v>
      </c>
      <c r="C31" s="135">
        <v>7546.4004461570003</v>
      </c>
      <c r="D31" s="135">
        <v>6416.5534537880003</v>
      </c>
      <c r="E31" s="135">
        <v>4621.5371953069998</v>
      </c>
      <c r="F31" s="135">
        <v>5751.3841876759998</v>
      </c>
      <c r="G31" s="139">
        <v>-1129.846992369</v>
      </c>
      <c r="H31" s="131">
        <v>57.376008619423821</v>
      </c>
      <c r="I31" s="131">
        <v>42.623991380576186</v>
      </c>
    </row>
    <row r="32" spans="1:17" s="2" customFormat="1" ht="13.5" customHeight="1">
      <c r="A32" s="175" t="s">
        <v>693</v>
      </c>
      <c r="B32" s="192">
        <v>12309.777255985</v>
      </c>
      <c r="C32" s="135">
        <v>8057.9221377920003</v>
      </c>
      <c r="D32" s="135">
        <v>7270.2219073670003</v>
      </c>
      <c r="E32" s="135">
        <v>4251.8551181929997</v>
      </c>
      <c r="F32" s="135">
        <v>5039.5553486179997</v>
      </c>
      <c r="G32" s="139">
        <v>-787.70023042499997</v>
      </c>
      <c r="H32" s="139">
        <v>62.260038205429247</v>
      </c>
      <c r="I32" s="139">
        <v>37.73996179457076</v>
      </c>
    </row>
    <row r="33" spans="1:10" s="2" customFormat="1">
      <c r="A33" s="175" t="s">
        <v>694</v>
      </c>
      <c r="B33" s="192">
        <v>10039.258358462999</v>
      </c>
      <c r="C33" s="135">
        <v>5823.7225427659996</v>
      </c>
      <c r="D33" s="135">
        <v>5118.5769912440001</v>
      </c>
      <c r="E33" s="135">
        <v>4215.5358156969996</v>
      </c>
      <c r="F33" s="135">
        <v>4920.6813672190001</v>
      </c>
      <c r="G33" s="135">
        <v>-705.14555152200046</v>
      </c>
      <c r="H33" s="139">
        <v>54.497549237717067</v>
      </c>
      <c r="I33" s="139">
        <v>45.502450762282933</v>
      </c>
    </row>
    <row r="34" spans="1:10" ht="14.25" customHeight="1">
      <c r="A34" s="170"/>
      <c r="B34" s="191"/>
      <c r="C34" s="131"/>
      <c r="D34" s="131"/>
      <c r="E34" s="131"/>
      <c r="F34" s="131"/>
      <c r="G34" s="131"/>
      <c r="H34" s="132"/>
      <c r="I34" s="191"/>
    </row>
    <row r="35" spans="1:10" ht="14.25" customHeight="1">
      <c r="A35" s="170"/>
      <c r="B35" s="191"/>
      <c r="C35" s="131"/>
      <c r="D35" s="131"/>
      <c r="E35" s="131"/>
      <c r="F35" s="131"/>
      <c r="G35" s="131"/>
      <c r="H35" s="132"/>
      <c r="I35" s="191"/>
    </row>
    <row r="36" spans="1:10" ht="14.25" customHeight="1">
      <c r="A36" s="170"/>
      <c r="B36" s="191"/>
      <c r="C36" s="131"/>
      <c r="D36" s="131"/>
      <c r="E36" s="131"/>
      <c r="F36" s="131"/>
      <c r="G36" s="131"/>
      <c r="H36" s="132"/>
      <c r="I36" s="191"/>
    </row>
    <row r="37" spans="1:10" ht="14.25" customHeight="1">
      <c r="A37" s="170"/>
      <c r="B37" s="191"/>
      <c r="C37" s="131"/>
      <c r="D37" s="131"/>
      <c r="E37" s="131"/>
      <c r="F37" s="131"/>
      <c r="G37" s="131"/>
      <c r="H37" s="132"/>
      <c r="I37" s="191"/>
    </row>
    <row r="38" spans="1:10" ht="14.25" customHeight="1">
      <c r="A38" s="170"/>
      <c r="B38" s="191"/>
      <c r="C38" s="131"/>
      <c r="D38" s="131"/>
      <c r="E38" s="131"/>
      <c r="F38" s="131"/>
      <c r="G38" s="131"/>
      <c r="H38" s="132"/>
      <c r="I38" s="191"/>
    </row>
    <row r="39" spans="1:10" ht="14.25" customHeight="1">
      <c r="A39" s="170"/>
      <c r="B39" s="191"/>
      <c r="C39" s="131"/>
      <c r="D39" s="131"/>
      <c r="E39" s="131"/>
      <c r="F39" s="131"/>
      <c r="G39" s="131"/>
      <c r="H39" s="132"/>
      <c r="I39" s="191"/>
    </row>
    <row r="40" spans="1:10" ht="14.25" customHeight="1">
      <c r="A40" s="170"/>
      <c r="B40" s="191"/>
      <c r="C40" s="131"/>
      <c r="D40" s="131"/>
      <c r="E40" s="131"/>
      <c r="F40" s="131"/>
      <c r="G40" s="131"/>
      <c r="H40" s="132"/>
      <c r="I40" s="191"/>
    </row>
    <row r="41" spans="1:10" ht="7.5" customHeight="1">
      <c r="A41" s="114"/>
      <c r="B41" s="114"/>
      <c r="C41" s="114"/>
      <c r="D41" s="114"/>
      <c r="E41" s="114"/>
      <c r="F41" s="114"/>
      <c r="G41" s="114"/>
      <c r="H41" s="114"/>
      <c r="I41" s="114"/>
      <c r="J41" s="114"/>
    </row>
    <row r="42" spans="1:10" ht="11.25" customHeight="1">
      <c r="A42" s="43"/>
      <c r="B42" s="43"/>
      <c r="C42" s="43"/>
      <c r="D42" s="159"/>
      <c r="E42" s="159"/>
      <c r="F42" s="159"/>
      <c r="G42" s="159"/>
      <c r="H42" s="159"/>
      <c r="I42" s="511" t="s">
        <v>320</v>
      </c>
      <c r="J42" s="511"/>
    </row>
  </sheetData>
  <mergeCells count="8">
    <mergeCell ref="B5:G5"/>
    <mergeCell ref="H7:I7"/>
    <mergeCell ref="I42:J42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XC120"/>
  <sheetViews>
    <sheetView view="pageBreakPreview" topLeftCell="A53" zoomScaleNormal="100" zoomScaleSheetLayoutView="100" workbookViewId="0">
      <selection activeCell="G62" sqref="G62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customWidth="1"/>
    <col min="5" max="5" width="12.453125" customWidth="1"/>
    <col min="6" max="6" width="17.453125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0" t="s">
        <v>0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71" t="s">
        <v>321</v>
      </c>
      <c r="C4" s="471"/>
      <c r="D4" s="471"/>
      <c r="E4" s="471"/>
      <c r="F4" s="471"/>
      <c r="G4" s="471"/>
      <c r="H4" s="471"/>
      <c r="I4" s="122"/>
    </row>
    <row r="5" spans="1:39">
      <c r="B5" s="480" t="s">
        <v>150</v>
      </c>
      <c r="C5" s="512" t="s">
        <v>322</v>
      </c>
      <c r="D5" s="513"/>
      <c r="E5" s="514"/>
      <c r="F5" s="512" t="s">
        <v>31</v>
      </c>
      <c r="G5" s="513"/>
      <c r="H5" s="514"/>
    </row>
    <row r="6" spans="1:39">
      <c r="B6" s="481"/>
      <c r="C6" s="128" t="s">
        <v>323</v>
      </c>
      <c r="D6" s="128" t="s">
        <v>324</v>
      </c>
      <c r="E6" s="128" t="s">
        <v>325</v>
      </c>
      <c r="F6" s="128" t="s">
        <v>323</v>
      </c>
      <c r="G6" s="128" t="s">
        <v>324</v>
      </c>
      <c r="H6" s="128" t="s">
        <v>325</v>
      </c>
    </row>
    <row r="7" spans="1:39" hidden="1">
      <c r="B7" s="130">
        <v>2016</v>
      </c>
      <c r="C7" s="140">
        <v>1773278632</v>
      </c>
      <c r="D7" s="140">
        <v>3649061788</v>
      </c>
      <c r="E7" s="196">
        <v>212757</v>
      </c>
      <c r="F7" s="140">
        <v>311678550</v>
      </c>
      <c r="G7" s="140">
        <v>224317968</v>
      </c>
      <c r="H7" s="196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6">
        <v>214618</v>
      </c>
      <c r="F8" s="140">
        <v>387329515</v>
      </c>
      <c r="G8" s="140">
        <v>322133270</v>
      </c>
      <c r="H8" s="196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6">
        <v>230763</v>
      </c>
      <c r="F9" s="140">
        <v>411857395</v>
      </c>
      <c r="G9" s="140">
        <v>327616844</v>
      </c>
      <c r="H9" s="196">
        <v>30324</v>
      </c>
    </row>
    <row r="10" spans="1:39" ht="13.5" customHeight="1">
      <c r="B10" s="130">
        <v>2019</v>
      </c>
      <c r="C10" s="140">
        <v>2752740926</v>
      </c>
      <c r="D10" s="140">
        <v>6902457248</v>
      </c>
      <c r="E10" s="196">
        <v>276368</v>
      </c>
      <c r="F10" s="140">
        <v>445101358.88865101</v>
      </c>
      <c r="G10" s="140">
        <v>388435483</v>
      </c>
      <c r="H10" s="196">
        <v>36769</v>
      </c>
    </row>
    <row r="11" spans="1:39" ht="13.5" customHeight="1">
      <c r="B11" s="130">
        <v>2020</v>
      </c>
      <c r="C11" s="140">
        <v>3870756831</v>
      </c>
      <c r="D11" s="191">
        <v>10624628430</v>
      </c>
      <c r="E11" s="197">
        <v>468117</v>
      </c>
      <c r="F11" s="140">
        <v>425708853.83999997</v>
      </c>
      <c r="G11" s="191">
        <v>377544298</v>
      </c>
      <c r="H11" s="197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6">
        <v>539514</v>
      </c>
      <c r="F12" s="140">
        <v>430340718.58543801</v>
      </c>
      <c r="G12" s="140">
        <v>342987085</v>
      </c>
      <c r="H12" s="196">
        <v>32263</v>
      </c>
    </row>
    <row r="13" spans="1:39" s="198" customFormat="1" ht="13.5" customHeight="1">
      <c r="B13" s="130">
        <v>2022</v>
      </c>
      <c r="C13" s="137">
        <v>5309430071</v>
      </c>
      <c r="D13" s="140">
        <v>12203318402</v>
      </c>
      <c r="E13" s="196">
        <v>576423</v>
      </c>
      <c r="F13" s="137">
        <v>445270048.91680002</v>
      </c>
      <c r="G13" s="140">
        <v>488978946</v>
      </c>
      <c r="H13" s="196">
        <v>47436</v>
      </c>
    </row>
    <row r="14" spans="1:39" s="198" customFormat="1" ht="13.5" customHeight="1">
      <c r="B14" s="130">
        <v>2023</v>
      </c>
      <c r="C14" s="137">
        <v>5733674441</v>
      </c>
      <c r="D14" s="137">
        <v>11465555610</v>
      </c>
      <c r="E14" s="199">
        <v>751953</v>
      </c>
      <c r="F14" s="137">
        <v>459508141.87777799</v>
      </c>
      <c r="G14" s="137">
        <v>552384441</v>
      </c>
      <c r="H14" s="199">
        <v>52335</v>
      </c>
    </row>
    <row r="15" spans="1:39" s="198" customFormat="1" ht="13.4" hidden="1" customHeight="1">
      <c r="B15" s="130" t="s">
        <v>170</v>
      </c>
      <c r="C15" s="137">
        <v>5376036443</v>
      </c>
      <c r="D15" s="191">
        <v>1331186582</v>
      </c>
      <c r="E15" s="200">
        <v>59950</v>
      </c>
      <c r="F15" s="137">
        <v>448770983.91680002</v>
      </c>
      <c r="G15" s="201">
        <v>40152506</v>
      </c>
      <c r="H15" s="200">
        <v>7275</v>
      </c>
    </row>
    <row r="16" spans="1:39" ht="13.5" hidden="1" customHeight="1">
      <c r="B16" s="130" t="s">
        <v>326</v>
      </c>
      <c r="C16" s="137">
        <v>5436536443</v>
      </c>
      <c r="D16" s="191">
        <v>906761610</v>
      </c>
      <c r="E16" s="199">
        <v>54311</v>
      </c>
      <c r="F16" s="137">
        <v>449610667.6688</v>
      </c>
      <c r="G16" s="202">
        <v>47616048</v>
      </c>
      <c r="H16" s="199">
        <v>6808</v>
      </c>
    </row>
    <row r="17" spans="2:8" ht="13.5" hidden="1" customHeight="1">
      <c r="B17" s="134" t="s">
        <v>172</v>
      </c>
      <c r="C17" s="137">
        <v>5436536443</v>
      </c>
      <c r="D17" s="191">
        <v>930049078</v>
      </c>
      <c r="E17" s="199">
        <v>50275</v>
      </c>
      <c r="F17" s="202">
        <v>447545971.66680002</v>
      </c>
      <c r="G17" s="202">
        <v>40662045</v>
      </c>
      <c r="H17" s="199">
        <v>5120</v>
      </c>
    </row>
    <row r="18" spans="2:8" ht="13.5" hidden="1" customHeight="1">
      <c r="B18" s="134" t="s">
        <v>173</v>
      </c>
      <c r="C18" s="137">
        <v>5536737080</v>
      </c>
      <c r="D18" s="191">
        <v>763167125</v>
      </c>
      <c r="E18" s="199">
        <v>42458</v>
      </c>
      <c r="F18" s="202">
        <v>445718123.56120002</v>
      </c>
      <c r="G18" s="202">
        <v>27114745</v>
      </c>
      <c r="H18" s="199">
        <v>2398</v>
      </c>
    </row>
    <row r="19" spans="2:8" ht="13.5" hidden="1" customHeight="1">
      <c r="B19" s="134" t="s">
        <v>174</v>
      </c>
      <c r="C19" s="203">
        <v>5419619294</v>
      </c>
      <c r="D19" s="203">
        <v>1097044694</v>
      </c>
      <c r="E19" s="199">
        <v>76504</v>
      </c>
      <c r="F19" s="201">
        <v>442935530.01786703</v>
      </c>
      <c r="G19" s="201">
        <v>28871982</v>
      </c>
      <c r="H19" s="199">
        <v>2425</v>
      </c>
    </row>
    <row r="20" spans="2:8" ht="13.5" hidden="1" customHeight="1">
      <c r="B20" s="134" t="s">
        <v>175</v>
      </c>
      <c r="C20" s="203">
        <v>5458826871</v>
      </c>
      <c r="D20" s="203">
        <v>854095427</v>
      </c>
      <c r="E20" s="199">
        <v>62938</v>
      </c>
      <c r="F20" s="201">
        <v>444092548.06386697</v>
      </c>
      <c r="G20" s="201">
        <v>31085677</v>
      </c>
      <c r="H20" s="204">
        <v>3040</v>
      </c>
    </row>
    <row r="21" spans="2:8" ht="13.5" hidden="1" customHeight="1">
      <c r="B21" s="134" t="s">
        <v>176</v>
      </c>
      <c r="C21" s="203">
        <v>5467908616</v>
      </c>
      <c r="D21" s="203">
        <v>1062336856</v>
      </c>
      <c r="E21" s="199">
        <v>60231</v>
      </c>
      <c r="F21" s="201">
        <v>463024685.20666701</v>
      </c>
      <c r="G21" s="201">
        <v>60040947</v>
      </c>
      <c r="H21" s="199">
        <v>4219</v>
      </c>
    </row>
    <row r="22" spans="2:8" ht="13.5" hidden="1" customHeight="1">
      <c r="B22" s="134" t="s">
        <v>177</v>
      </c>
      <c r="C22" s="203">
        <v>5477956754</v>
      </c>
      <c r="D22" s="203">
        <v>890754287</v>
      </c>
      <c r="E22" s="199">
        <v>69485</v>
      </c>
      <c r="F22" s="201">
        <v>463157360.20666701</v>
      </c>
      <c r="G22" s="201">
        <v>41622535</v>
      </c>
      <c r="H22" s="199">
        <v>4561</v>
      </c>
    </row>
    <row r="23" spans="2:8" ht="13.5" hidden="1" customHeight="1">
      <c r="B23" s="134" t="s">
        <v>178</v>
      </c>
      <c r="C23" s="203">
        <v>5466825196</v>
      </c>
      <c r="D23" s="203">
        <v>927058687</v>
      </c>
      <c r="E23" s="199">
        <v>64287</v>
      </c>
      <c r="F23" s="201">
        <v>444009450.20666701</v>
      </c>
      <c r="G23" s="201">
        <v>35420584</v>
      </c>
      <c r="H23" s="199">
        <v>3408</v>
      </c>
    </row>
    <row r="24" spans="2:8" ht="13.5" hidden="1" customHeight="1">
      <c r="B24" s="134" t="s">
        <v>179</v>
      </c>
      <c r="C24" s="203">
        <v>5517727185</v>
      </c>
      <c r="D24" s="203">
        <v>869321745</v>
      </c>
      <c r="E24" s="199">
        <v>91189</v>
      </c>
      <c r="F24" s="201">
        <v>456159133.20666701</v>
      </c>
      <c r="G24" s="201">
        <v>94866282</v>
      </c>
      <c r="H24" s="199">
        <v>5567</v>
      </c>
    </row>
    <row r="25" spans="2:8" hidden="1">
      <c r="B25" s="134" t="s">
        <v>180</v>
      </c>
      <c r="C25" s="203">
        <v>5695154441</v>
      </c>
      <c r="D25" s="203">
        <v>917479436</v>
      </c>
      <c r="E25" s="199">
        <v>64574</v>
      </c>
      <c r="F25" s="201">
        <v>457796816.95666701</v>
      </c>
      <c r="G25" s="201">
        <v>47450481</v>
      </c>
      <c r="H25" s="199">
        <v>3927</v>
      </c>
    </row>
    <row r="26" spans="2:8" ht="17.149999999999999" hidden="1" customHeight="1">
      <c r="B26" s="134" t="s">
        <v>181</v>
      </c>
      <c r="C26" s="203">
        <v>5733674441</v>
      </c>
      <c r="D26" s="203">
        <v>916300083</v>
      </c>
      <c r="E26" s="199">
        <v>55751</v>
      </c>
      <c r="F26" s="201">
        <v>459508141.87777799</v>
      </c>
      <c r="G26" s="201">
        <v>57480609</v>
      </c>
      <c r="H26" s="199">
        <v>3587</v>
      </c>
    </row>
    <row r="27" spans="2:8">
      <c r="B27" s="134">
        <v>2024</v>
      </c>
      <c r="C27" s="203">
        <v>6039522705</v>
      </c>
      <c r="D27" s="203">
        <v>11933060929.515999</v>
      </c>
      <c r="E27" s="196">
        <v>922867</v>
      </c>
      <c r="F27" s="203">
        <v>471300140.21111</v>
      </c>
      <c r="G27" s="203">
        <v>595813325.08067608</v>
      </c>
      <c r="H27" s="196">
        <v>48532</v>
      </c>
    </row>
    <row r="28" spans="2:8" ht="13.5" hidden="1" customHeight="1">
      <c r="B28" s="134" t="s">
        <v>170</v>
      </c>
      <c r="C28" s="205">
        <v>5791994441</v>
      </c>
      <c r="D28" s="205">
        <v>916300083</v>
      </c>
      <c r="E28" s="199">
        <v>55751</v>
      </c>
      <c r="F28" s="137">
        <v>460917266.87777799</v>
      </c>
      <c r="G28" s="206">
        <v>57480609</v>
      </c>
      <c r="H28" s="196">
        <v>3587</v>
      </c>
    </row>
    <row r="29" spans="2:8" hidden="1">
      <c r="B29" s="130" t="s">
        <v>326</v>
      </c>
      <c r="C29" s="205">
        <v>5847622275</v>
      </c>
      <c r="D29" s="205">
        <v>983040370</v>
      </c>
      <c r="E29" s="207">
        <v>62426</v>
      </c>
      <c r="F29" s="206">
        <v>458832146.87777799</v>
      </c>
      <c r="G29" s="206">
        <v>33741140.539999999</v>
      </c>
      <c r="H29" s="207">
        <v>2987</v>
      </c>
    </row>
    <row r="30" spans="2:8" hidden="1">
      <c r="B30" s="134" t="s">
        <v>172</v>
      </c>
      <c r="C30" s="205">
        <v>5774506263</v>
      </c>
      <c r="D30" s="205">
        <v>973597259</v>
      </c>
      <c r="E30" s="207">
        <v>69472</v>
      </c>
      <c r="F30" s="206">
        <v>458780168.87777799</v>
      </c>
      <c r="G30" s="206">
        <v>45130364.840000004</v>
      </c>
      <c r="H30" s="207">
        <v>3960</v>
      </c>
    </row>
    <row r="31" spans="2:8" ht="13.5" hidden="1" customHeight="1">
      <c r="B31" s="134" t="s">
        <v>173</v>
      </c>
      <c r="C31" s="205">
        <v>5983723646</v>
      </c>
      <c r="D31" s="205">
        <v>1065663644.2</v>
      </c>
      <c r="E31" s="207">
        <v>81175</v>
      </c>
      <c r="F31" s="206">
        <v>459861131.87777799</v>
      </c>
      <c r="G31" s="206">
        <v>50195620.490024</v>
      </c>
      <c r="H31" s="207">
        <v>4329</v>
      </c>
    </row>
    <row r="32" spans="2:8" ht="13.5" hidden="1" customHeight="1">
      <c r="B32" s="134" t="s">
        <v>174</v>
      </c>
      <c r="C32" s="205">
        <v>5989142123</v>
      </c>
      <c r="D32" s="205">
        <v>989231852.94500005</v>
      </c>
      <c r="E32" s="207">
        <v>73982</v>
      </c>
      <c r="F32" s="206">
        <v>461944986.87777799</v>
      </c>
      <c r="G32" s="206">
        <v>47144119.636</v>
      </c>
      <c r="H32" s="207">
        <v>3575</v>
      </c>
    </row>
    <row r="33" spans="2:24" hidden="1">
      <c r="B33" s="134" t="s">
        <v>175</v>
      </c>
      <c r="C33" s="205">
        <v>6049242123</v>
      </c>
      <c r="D33" s="205">
        <v>816897201.83000004</v>
      </c>
      <c r="E33" s="207">
        <v>69646</v>
      </c>
      <c r="F33" s="206">
        <v>463947216.87777799</v>
      </c>
      <c r="G33" s="206">
        <v>44091638.329999998</v>
      </c>
      <c r="H33" s="207">
        <v>3983</v>
      </c>
    </row>
    <row r="34" spans="2:24" hidden="1">
      <c r="B34" s="134" t="s">
        <v>176</v>
      </c>
      <c r="C34" s="205">
        <v>6185200823</v>
      </c>
      <c r="D34" s="205">
        <v>920900570</v>
      </c>
      <c r="E34" s="207">
        <v>123877</v>
      </c>
      <c r="F34" s="206">
        <v>466562066.87777799</v>
      </c>
      <c r="G34" s="206">
        <v>69842776.670000002</v>
      </c>
      <c r="H34" s="207">
        <v>5121</v>
      </c>
    </row>
    <row r="35" spans="2:24" hidden="1">
      <c r="B35" s="134" t="s">
        <v>177</v>
      </c>
      <c r="C35" s="205">
        <v>6251494823</v>
      </c>
      <c r="D35" s="205">
        <v>1127412984.54</v>
      </c>
      <c r="E35" s="207">
        <v>85849</v>
      </c>
      <c r="F35" s="206">
        <v>458955735.87777799</v>
      </c>
      <c r="G35" s="206">
        <v>35873464.600000001</v>
      </c>
      <c r="H35" s="207">
        <v>4122</v>
      </c>
      <c r="U35" s="2"/>
      <c r="V35" s="2"/>
      <c r="W35" s="2"/>
      <c r="X35" s="2"/>
    </row>
    <row r="36" spans="2:24" hidden="1">
      <c r="B36" s="134" t="s">
        <v>178</v>
      </c>
      <c r="C36" s="205">
        <v>5987588461</v>
      </c>
      <c r="D36" s="205">
        <v>1065827012</v>
      </c>
      <c r="E36" s="207">
        <v>76278</v>
      </c>
      <c r="F36" s="206">
        <v>455838445.87777799</v>
      </c>
      <c r="G36" s="206">
        <v>37462021.75</v>
      </c>
      <c r="H36" s="207">
        <v>3484</v>
      </c>
    </row>
    <row r="37" spans="2:24" hidden="1">
      <c r="B37" s="134" t="s">
        <v>179</v>
      </c>
      <c r="C37" s="205">
        <v>6520455457</v>
      </c>
      <c r="D37" s="205">
        <v>1201680557</v>
      </c>
      <c r="E37" s="207">
        <v>78267</v>
      </c>
      <c r="F37" s="206">
        <v>463182396.54444402</v>
      </c>
      <c r="G37" s="206">
        <v>56420941.020000003</v>
      </c>
      <c r="H37" s="207">
        <v>4744</v>
      </c>
    </row>
    <row r="38" spans="2:24" hidden="1">
      <c r="B38" s="134" t="s">
        <v>180</v>
      </c>
      <c r="C38" s="205">
        <v>6089810305</v>
      </c>
      <c r="D38" s="205">
        <v>922313335</v>
      </c>
      <c r="E38" s="207">
        <v>70207</v>
      </c>
      <c r="F38" s="206">
        <v>469883607.54444402</v>
      </c>
      <c r="G38" s="206">
        <v>50110551.859999999</v>
      </c>
      <c r="H38" s="207">
        <v>3887</v>
      </c>
    </row>
    <row r="39" spans="2:24" hidden="1">
      <c r="B39" s="134" t="s">
        <v>181</v>
      </c>
      <c r="C39" s="140">
        <v>6039522705</v>
      </c>
      <c r="D39" s="140">
        <v>950196060.00100005</v>
      </c>
      <c r="E39" s="196">
        <v>75937</v>
      </c>
      <c r="F39" s="208">
        <v>471300140.21111</v>
      </c>
      <c r="G39" s="208">
        <v>68320076.344651997</v>
      </c>
      <c r="H39" s="209">
        <v>4753</v>
      </c>
    </row>
    <row r="40" spans="2:24" ht="13.5" customHeight="1">
      <c r="B40" s="134">
        <v>2025</v>
      </c>
      <c r="C40" s="140">
        <v>6110167005</v>
      </c>
      <c r="D40" s="140">
        <v>1025366465.16</v>
      </c>
      <c r="E40" s="196">
        <v>87713</v>
      </c>
      <c r="F40" s="140">
        <v>475072208.54444402</v>
      </c>
      <c r="G40" s="140">
        <v>44297324.130000003</v>
      </c>
      <c r="H40" s="196">
        <v>4219</v>
      </c>
    </row>
    <row r="41" spans="2:24">
      <c r="B41" s="134" t="s">
        <v>170</v>
      </c>
      <c r="C41" s="203">
        <v>6110167005</v>
      </c>
      <c r="D41" s="203">
        <v>1025366465.16</v>
      </c>
      <c r="E41" s="196">
        <v>87713</v>
      </c>
      <c r="F41" s="203">
        <v>475072208.54444402</v>
      </c>
      <c r="G41" s="203">
        <v>44297324.130000003</v>
      </c>
      <c r="H41" s="196">
        <v>4219</v>
      </c>
    </row>
    <row r="43" spans="2:24">
      <c r="B43" s="210" t="s">
        <v>327</v>
      </c>
      <c r="C43" s="88"/>
    </row>
    <row r="44" spans="2:24" ht="14.25" customHeight="1">
      <c r="B44" s="210" t="s">
        <v>328</v>
      </c>
      <c r="C44" s="88"/>
    </row>
    <row r="45" spans="2:24" ht="12" customHeight="1">
      <c r="B45" s="210"/>
      <c r="C45" s="88"/>
    </row>
    <row r="46" spans="2:24" ht="12" customHeight="1">
      <c r="C46" s="471" t="s">
        <v>329</v>
      </c>
      <c r="D46" s="471"/>
      <c r="E46" s="471"/>
      <c r="F46" s="471"/>
    </row>
    <row r="47" spans="2:24" ht="12.75" customHeight="1">
      <c r="B47" s="104"/>
      <c r="C47" s="472" t="s">
        <v>150</v>
      </c>
      <c r="D47" s="477" t="s">
        <v>330</v>
      </c>
      <c r="E47" s="478"/>
      <c r="F47" s="479"/>
    </row>
    <row r="48" spans="2:24" ht="12.75" customHeight="1">
      <c r="B48" s="104"/>
      <c r="C48" s="473"/>
      <c r="D48" s="211" t="s">
        <v>331</v>
      </c>
      <c r="E48" s="211" t="s">
        <v>68</v>
      </c>
      <c r="F48" s="211" t="s">
        <v>70</v>
      </c>
    </row>
    <row r="49" spans="1:627" hidden="1">
      <c r="B49" s="88"/>
      <c r="C49" s="130">
        <v>2016</v>
      </c>
      <c r="D49" s="137">
        <v>208.44929999999999</v>
      </c>
      <c r="E49" s="137">
        <v>205.50319999999999</v>
      </c>
      <c r="F49" s="137">
        <v>221.2946</v>
      </c>
    </row>
    <row r="50" spans="1:627" hidden="1">
      <c r="B50" s="88"/>
      <c r="C50" s="130">
        <v>2017</v>
      </c>
      <c r="D50" s="137">
        <v>242.98419999999999</v>
      </c>
      <c r="E50" s="137">
        <v>240.1978</v>
      </c>
      <c r="F50" s="137">
        <v>253.0558</v>
      </c>
    </row>
    <row r="51" spans="1:627" hidden="1">
      <c r="B51" s="88"/>
      <c r="C51" s="130">
        <v>2018</v>
      </c>
      <c r="D51" s="137">
        <v>240.90129999999999</v>
      </c>
      <c r="E51" s="137">
        <v>236.34970000000001</v>
      </c>
      <c r="F51" s="137">
        <v>262.67399999999998</v>
      </c>
    </row>
    <row r="52" spans="1:627" hidden="1">
      <c r="B52" s="88"/>
      <c r="C52" s="130">
        <v>2019</v>
      </c>
      <c r="D52" s="137">
        <v>274.47579999999999</v>
      </c>
      <c r="E52" s="137">
        <v>269.21690000000001</v>
      </c>
      <c r="F52" s="137">
        <v>299.76600000000002</v>
      </c>
    </row>
    <row r="53" spans="1:627">
      <c r="A53" s="2"/>
      <c r="B53" s="88"/>
      <c r="C53" s="134">
        <v>2020</v>
      </c>
      <c r="D53" s="137">
        <v>314.24669999999998</v>
      </c>
      <c r="E53" s="137">
        <v>309.05290000000002</v>
      </c>
      <c r="F53" s="137">
        <v>333.0763</v>
      </c>
      <c r="H53" s="198"/>
      <c r="I53" s="198"/>
      <c r="J53" s="198"/>
    </row>
    <row r="54" spans="1:627">
      <c r="B54" s="88"/>
      <c r="C54" s="134">
        <v>2021</v>
      </c>
      <c r="D54" s="137">
        <v>332.80779999999999</v>
      </c>
      <c r="E54" s="137">
        <v>326.11860000000001</v>
      </c>
      <c r="F54" s="137">
        <v>367.97480000000002</v>
      </c>
    </row>
    <row r="55" spans="1:627">
      <c r="B55" s="88"/>
      <c r="C55" s="134">
        <v>2022</v>
      </c>
      <c r="D55" s="137">
        <v>344.78160000000003</v>
      </c>
      <c r="E55" s="137">
        <v>337.20490000000001</v>
      </c>
      <c r="F55" s="137">
        <v>392.24529999999999</v>
      </c>
    </row>
    <row r="56" spans="1:627">
      <c r="B56" s="88"/>
      <c r="C56" s="134">
        <v>2023</v>
      </c>
      <c r="D56" s="137">
        <v>374.61399999999998</v>
      </c>
      <c r="E56" s="137">
        <v>366.6028</v>
      </c>
      <c r="F56" s="137">
        <v>422.77659999999997</v>
      </c>
      <c r="H56" s="8"/>
      <c r="I56" s="8"/>
    </row>
    <row r="57" spans="1:627">
      <c r="B57" s="88"/>
      <c r="C57" s="134">
        <v>2024</v>
      </c>
      <c r="D57" s="137">
        <v>392.6628</v>
      </c>
      <c r="E57" s="137">
        <v>383.61829999999998</v>
      </c>
      <c r="F57" s="137">
        <v>455.66079999999999</v>
      </c>
    </row>
    <row r="58" spans="1:627">
      <c r="B58" s="88"/>
      <c r="C58" s="134">
        <v>2025</v>
      </c>
      <c r="D58" s="137">
        <v>402.2389</v>
      </c>
      <c r="E58" s="137">
        <v>392.99160000000001</v>
      </c>
      <c r="F58" s="137">
        <v>466.4298</v>
      </c>
    </row>
    <row r="59" spans="1:627" ht="10.5" customHeight="1">
      <c r="B59" s="88"/>
      <c r="C59" s="193"/>
      <c r="D59" s="212"/>
      <c r="E59" s="212"/>
      <c r="F59" s="212"/>
    </row>
    <row r="60" spans="1:627">
      <c r="B60" s="88"/>
      <c r="C60" s="146" t="s">
        <v>170</v>
      </c>
      <c r="D60" s="137">
        <v>395.70350000000002</v>
      </c>
      <c r="E60" s="137">
        <v>386.50200000000001</v>
      </c>
      <c r="F60" s="137">
        <v>460.96710000000002</v>
      </c>
    </row>
    <row r="61" spans="1:627">
      <c r="B61" s="88"/>
      <c r="C61" s="146" t="s">
        <v>171</v>
      </c>
      <c r="D61" s="137">
        <v>402.2389</v>
      </c>
      <c r="E61" s="137">
        <v>392.99160000000001</v>
      </c>
      <c r="F61" s="137">
        <v>466.4298</v>
      </c>
    </row>
    <row r="62" spans="1:627" ht="10.5" customHeight="1">
      <c r="B62" s="88"/>
      <c r="C62" s="213"/>
      <c r="D62" s="214"/>
      <c r="E62" s="214"/>
      <c r="F62" s="214"/>
    </row>
    <row r="63" spans="1:627">
      <c r="B63" s="88"/>
      <c r="C63" s="194" t="s">
        <v>687</v>
      </c>
      <c r="D63" s="137">
        <v>398.93860000000001</v>
      </c>
      <c r="E63" s="137">
        <v>389.74709999999999</v>
      </c>
      <c r="F63" s="137">
        <v>463.01159999999999</v>
      </c>
    </row>
    <row r="64" spans="1:627" s="2" customFormat="1">
      <c r="A64"/>
      <c r="B64" s="88"/>
      <c r="C64" s="194" t="s">
        <v>688</v>
      </c>
      <c r="D64" s="137">
        <v>400.84710000000001</v>
      </c>
      <c r="E64" s="137">
        <v>391.63639999999998</v>
      </c>
      <c r="F64" s="137">
        <v>464.72179999999997</v>
      </c>
      <c r="G64" s="198"/>
      <c r="H64"/>
      <c r="I64"/>
      <c r="J64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  <c r="DV64" s="198"/>
      <c r="DW64" s="198"/>
      <c r="DX64" s="198"/>
      <c r="DY64" s="198"/>
      <c r="DZ64" s="198"/>
      <c r="EA64" s="198"/>
      <c r="EB64" s="198"/>
      <c r="EC64" s="198"/>
      <c r="ED64" s="198"/>
      <c r="EE64" s="198"/>
      <c r="EF64" s="198"/>
      <c r="EG64" s="198"/>
      <c r="EH64" s="198"/>
      <c r="EI64" s="198"/>
      <c r="EJ64" s="198"/>
      <c r="EK64" s="198"/>
      <c r="EL64" s="198"/>
      <c r="EM64" s="198"/>
      <c r="EN64" s="198"/>
      <c r="EO64" s="198"/>
      <c r="EP64" s="198"/>
      <c r="EQ64" s="198"/>
      <c r="ER64" s="198"/>
      <c r="ES64" s="198"/>
      <c r="ET64" s="198"/>
      <c r="EU64" s="198"/>
      <c r="EV64" s="198"/>
      <c r="EW64" s="198"/>
      <c r="EX64" s="198"/>
      <c r="EY64" s="198"/>
      <c r="EZ64" s="198"/>
      <c r="FA64" s="198"/>
      <c r="FB64" s="198"/>
      <c r="FC64" s="198"/>
      <c r="FD64" s="198"/>
      <c r="FE64" s="198"/>
      <c r="FF64" s="198"/>
      <c r="FG64" s="198"/>
      <c r="FH64" s="198"/>
      <c r="FI64" s="198"/>
      <c r="FJ64" s="198"/>
      <c r="FK64" s="198"/>
      <c r="FL64" s="198"/>
      <c r="FM64" s="198"/>
      <c r="FN64" s="198"/>
      <c r="FO64" s="198"/>
      <c r="FP64" s="198"/>
      <c r="FQ64" s="198"/>
      <c r="FR64" s="198"/>
      <c r="FS64" s="198"/>
      <c r="FT64" s="198"/>
      <c r="FU64" s="198"/>
      <c r="FV64" s="198"/>
      <c r="FW64" s="198"/>
      <c r="FX64" s="198"/>
      <c r="FY64" s="198"/>
      <c r="FZ64" s="198"/>
      <c r="GA64" s="198"/>
      <c r="GB64" s="198"/>
      <c r="GC64" s="198"/>
      <c r="GD64" s="198"/>
      <c r="GE64" s="198"/>
      <c r="GF64" s="198"/>
      <c r="GG64" s="198"/>
      <c r="GH64" s="198"/>
      <c r="GI64" s="198"/>
      <c r="GJ64" s="198"/>
      <c r="GK64" s="198"/>
      <c r="GL64" s="198"/>
      <c r="GM64" s="198"/>
      <c r="GN64" s="198"/>
      <c r="GO64" s="198"/>
      <c r="GP64" s="198"/>
      <c r="GQ64" s="198"/>
      <c r="GR64" s="198"/>
      <c r="GS64" s="198"/>
      <c r="GT64" s="198"/>
      <c r="GU64" s="198"/>
      <c r="GV64" s="198"/>
      <c r="GW64" s="198"/>
      <c r="GX64" s="198"/>
      <c r="GY64" s="198"/>
      <c r="GZ64" s="198"/>
      <c r="HA64" s="198"/>
      <c r="HB64" s="198"/>
      <c r="HC64" s="198"/>
      <c r="HD64" s="198"/>
      <c r="HE64" s="198"/>
      <c r="HF64" s="198"/>
      <c r="HG64" s="198"/>
      <c r="HH64" s="198"/>
      <c r="HI64" s="198"/>
      <c r="HJ64" s="198"/>
      <c r="HK64" s="198"/>
      <c r="HL64" s="198"/>
      <c r="HM64" s="198"/>
      <c r="HN64" s="198"/>
      <c r="HO64" s="198"/>
      <c r="HP64" s="198"/>
      <c r="HQ64" s="198"/>
      <c r="HR64" s="198"/>
      <c r="HS64" s="198"/>
      <c r="HT64" s="198"/>
      <c r="HU64" s="198"/>
      <c r="HV64" s="198"/>
      <c r="HW64" s="198"/>
      <c r="HX64" s="198"/>
      <c r="HY64" s="198"/>
      <c r="HZ64" s="198"/>
      <c r="IA64" s="198"/>
      <c r="IB64" s="198"/>
      <c r="IC64" s="198"/>
      <c r="ID64" s="198"/>
      <c r="IE64" s="198"/>
      <c r="IF64" s="198"/>
      <c r="IG64" s="198"/>
      <c r="IH64" s="198"/>
      <c r="II64" s="198"/>
      <c r="IJ64" s="198"/>
      <c r="IK64" s="198"/>
      <c r="IL64" s="198"/>
      <c r="IM64" s="198"/>
      <c r="IN64" s="198"/>
      <c r="IO64" s="198"/>
      <c r="IP64" s="198"/>
      <c r="IQ64" s="198"/>
      <c r="IR64" s="198"/>
      <c r="IS64" s="198"/>
      <c r="IT64" s="198"/>
      <c r="IU64" s="198"/>
      <c r="IV64" s="198"/>
      <c r="IW64" s="198"/>
      <c r="IX64" s="198"/>
      <c r="IY64" s="198"/>
      <c r="IZ64" s="198"/>
      <c r="JA64" s="198"/>
      <c r="JB64" s="198"/>
      <c r="JC64" s="198"/>
      <c r="JD64" s="198"/>
      <c r="JE64" s="198"/>
      <c r="JF64" s="198"/>
      <c r="JG64" s="198"/>
      <c r="JH64" s="198"/>
      <c r="JI64" s="198"/>
      <c r="JJ64" s="198"/>
      <c r="JK64" s="198"/>
      <c r="JL64" s="198"/>
      <c r="JM64" s="198"/>
      <c r="JN64" s="198"/>
      <c r="JO64" s="198"/>
      <c r="JP64" s="198"/>
      <c r="JQ64" s="198"/>
      <c r="JR64" s="198"/>
      <c r="JS64" s="198"/>
      <c r="JT64" s="198"/>
      <c r="JU64" s="198"/>
      <c r="JV64" s="198"/>
      <c r="JW64" s="198"/>
      <c r="JX64" s="198"/>
      <c r="JY64" s="198"/>
      <c r="JZ64" s="198"/>
      <c r="KA64" s="198"/>
      <c r="KB64" s="198"/>
      <c r="KC64" s="198"/>
      <c r="KD64" s="198"/>
      <c r="KE64" s="198"/>
      <c r="KF64" s="198"/>
      <c r="KG64" s="198"/>
      <c r="KH64" s="198"/>
      <c r="KI64" s="198"/>
      <c r="KJ64" s="198"/>
      <c r="KK64" s="198"/>
      <c r="KL64" s="198"/>
      <c r="KM64" s="198"/>
      <c r="KN64" s="198"/>
      <c r="KO64" s="198"/>
      <c r="KP64" s="198"/>
      <c r="KQ64" s="198"/>
      <c r="KR64" s="198"/>
      <c r="KS64" s="198"/>
      <c r="KT64" s="198"/>
      <c r="KU64" s="198"/>
      <c r="KV64" s="198"/>
      <c r="KW64" s="198"/>
      <c r="KX64" s="198"/>
      <c r="KY64" s="198"/>
      <c r="KZ64" s="198"/>
      <c r="LA64" s="198"/>
      <c r="LB64" s="198"/>
      <c r="LC64" s="198"/>
      <c r="LD64" s="198"/>
      <c r="LE64" s="198"/>
      <c r="LF64" s="198"/>
      <c r="LG64" s="198"/>
      <c r="LH64" s="198"/>
      <c r="LI64" s="198"/>
      <c r="LJ64" s="198"/>
      <c r="LK64" s="198"/>
      <c r="LL64" s="198"/>
      <c r="LM64" s="198"/>
      <c r="LN64" s="198"/>
      <c r="LO64" s="198"/>
      <c r="LP64" s="198"/>
      <c r="LQ64" s="198"/>
      <c r="LR64" s="198"/>
      <c r="LS64" s="198"/>
      <c r="LT64" s="198"/>
      <c r="LU64" s="198"/>
      <c r="LV64" s="198"/>
      <c r="LW64" s="198"/>
      <c r="LX64" s="198"/>
      <c r="LY64" s="198"/>
      <c r="LZ64" s="198"/>
      <c r="MA64" s="198"/>
      <c r="MB64" s="198"/>
      <c r="MC64" s="198"/>
      <c r="MD64" s="198"/>
      <c r="ME64" s="198"/>
      <c r="MF64" s="198"/>
      <c r="MG64" s="198"/>
      <c r="MH64" s="198"/>
      <c r="MI64" s="198"/>
      <c r="MJ64" s="198"/>
      <c r="MK64" s="198"/>
      <c r="ML64" s="198"/>
      <c r="MM64" s="198"/>
      <c r="MN64" s="198"/>
      <c r="MO64" s="198"/>
      <c r="MP64" s="198"/>
      <c r="MQ64" s="198"/>
      <c r="MR64" s="198"/>
      <c r="MS64" s="198"/>
      <c r="MT64" s="198"/>
      <c r="MU64" s="198"/>
      <c r="MV64" s="198"/>
      <c r="MW64" s="198"/>
      <c r="MX64" s="198"/>
      <c r="MY64" s="198"/>
      <c r="MZ64" s="198"/>
      <c r="NA64" s="198"/>
      <c r="NB64" s="198"/>
      <c r="NC64" s="198"/>
      <c r="ND64" s="198"/>
      <c r="NE64" s="198"/>
      <c r="NF64" s="198"/>
      <c r="NG64" s="198"/>
      <c r="NH64" s="198"/>
      <c r="NI64" s="198"/>
      <c r="NJ64" s="198"/>
      <c r="NK64" s="198"/>
      <c r="NL64" s="198"/>
      <c r="NM64" s="198"/>
      <c r="NN64" s="198"/>
      <c r="NO64" s="198"/>
      <c r="NP64" s="198"/>
      <c r="NQ64" s="198"/>
      <c r="NR64" s="198"/>
      <c r="NS64" s="198"/>
      <c r="NT64" s="198"/>
      <c r="NU64" s="198"/>
      <c r="NV64" s="198"/>
      <c r="NW64" s="198"/>
      <c r="NX64" s="198"/>
      <c r="NY64" s="198"/>
      <c r="NZ64" s="198"/>
      <c r="OA64" s="198"/>
      <c r="OB64" s="198"/>
      <c r="OC64" s="198"/>
      <c r="OD64" s="198"/>
      <c r="OE64" s="198"/>
      <c r="OF64" s="198"/>
      <c r="OG64" s="198"/>
      <c r="OH64" s="198"/>
      <c r="OI64" s="198"/>
      <c r="OJ64" s="198"/>
      <c r="OK64" s="198"/>
      <c r="OL64" s="198"/>
      <c r="OM64" s="198"/>
      <c r="ON64" s="198"/>
      <c r="OO64" s="198"/>
      <c r="OP64" s="198"/>
      <c r="OQ64" s="198"/>
      <c r="OR64" s="198"/>
      <c r="OS64" s="198"/>
      <c r="OT64" s="198"/>
      <c r="OU64" s="198"/>
      <c r="OV64" s="198"/>
      <c r="OW64" s="198"/>
      <c r="OX64" s="198"/>
      <c r="OY64" s="198"/>
      <c r="OZ64" s="198"/>
      <c r="PA64" s="198"/>
      <c r="PB64" s="198"/>
      <c r="PC64" s="198"/>
      <c r="PD64" s="198"/>
      <c r="PE64" s="198"/>
      <c r="PF64" s="198"/>
      <c r="PG64" s="198"/>
      <c r="PH64" s="198"/>
      <c r="PI64" s="198"/>
      <c r="PJ64" s="198"/>
      <c r="PK64" s="198"/>
      <c r="PL64" s="198"/>
      <c r="PM64" s="198"/>
      <c r="PN64" s="198"/>
      <c r="PO64" s="198"/>
      <c r="PP64" s="198"/>
      <c r="PQ64" s="198"/>
      <c r="PR64" s="198"/>
      <c r="PS64" s="198"/>
      <c r="PT64" s="198"/>
      <c r="PU64" s="198"/>
      <c r="PV64" s="198"/>
      <c r="PW64" s="198"/>
      <c r="PX64" s="198"/>
      <c r="PY64" s="198"/>
      <c r="PZ64" s="198"/>
      <c r="QA64" s="198"/>
      <c r="QB64" s="198"/>
      <c r="QC64" s="198"/>
      <c r="QD64" s="198"/>
      <c r="QE64" s="198"/>
      <c r="QF64" s="198"/>
      <c r="QG64" s="198"/>
      <c r="QH64" s="198"/>
      <c r="QI64" s="198"/>
      <c r="QJ64" s="198"/>
      <c r="QK64" s="198"/>
      <c r="QL64" s="198"/>
      <c r="QM64" s="198"/>
      <c r="QN64" s="198"/>
      <c r="QO64" s="198"/>
      <c r="QP64" s="198"/>
      <c r="QQ64" s="198"/>
      <c r="QR64" s="198"/>
      <c r="QS64" s="198"/>
      <c r="QT64" s="198"/>
      <c r="QU64" s="198"/>
      <c r="QV64" s="198"/>
      <c r="QW64" s="198"/>
      <c r="QX64" s="198"/>
      <c r="QY64" s="198"/>
      <c r="QZ64" s="198"/>
      <c r="RA64" s="198"/>
      <c r="RB64" s="198"/>
      <c r="RC64" s="198"/>
      <c r="RD64" s="198"/>
      <c r="RE64" s="198"/>
      <c r="RF64" s="198"/>
      <c r="RG64" s="198"/>
      <c r="RH64" s="198"/>
      <c r="RI64" s="198"/>
      <c r="RJ64" s="198"/>
      <c r="RK64" s="198"/>
      <c r="RL64" s="198"/>
      <c r="RM64" s="198"/>
      <c r="RN64" s="198"/>
      <c r="RO64" s="198"/>
      <c r="RP64" s="198"/>
      <c r="RQ64" s="198"/>
      <c r="RR64" s="198"/>
      <c r="RS64" s="198"/>
      <c r="RT64" s="198"/>
      <c r="RU64" s="198"/>
      <c r="RV64" s="198"/>
      <c r="RW64" s="198"/>
      <c r="RX64" s="198"/>
      <c r="RY64" s="198"/>
      <c r="RZ64" s="198"/>
      <c r="SA64" s="198"/>
      <c r="SB64" s="198"/>
      <c r="SC64" s="198"/>
      <c r="SD64" s="198"/>
      <c r="SE64" s="198"/>
      <c r="SF64" s="198"/>
      <c r="SG64" s="198"/>
      <c r="SH64" s="198"/>
      <c r="SI64" s="198"/>
      <c r="SJ64" s="198"/>
      <c r="SK64" s="198"/>
      <c r="SL64" s="198"/>
      <c r="SM64" s="198"/>
      <c r="SN64" s="198"/>
      <c r="SO64" s="198"/>
      <c r="SP64" s="198"/>
      <c r="SQ64" s="198"/>
      <c r="SR64" s="198"/>
      <c r="SS64" s="198"/>
      <c r="ST64" s="198"/>
      <c r="SU64" s="198"/>
      <c r="SV64" s="198"/>
      <c r="SW64" s="198"/>
      <c r="SX64" s="198"/>
      <c r="SY64" s="198"/>
      <c r="SZ64" s="198"/>
      <c r="TA64" s="198"/>
      <c r="TB64" s="198"/>
      <c r="TC64" s="198"/>
      <c r="TD64" s="198"/>
      <c r="TE64" s="198"/>
      <c r="TF64" s="198"/>
      <c r="TG64" s="198"/>
      <c r="TH64" s="198"/>
      <c r="TI64" s="198"/>
      <c r="TJ64" s="198"/>
      <c r="TK64" s="198"/>
      <c r="TL64" s="198"/>
      <c r="TM64" s="198"/>
      <c r="TN64" s="198"/>
      <c r="TO64" s="198"/>
      <c r="TP64" s="198"/>
      <c r="TQ64" s="198"/>
      <c r="TR64" s="198"/>
      <c r="TS64" s="198"/>
      <c r="TT64" s="198"/>
      <c r="TU64" s="198"/>
      <c r="TV64" s="198"/>
      <c r="TW64" s="198"/>
      <c r="TX64" s="198"/>
      <c r="TY64" s="198"/>
      <c r="TZ64" s="198"/>
      <c r="UA64" s="198"/>
      <c r="UB64" s="198"/>
      <c r="UC64" s="198"/>
      <c r="UD64" s="198"/>
      <c r="UE64" s="198"/>
      <c r="UF64" s="198"/>
      <c r="UG64" s="198"/>
      <c r="UH64" s="198"/>
      <c r="UI64" s="198"/>
      <c r="UJ64" s="198"/>
      <c r="UK64" s="198"/>
      <c r="UL64" s="198"/>
      <c r="UM64" s="198"/>
      <c r="UN64" s="198"/>
      <c r="UO64" s="198"/>
      <c r="UP64" s="198"/>
      <c r="UQ64" s="198"/>
      <c r="UR64" s="198"/>
      <c r="US64" s="198"/>
      <c r="UT64" s="198"/>
      <c r="UU64" s="198"/>
      <c r="UV64" s="198"/>
      <c r="UW64" s="198"/>
      <c r="UX64" s="198"/>
      <c r="UY64" s="198"/>
      <c r="UZ64" s="198"/>
      <c r="VA64" s="198"/>
      <c r="VB64" s="198"/>
      <c r="VC64" s="198"/>
      <c r="VD64" s="198"/>
      <c r="VE64" s="198"/>
      <c r="VF64" s="198"/>
      <c r="VG64" s="198"/>
      <c r="VH64" s="198"/>
      <c r="VI64" s="198"/>
      <c r="VJ64" s="198"/>
      <c r="VK64" s="198"/>
      <c r="VL64" s="198"/>
      <c r="VM64" s="198"/>
      <c r="VN64" s="198"/>
      <c r="VO64" s="198"/>
      <c r="VP64" s="198"/>
      <c r="VQ64" s="198"/>
      <c r="VR64" s="198"/>
      <c r="VS64" s="198"/>
      <c r="VT64" s="198"/>
      <c r="VU64" s="198"/>
      <c r="VV64" s="198"/>
      <c r="VW64" s="198"/>
      <c r="VX64" s="198"/>
      <c r="VY64" s="198"/>
      <c r="VZ64" s="198"/>
      <c r="WA64" s="198"/>
      <c r="WB64" s="198"/>
      <c r="WC64" s="198"/>
      <c r="WD64" s="198"/>
      <c r="WE64" s="198"/>
      <c r="WF64" s="198"/>
      <c r="WG64" s="198"/>
      <c r="WH64" s="198"/>
      <c r="WI64" s="198"/>
      <c r="WJ64" s="198"/>
      <c r="WK64" s="198"/>
      <c r="WL64" s="198"/>
      <c r="WM64" s="198"/>
      <c r="WN64" s="198"/>
      <c r="WO64" s="198"/>
      <c r="WP64" s="198"/>
      <c r="WQ64" s="198"/>
      <c r="WR64" s="198"/>
      <c r="WS64" s="198"/>
      <c r="WT64" s="198"/>
      <c r="WU64" s="198"/>
      <c r="WV64" s="198"/>
      <c r="WW64" s="198"/>
      <c r="WX64" s="198"/>
      <c r="WY64" s="198"/>
      <c r="WZ64" s="198"/>
      <c r="XA64" s="198"/>
      <c r="XB64" s="198"/>
      <c r="XC64" s="198"/>
    </row>
    <row r="65" spans="1:10">
      <c r="B65" s="88"/>
      <c r="C65" s="194" t="s">
        <v>689</v>
      </c>
      <c r="D65" s="137">
        <v>402.2389</v>
      </c>
      <c r="E65" s="137">
        <v>392.99160000000001</v>
      </c>
      <c r="F65" s="137">
        <v>466.4298</v>
      </c>
      <c r="G65" s="198"/>
    </row>
    <row r="66" spans="1:10" ht="10.5" customHeight="1">
      <c r="B66" s="215"/>
      <c r="C66" s="216"/>
      <c r="D66" s="217"/>
      <c r="E66" s="217"/>
      <c r="F66" s="217"/>
      <c r="G66" s="198"/>
    </row>
    <row r="67" spans="1:10">
      <c r="B67" s="88"/>
      <c r="C67" s="134" t="s">
        <v>690</v>
      </c>
      <c r="D67" s="137">
        <v>401.40460000000002</v>
      </c>
      <c r="E67" s="137">
        <v>392.18759999999997</v>
      </c>
      <c r="F67" s="137">
        <v>465.23669999999998</v>
      </c>
    </row>
    <row r="68" spans="1:10">
      <c r="B68" s="88"/>
      <c r="C68" s="134" t="s">
        <v>691</v>
      </c>
      <c r="D68" s="137">
        <v>401.73540000000003</v>
      </c>
      <c r="E68" s="137">
        <v>392.50479999999999</v>
      </c>
      <c r="F68" s="137">
        <v>465.74099999999999</v>
      </c>
    </row>
    <row r="69" spans="1:10">
      <c r="B69" s="88"/>
      <c r="C69" s="134" t="s">
        <v>692</v>
      </c>
      <c r="D69" s="137">
        <v>401.69729999999998</v>
      </c>
      <c r="E69" s="137">
        <v>392.45280000000002</v>
      </c>
      <c r="F69" s="137">
        <v>465.9957</v>
      </c>
    </row>
    <row r="70" spans="1:10">
      <c r="B70" s="88"/>
      <c r="C70" s="134" t="s">
        <v>693</v>
      </c>
      <c r="D70" s="137">
        <v>401.86790000000002</v>
      </c>
      <c r="E70" s="137">
        <v>392.61970000000002</v>
      </c>
      <c r="F70" s="137">
        <v>466.18860000000001</v>
      </c>
    </row>
    <row r="71" spans="1:10" s="198" customFormat="1">
      <c r="A71"/>
      <c r="B71" s="88"/>
      <c r="C71" s="134" t="s">
        <v>694</v>
      </c>
      <c r="D71" s="137">
        <v>402.2389</v>
      </c>
      <c r="E71" s="137">
        <v>392.99160000000001</v>
      </c>
      <c r="F71" s="137">
        <v>466.4298</v>
      </c>
      <c r="G71"/>
      <c r="H71"/>
      <c r="I71"/>
      <c r="J71"/>
    </row>
    <row r="72" spans="1:10" s="198" customFormat="1">
      <c r="A72"/>
      <c r="B72" s="88"/>
      <c r="C72" s="134"/>
      <c r="D72" s="147"/>
      <c r="E72" s="147"/>
      <c r="F72" s="147"/>
      <c r="G72"/>
      <c r="H72"/>
      <c r="I72"/>
      <c r="J72"/>
    </row>
    <row r="73" spans="1:10" s="198" customFormat="1" ht="14.5" customHeight="1">
      <c r="A73"/>
      <c r="B73" s="88"/>
      <c r="C73" s="134"/>
      <c r="D73" s="142"/>
      <c r="E73" s="142"/>
      <c r="F73" s="142"/>
      <c r="G73"/>
      <c r="H73"/>
      <c r="I73"/>
      <c r="J73"/>
    </row>
    <row r="74" spans="1:10" ht="14.5" customHeight="1">
      <c r="B74" s="88"/>
      <c r="C74" s="134"/>
      <c r="D74" s="142"/>
      <c r="E74" s="142"/>
      <c r="F74" s="142"/>
    </row>
    <row r="75" spans="1:10" ht="14.5" customHeight="1">
      <c r="B75" s="88"/>
      <c r="C75" s="134"/>
      <c r="D75" s="142"/>
      <c r="E75" s="142"/>
      <c r="F75" s="142"/>
    </row>
    <row r="76" spans="1:10" ht="14.5" customHeight="1">
      <c r="B76" s="88"/>
      <c r="C76" s="134"/>
      <c r="D76" s="142"/>
      <c r="E76" s="142"/>
      <c r="F76" s="142"/>
    </row>
    <row r="77" spans="1:10" ht="14.5" customHeight="1">
      <c r="B77" s="88"/>
      <c r="C77" s="134"/>
      <c r="D77" s="142"/>
      <c r="E77" s="142"/>
      <c r="F77" s="142"/>
    </row>
    <row r="78" spans="1:10" ht="14.5" customHeight="1">
      <c r="B78" s="88"/>
      <c r="C78" s="134"/>
      <c r="D78" s="142"/>
      <c r="E78" s="142"/>
      <c r="F78" s="142"/>
    </row>
    <row r="79" spans="1:10" ht="14.5" customHeight="1">
      <c r="B79" s="88"/>
      <c r="C79" s="134"/>
      <c r="D79" s="142"/>
      <c r="E79" s="142"/>
      <c r="F79" s="142"/>
    </row>
    <row r="80" spans="1:10" ht="14.5" customHeight="1">
      <c r="B80" s="88"/>
      <c r="C80" s="134"/>
      <c r="D80" s="142"/>
      <c r="E80" s="142"/>
      <c r="F80" s="142"/>
    </row>
    <row r="81" spans="1:10" ht="14.5" customHeight="1">
      <c r="B81" s="88"/>
      <c r="C81" s="134"/>
      <c r="D81" s="142"/>
      <c r="E81" s="142"/>
      <c r="F81" s="142"/>
    </row>
    <row r="82" spans="1:10" ht="14.5" customHeight="1">
      <c r="B82" s="88"/>
      <c r="C82" s="134"/>
      <c r="D82" s="142"/>
      <c r="E82" s="142"/>
      <c r="F82" s="142"/>
    </row>
    <row r="83" spans="1:10" ht="10.5" customHeight="1">
      <c r="A83" s="114"/>
      <c r="B83" s="114"/>
      <c r="C83" s="114"/>
      <c r="D83" s="114"/>
      <c r="E83" s="114"/>
      <c r="F83" s="114"/>
      <c r="G83" s="114"/>
      <c r="H83" s="114"/>
      <c r="I83" s="114"/>
      <c r="J83" s="114"/>
    </row>
    <row r="84" spans="1:10" ht="13.5" customHeight="1">
      <c r="A84" s="43"/>
      <c r="B84" s="43"/>
      <c r="C84" s="43"/>
      <c r="D84" s="159"/>
      <c r="E84" s="159"/>
      <c r="F84" s="159"/>
      <c r="G84" s="159"/>
      <c r="H84" s="44"/>
      <c r="I84" s="117"/>
      <c r="J84" s="117" t="s">
        <v>332</v>
      </c>
    </row>
    <row r="85" spans="1:10" ht="13.5" customHeight="1"/>
    <row r="86" spans="1:10" ht="13.5" customHeight="1"/>
    <row r="87" spans="1:10" ht="13.5" customHeight="1"/>
    <row r="88" spans="1:10" ht="13.5" customHeight="1"/>
    <row r="89" spans="1:10" ht="10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8.25" customHeight="1"/>
    <row r="120" spans="1:39" s="12" customFormat="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7">
    <mergeCell ref="C47:C48"/>
    <mergeCell ref="D47:F47"/>
    <mergeCell ref="B4:H4"/>
    <mergeCell ref="B5:B6"/>
    <mergeCell ref="C5:E5"/>
    <mergeCell ref="F5:H5"/>
    <mergeCell ref="C46:F46"/>
  </mergeCells>
  <printOptions horizontalCentered="1"/>
  <pageMargins left="0.25" right="0.25" top="0.25" bottom="0.25" header="0.3" footer="0.3"/>
  <pageSetup paperSize="9" scale="6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BB124"/>
  <sheetViews>
    <sheetView view="pageBreakPreview" topLeftCell="A62" zoomScale="70" zoomScaleNormal="70" zoomScaleSheetLayoutView="100" workbookViewId="0">
      <selection activeCell="J66" sqref="J66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453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9" t="s">
        <v>42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71" t="s">
        <v>333</v>
      </c>
      <c r="C4" s="471"/>
      <c r="D4" s="471"/>
      <c r="E4" s="471"/>
      <c r="F4" s="471"/>
      <c r="G4" s="471"/>
      <c r="H4" s="471"/>
      <c r="I4" s="122"/>
    </row>
    <row r="5" spans="1:39">
      <c r="B5" s="480" t="s">
        <v>191</v>
      </c>
      <c r="C5" s="512" t="s">
        <v>334</v>
      </c>
      <c r="D5" s="513"/>
      <c r="E5" s="514"/>
      <c r="F5" s="512" t="s">
        <v>335</v>
      </c>
      <c r="G5" s="513"/>
      <c r="H5" s="513"/>
    </row>
    <row r="6" spans="1:39">
      <c r="B6" s="481"/>
      <c r="C6" s="128" t="s">
        <v>336</v>
      </c>
      <c r="D6" s="128" t="s">
        <v>337</v>
      </c>
      <c r="E6" s="128" t="s">
        <v>325</v>
      </c>
      <c r="F6" s="128" t="s">
        <v>336</v>
      </c>
      <c r="G6" s="128" t="s">
        <v>337</v>
      </c>
      <c r="H6" s="128" t="s">
        <v>325</v>
      </c>
    </row>
    <row r="7" spans="1:39" hidden="1">
      <c r="B7" s="130">
        <v>2016</v>
      </c>
      <c r="C7" s="140">
        <v>1773278632</v>
      </c>
      <c r="D7" s="140">
        <v>3649061788</v>
      </c>
      <c r="E7" s="196">
        <v>212757</v>
      </c>
      <c r="F7" s="140">
        <v>311678550</v>
      </c>
      <c r="G7" s="140">
        <v>224317968</v>
      </c>
      <c r="H7" s="196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6">
        <v>214618</v>
      </c>
      <c r="F8" s="140">
        <v>387329515</v>
      </c>
      <c r="G8" s="140">
        <v>322133270</v>
      </c>
      <c r="H8" s="196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6">
        <v>230763</v>
      </c>
      <c r="F9" s="140">
        <v>411857395</v>
      </c>
      <c r="G9" s="140">
        <v>327616844</v>
      </c>
      <c r="H9" s="196">
        <v>30324</v>
      </c>
    </row>
    <row r="10" spans="1:39" ht="13.5" customHeight="1">
      <c r="B10" s="130">
        <v>2019</v>
      </c>
      <c r="C10" s="140">
        <v>2752740926</v>
      </c>
      <c r="D10" s="140">
        <v>6902457248</v>
      </c>
      <c r="E10" s="196">
        <v>276368</v>
      </c>
      <c r="F10" s="140">
        <v>445101358.88865101</v>
      </c>
      <c r="G10" s="140">
        <v>388435483</v>
      </c>
      <c r="H10" s="196">
        <v>36769</v>
      </c>
    </row>
    <row r="11" spans="1:39" ht="13.5" customHeight="1">
      <c r="B11" s="130">
        <v>2020</v>
      </c>
      <c r="C11" s="140">
        <v>3870756831</v>
      </c>
      <c r="D11" s="191">
        <v>10624628430</v>
      </c>
      <c r="E11" s="197">
        <v>468117</v>
      </c>
      <c r="F11" s="140">
        <v>425708853.83999997</v>
      </c>
      <c r="G11" s="191">
        <v>377544298</v>
      </c>
      <c r="H11" s="197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6">
        <v>539514</v>
      </c>
      <c r="F12" s="140">
        <v>430340718.58543801</v>
      </c>
      <c r="G12" s="140">
        <v>342987085</v>
      </c>
      <c r="H12" s="196">
        <v>32263</v>
      </c>
    </row>
    <row r="13" spans="1:39" s="198" customFormat="1" ht="13.5" customHeight="1">
      <c r="B13" s="130">
        <v>2022</v>
      </c>
      <c r="C13" s="137">
        <v>5309430071</v>
      </c>
      <c r="D13" s="140">
        <v>12203318402</v>
      </c>
      <c r="E13" s="196">
        <v>576423</v>
      </c>
      <c r="F13" s="137">
        <v>445270048.91680002</v>
      </c>
      <c r="G13" s="140">
        <v>488978946</v>
      </c>
      <c r="H13" s="196">
        <v>47436</v>
      </c>
    </row>
    <row r="14" spans="1:39" s="198" customFormat="1" ht="13.5" customHeight="1">
      <c r="B14" s="130">
        <v>2023</v>
      </c>
      <c r="C14" s="137">
        <v>5733674441</v>
      </c>
      <c r="D14" s="140">
        <v>11465555610</v>
      </c>
      <c r="E14" s="196">
        <v>751953</v>
      </c>
      <c r="F14" s="137">
        <v>459508141.87777799</v>
      </c>
      <c r="G14" s="140">
        <v>552384441</v>
      </c>
      <c r="H14" s="196">
        <v>52335</v>
      </c>
    </row>
    <row r="15" spans="1:39" s="198" customFormat="1" ht="13.4" hidden="1" customHeight="1">
      <c r="B15" s="130" t="s">
        <v>205</v>
      </c>
      <c r="C15" s="140">
        <v>5376036443</v>
      </c>
      <c r="D15" s="191">
        <v>1331186582</v>
      </c>
      <c r="E15" s="218">
        <v>59950</v>
      </c>
      <c r="F15" s="140">
        <v>448770983.91680002</v>
      </c>
      <c r="G15" s="219">
        <v>40152506</v>
      </c>
      <c r="H15" s="218">
        <v>7275</v>
      </c>
    </row>
    <row r="16" spans="1:39" ht="13.5" hidden="1" customHeight="1">
      <c r="B16" s="130" t="s">
        <v>206</v>
      </c>
      <c r="C16" s="140">
        <v>5436536443</v>
      </c>
      <c r="D16" s="191">
        <v>906761610</v>
      </c>
      <c r="E16" s="196">
        <v>54311</v>
      </c>
      <c r="F16" s="140">
        <v>449610667.6688</v>
      </c>
      <c r="G16" s="208">
        <v>47616048</v>
      </c>
      <c r="H16" s="196">
        <v>6808</v>
      </c>
    </row>
    <row r="17" spans="2:8" ht="13.5" hidden="1" customHeight="1">
      <c r="B17" s="134" t="s">
        <v>207</v>
      </c>
      <c r="C17" s="140">
        <v>5436536443</v>
      </c>
      <c r="D17" s="191">
        <v>930049078</v>
      </c>
      <c r="E17" s="196">
        <v>50275</v>
      </c>
      <c r="F17" s="208">
        <v>447545971.66680002</v>
      </c>
      <c r="G17" s="208">
        <v>40662045</v>
      </c>
      <c r="H17" s="196">
        <v>5120</v>
      </c>
    </row>
    <row r="18" spans="2:8" ht="13.5" hidden="1" customHeight="1">
      <c r="B18" s="134" t="s">
        <v>173</v>
      </c>
      <c r="C18" s="140">
        <v>5536737080</v>
      </c>
      <c r="D18" s="191">
        <v>763167125</v>
      </c>
      <c r="E18" s="196">
        <v>42458</v>
      </c>
      <c r="F18" s="208">
        <v>445718123.56120002</v>
      </c>
      <c r="G18" s="208">
        <v>27114745</v>
      </c>
      <c r="H18" s="196">
        <v>2398</v>
      </c>
    </row>
    <row r="19" spans="2:8" ht="13.5" hidden="1" customHeight="1">
      <c r="B19" s="134" t="s">
        <v>208</v>
      </c>
      <c r="C19" s="133">
        <v>5419619294</v>
      </c>
      <c r="D19" s="133">
        <v>1097044694</v>
      </c>
      <c r="E19" s="196">
        <v>76504</v>
      </c>
      <c r="F19" s="219">
        <v>442935530.01786703</v>
      </c>
      <c r="G19" s="219">
        <v>28871982</v>
      </c>
      <c r="H19" s="196">
        <v>2425</v>
      </c>
    </row>
    <row r="20" spans="2:8" ht="13.4" hidden="1" customHeight="1">
      <c r="B20" s="134" t="s">
        <v>209</v>
      </c>
      <c r="C20" s="203">
        <v>5458826871</v>
      </c>
      <c r="D20" s="203">
        <v>854095427</v>
      </c>
      <c r="E20" s="199">
        <v>62938</v>
      </c>
      <c r="F20" s="201">
        <v>444092548.06386697</v>
      </c>
      <c r="G20" s="201">
        <v>31085677</v>
      </c>
      <c r="H20" s="204">
        <v>3040</v>
      </c>
    </row>
    <row r="21" spans="2:8" ht="13.5" hidden="1" customHeight="1">
      <c r="B21" s="134" t="s">
        <v>210</v>
      </c>
      <c r="C21" s="203">
        <v>5467908616</v>
      </c>
      <c r="D21" s="203">
        <v>1062336856</v>
      </c>
      <c r="E21" s="199">
        <v>60231</v>
      </c>
      <c r="F21" s="201">
        <v>463024685.20666701</v>
      </c>
      <c r="G21" s="201">
        <v>60040947</v>
      </c>
      <c r="H21" s="199">
        <v>4219</v>
      </c>
    </row>
    <row r="22" spans="2:8" ht="13.5" hidden="1" customHeight="1">
      <c r="B22" s="134" t="s">
        <v>211</v>
      </c>
      <c r="C22" s="203">
        <v>5477956754</v>
      </c>
      <c r="D22" s="203">
        <v>890754287</v>
      </c>
      <c r="E22" s="199">
        <v>69485</v>
      </c>
      <c r="F22" s="201">
        <v>463157360.20666701</v>
      </c>
      <c r="G22" s="201">
        <v>41622535</v>
      </c>
      <c r="H22" s="199">
        <v>4561</v>
      </c>
    </row>
    <row r="23" spans="2:8" ht="13.5" hidden="1" customHeight="1">
      <c r="B23" s="134" t="s">
        <v>178</v>
      </c>
      <c r="C23" s="203">
        <v>5466825196</v>
      </c>
      <c r="D23" s="203">
        <v>927058687</v>
      </c>
      <c r="E23" s="199">
        <v>64287</v>
      </c>
      <c r="F23" s="201">
        <v>444009450.20666701</v>
      </c>
      <c r="G23" s="201">
        <v>35420584</v>
      </c>
      <c r="H23" s="199">
        <v>3408</v>
      </c>
    </row>
    <row r="24" spans="2:8" ht="13.5" hidden="1" customHeight="1">
      <c r="B24" s="134" t="s">
        <v>212</v>
      </c>
      <c r="C24" s="203">
        <v>5517727185</v>
      </c>
      <c r="D24" s="203">
        <v>869321745</v>
      </c>
      <c r="E24" s="199">
        <v>91189</v>
      </c>
      <c r="F24" s="201">
        <v>456159133.20666701</v>
      </c>
      <c r="G24" s="201">
        <v>94866282</v>
      </c>
      <c r="H24" s="199">
        <v>5567</v>
      </c>
    </row>
    <row r="25" spans="2:8" hidden="1">
      <c r="B25" s="134" t="s">
        <v>180</v>
      </c>
      <c r="C25" s="203">
        <v>5695154441</v>
      </c>
      <c r="D25" s="203">
        <v>917479436</v>
      </c>
      <c r="E25" s="199">
        <v>64574</v>
      </c>
      <c r="F25" s="201">
        <v>457796816.95666701</v>
      </c>
      <c r="G25" s="201">
        <v>47450481</v>
      </c>
      <c r="H25" s="199">
        <v>3927</v>
      </c>
    </row>
    <row r="26" spans="2:8" ht="17.5" hidden="1" customHeight="1">
      <c r="B26" s="134" t="s">
        <v>213</v>
      </c>
      <c r="C26" s="203">
        <v>5733674441</v>
      </c>
      <c r="D26" s="203">
        <v>916300083</v>
      </c>
      <c r="E26" s="199">
        <v>55751</v>
      </c>
      <c r="F26" s="201">
        <v>459508141.87777799</v>
      </c>
      <c r="G26" s="201">
        <v>57480609</v>
      </c>
      <c r="H26" s="199">
        <v>3587</v>
      </c>
    </row>
    <row r="27" spans="2:8" ht="13.5" customHeight="1">
      <c r="B27" s="130">
        <v>2024</v>
      </c>
      <c r="C27" s="137">
        <v>6039522705</v>
      </c>
      <c r="D27" s="137">
        <v>11933060929.515999</v>
      </c>
      <c r="E27" s="199">
        <v>922867</v>
      </c>
      <c r="F27" s="137">
        <v>471300140.21111</v>
      </c>
      <c r="G27" s="137">
        <v>595813325.08067608</v>
      </c>
      <c r="H27" s="199">
        <v>48532</v>
      </c>
    </row>
    <row r="28" spans="2:8" ht="13.5" hidden="1" customHeight="1">
      <c r="B28" s="130" t="s">
        <v>205</v>
      </c>
      <c r="C28" s="137">
        <v>5791994441</v>
      </c>
      <c r="D28" s="137">
        <v>916300083</v>
      </c>
      <c r="E28" s="199">
        <v>55751</v>
      </c>
      <c r="F28" s="137">
        <v>460917266.87777799</v>
      </c>
      <c r="G28" s="137">
        <v>57480609</v>
      </c>
      <c r="H28" s="199">
        <v>3587</v>
      </c>
    </row>
    <row r="29" spans="2:8" ht="13.5" hidden="1" customHeight="1">
      <c r="B29" s="130" t="s">
        <v>206</v>
      </c>
      <c r="C29" s="137">
        <v>5847622275</v>
      </c>
      <c r="D29" s="137">
        <v>983040370</v>
      </c>
      <c r="E29" s="199">
        <v>62426</v>
      </c>
      <c r="F29" s="137">
        <v>458832146.87777799</v>
      </c>
      <c r="G29" s="137">
        <v>33741140.539999999</v>
      </c>
      <c r="H29" s="199">
        <v>2987</v>
      </c>
    </row>
    <row r="30" spans="2:8" ht="13.5" hidden="1" customHeight="1">
      <c r="B30" s="134" t="s">
        <v>207</v>
      </c>
      <c r="C30" s="137">
        <v>5774506263</v>
      </c>
      <c r="D30" s="137">
        <v>973597259</v>
      </c>
      <c r="E30" s="199">
        <v>69472</v>
      </c>
      <c r="F30" s="137">
        <v>458780168.87777799</v>
      </c>
      <c r="G30" s="137">
        <v>45130364.840000004</v>
      </c>
      <c r="H30" s="199">
        <v>3960</v>
      </c>
    </row>
    <row r="31" spans="2:8" ht="13.5" hidden="1" customHeight="1">
      <c r="B31" s="134" t="s">
        <v>173</v>
      </c>
      <c r="C31" s="137">
        <v>5983723646</v>
      </c>
      <c r="D31" s="137">
        <v>1065663644.2</v>
      </c>
      <c r="E31" s="199">
        <v>81175</v>
      </c>
      <c r="F31" s="137">
        <v>459861131.87777799</v>
      </c>
      <c r="G31" s="137">
        <v>50195620.490024</v>
      </c>
      <c r="H31" s="199">
        <v>4329</v>
      </c>
    </row>
    <row r="32" spans="2:8" ht="13.5" hidden="1" customHeight="1">
      <c r="B32" s="134" t="s">
        <v>208</v>
      </c>
      <c r="C32" s="137">
        <v>5989142123</v>
      </c>
      <c r="D32" s="137">
        <v>989231852.94500005</v>
      </c>
      <c r="E32" s="199">
        <v>73982</v>
      </c>
      <c r="F32" s="137">
        <v>461944986.87777799</v>
      </c>
      <c r="G32" s="137">
        <v>47144119.636</v>
      </c>
      <c r="H32" s="199">
        <v>3575</v>
      </c>
    </row>
    <row r="33" spans="2:24" ht="13.5" hidden="1" customHeight="1">
      <c r="B33" s="134" t="s">
        <v>209</v>
      </c>
      <c r="C33" s="137">
        <v>6049242123</v>
      </c>
      <c r="D33" s="137">
        <v>816897201.83000004</v>
      </c>
      <c r="E33" s="199">
        <v>69646</v>
      </c>
      <c r="F33" s="137">
        <v>463947216.87777799</v>
      </c>
      <c r="G33" s="137">
        <v>44091638.329999998</v>
      </c>
      <c r="H33" s="199">
        <v>3983</v>
      </c>
    </row>
    <row r="34" spans="2:24" ht="13.5" hidden="1" customHeight="1">
      <c r="B34" s="134" t="s">
        <v>210</v>
      </c>
      <c r="C34" s="137">
        <v>6185200823</v>
      </c>
      <c r="D34" s="137">
        <v>920900570</v>
      </c>
      <c r="E34" s="199">
        <v>123877</v>
      </c>
      <c r="F34" s="137">
        <v>466562066.87777799</v>
      </c>
      <c r="G34" s="137">
        <v>69842776.670000002</v>
      </c>
      <c r="H34" s="199">
        <v>5121</v>
      </c>
    </row>
    <row r="35" spans="2:24" ht="13.5" hidden="1" customHeight="1">
      <c r="B35" s="134" t="s">
        <v>211</v>
      </c>
      <c r="C35" s="137">
        <v>6251494823</v>
      </c>
      <c r="D35" s="137">
        <v>1127412984.54</v>
      </c>
      <c r="E35" s="199">
        <v>85849</v>
      </c>
      <c r="F35" s="137">
        <v>458955735.87777799</v>
      </c>
      <c r="G35" s="137">
        <v>35873464.600000001</v>
      </c>
      <c r="H35" s="199">
        <v>4122</v>
      </c>
    </row>
    <row r="36" spans="2:24" ht="13.5" hidden="1" customHeight="1">
      <c r="B36" s="134" t="s">
        <v>178</v>
      </c>
      <c r="C36" s="137">
        <v>5987588461</v>
      </c>
      <c r="D36" s="137">
        <v>1065827012</v>
      </c>
      <c r="E36" s="199">
        <v>76278</v>
      </c>
      <c r="F36" s="137">
        <v>455838445.87777799</v>
      </c>
      <c r="G36" s="137">
        <v>37462021.75</v>
      </c>
      <c r="H36" s="199">
        <v>3484</v>
      </c>
    </row>
    <row r="37" spans="2:24" ht="13.5" hidden="1" customHeight="1">
      <c r="B37" s="134" t="s">
        <v>212</v>
      </c>
      <c r="C37" s="137">
        <v>6520455457</v>
      </c>
      <c r="D37" s="137">
        <v>1201680557</v>
      </c>
      <c r="E37" s="199">
        <v>78267</v>
      </c>
      <c r="F37" s="137">
        <v>463182396.54444402</v>
      </c>
      <c r="G37" s="137">
        <v>56420941.020000003</v>
      </c>
      <c r="H37" s="199">
        <v>4744</v>
      </c>
    </row>
    <row r="38" spans="2:24" ht="13.5" hidden="1" customHeight="1">
      <c r="B38" s="134" t="s">
        <v>180</v>
      </c>
      <c r="C38" s="137">
        <v>6089810305</v>
      </c>
      <c r="D38" s="137">
        <v>922313335</v>
      </c>
      <c r="E38" s="199">
        <v>70207</v>
      </c>
      <c r="F38" s="137">
        <v>469883607.54444402</v>
      </c>
      <c r="G38" s="137">
        <v>50110551.859999999</v>
      </c>
      <c r="H38" s="199">
        <v>3887</v>
      </c>
    </row>
    <row r="39" spans="2:24" ht="13.5" hidden="1" customHeight="1">
      <c r="B39" s="134" t="s">
        <v>213</v>
      </c>
      <c r="C39" s="137">
        <v>6039522705</v>
      </c>
      <c r="D39" s="137">
        <v>950196060.00100005</v>
      </c>
      <c r="E39" s="199">
        <v>75937</v>
      </c>
      <c r="F39" s="137">
        <v>471300140.21111</v>
      </c>
      <c r="G39" s="137">
        <v>68320076.344651997</v>
      </c>
      <c r="H39" s="199">
        <v>4753</v>
      </c>
    </row>
    <row r="40" spans="2:24" ht="13.5" customHeight="1">
      <c r="B40" s="130">
        <v>2025</v>
      </c>
      <c r="C40" s="137">
        <v>6110167005</v>
      </c>
      <c r="D40" s="137">
        <v>1025366465.16</v>
      </c>
      <c r="E40" s="199">
        <v>87713</v>
      </c>
      <c r="F40" s="137">
        <v>475072208.54444402</v>
      </c>
      <c r="G40" s="137">
        <v>44297324.130000003</v>
      </c>
      <c r="H40" s="199">
        <v>4219</v>
      </c>
    </row>
    <row r="41" spans="2:24" ht="13.5" customHeight="1">
      <c r="B41" s="130" t="s">
        <v>205</v>
      </c>
      <c r="C41" s="137">
        <v>6110167005</v>
      </c>
      <c r="D41" s="137">
        <v>1025366465.16</v>
      </c>
      <c r="E41" s="199">
        <v>87713</v>
      </c>
      <c r="F41" s="137">
        <v>475072208.54444402</v>
      </c>
      <c r="G41" s="137">
        <v>44297324.130000003</v>
      </c>
      <c r="H41" s="199">
        <v>4219</v>
      </c>
      <c r="U41" s="2"/>
      <c r="V41" s="2"/>
      <c r="W41" s="2"/>
      <c r="X41" s="2"/>
    </row>
    <row r="42" spans="2:24">
      <c r="C42" s="137"/>
      <c r="D42" s="137"/>
      <c r="E42" s="199"/>
      <c r="F42" s="137"/>
      <c r="G42" s="137"/>
      <c r="H42" s="199"/>
    </row>
    <row r="43" spans="2:24">
      <c r="B43" s="210" t="s">
        <v>338</v>
      </c>
      <c r="C43" s="140"/>
      <c r="D43" s="140"/>
      <c r="E43" s="196"/>
      <c r="F43" s="208"/>
      <c r="G43" s="208"/>
      <c r="H43" s="209"/>
    </row>
    <row r="44" spans="2:24" ht="14.25" customHeight="1">
      <c r="B44" s="210" t="s">
        <v>339</v>
      </c>
      <c r="C44" s="88"/>
      <c r="U44" s="198"/>
    </row>
    <row r="45" spans="2:24" ht="12" customHeight="1">
      <c r="B45" s="104"/>
      <c r="C45" s="88"/>
    </row>
    <row r="46" spans="2:24" ht="12" customHeight="1">
      <c r="B46" s="104"/>
      <c r="C46" s="471" t="s">
        <v>340</v>
      </c>
      <c r="D46" s="471"/>
      <c r="E46" s="471"/>
      <c r="F46" s="471"/>
    </row>
    <row r="47" spans="2:24" ht="12.75" customHeight="1">
      <c r="B47" s="88"/>
      <c r="C47" s="472" t="s">
        <v>191</v>
      </c>
      <c r="D47" s="477" t="s">
        <v>341</v>
      </c>
      <c r="E47" s="478"/>
      <c r="F47" s="479"/>
    </row>
    <row r="48" spans="2:24" ht="12.75" customHeight="1">
      <c r="B48" s="88"/>
      <c r="C48" s="473"/>
      <c r="D48" s="220" t="s">
        <v>331</v>
      </c>
      <c r="E48" s="220" t="s">
        <v>68</v>
      </c>
      <c r="F48" s="220" t="s">
        <v>70</v>
      </c>
    </row>
    <row r="49" spans="1:10" hidden="1">
      <c r="B49" s="88"/>
      <c r="C49" s="130">
        <v>2016</v>
      </c>
      <c r="D49" s="137">
        <v>208.44929999999999</v>
      </c>
      <c r="E49" s="137">
        <v>205.50319999999999</v>
      </c>
      <c r="F49" s="137">
        <v>221.2946</v>
      </c>
    </row>
    <row r="50" spans="1:10" hidden="1">
      <c r="B50" s="88"/>
      <c r="C50" s="130">
        <v>2017</v>
      </c>
      <c r="D50" s="137">
        <v>242.98419999999999</v>
      </c>
      <c r="E50" s="137">
        <v>240.1978</v>
      </c>
      <c r="F50" s="137">
        <v>253.0558</v>
      </c>
    </row>
    <row r="51" spans="1:10" hidden="1">
      <c r="B51" s="88"/>
      <c r="C51" s="130">
        <v>2018</v>
      </c>
      <c r="D51" s="137">
        <v>240.90129999999999</v>
      </c>
      <c r="E51" s="137">
        <v>236.34970000000001</v>
      </c>
      <c r="F51" s="137">
        <v>262.67399999999998</v>
      </c>
    </row>
    <row r="52" spans="1:10" hidden="1">
      <c r="B52" s="88"/>
      <c r="C52" s="130">
        <v>2019</v>
      </c>
      <c r="D52" s="137">
        <v>274.47579999999999</v>
      </c>
      <c r="E52" s="137">
        <v>269.21690000000001</v>
      </c>
      <c r="F52" s="137">
        <v>299.76600000000002</v>
      </c>
    </row>
    <row r="53" spans="1:10">
      <c r="B53" s="88"/>
      <c r="C53" s="134">
        <v>2020</v>
      </c>
      <c r="D53" s="137">
        <v>314.24669999999998</v>
      </c>
      <c r="E53" s="137">
        <v>309.05290000000002</v>
      </c>
      <c r="F53" s="137">
        <v>333.0763</v>
      </c>
    </row>
    <row r="54" spans="1:10">
      <c r="B54" s="88"/>
      <c r="C54" s="134">
        <v>2021</v>
      </c>
      <c r="D54" s="137">
        <v>332.80779999999999</v>
      </c>
      <c r="E54" s="137">
        <v>326.11860000000001</v>
      </c>
      <c r="F54" s="137">
        <v>367.97480000000002</v>
      </c>
    </row>
    <row r="55" spans="1:10">
      <c r="B55" s="88"/>
      <c r="C55" s="134">
        <v>2022</v>
      </c>
      <c r="D55" s="137">
        <v>344.78160000000003</v>
      </c>
      <c r="E55" s="137">
        <v>337.20490000000001</v>
      </c>
      <c r="F55" s="137">
        <v>392.24529999999999</v>
      </c>
    </row>
    <row r="56" spans="1:10">
      <c r="B56" s="88"/>
      <c r="C56" s="134">
        <v>2023</v>
      </c>
      <c r="D56" s="137">
        <v>374.61399999999998</v>
      </c>
      <c r="E56" s="137">
        <v>366.6028</v>
      </c>
      <c r="F56" s="137">
        <v>422.77659999999997</v>
      </c>
    </row>
    <row r="57" spans="1:10">
      <c r="B57" s="88"/>
      <c r="C57" s="134">
        <v>2024</v>
      </c>
      <c r="D57" s="137">
        <v>392.6628</v>
      </c>
      <c r="E57" s="137">
        <v>383.61829999999998</v>
      </c>
      <c r="F57" s="137">
        <v>455.66079999999999</v>
      </c>
    </row>
    <row r="58" spans="1:10">
      <c r="B58" s="88"/>
      <c r="C58" s="134">
        <v>2025</v>
      </c>
      <c r="D58" s="137">
        <v>402.2389</v>
      </c>
      <c r="E58" s="137">
        <v>392.99160000000001</v>
      </c>
      <c r="F58" s="137">
        <v>466.4298</v>
      </c>
    </row>
    <row r="59" spans="1:10" ht="10.5" customHeight="1">
      <c r="B59" s="88"/>
      <c r="C59" s="193"/>
      <c r="D59" s="212"/>
      <c r="E59" s="212"/>
      <c r="F59" s="212"/>
    </row>
    <row r="60" spans="1:10">
      <c r="B60" s="88"/>
      <c r="C60" s="146" t="s">
        <v>205</v>
      </c>
      <c r="D60" s="137">
        <v>395.70350000000002</v>
      </c>
      <c r="E60" s="137">
        <v>386.50200000000001</v>
      </c>
      <c r="F60" s="137">
        <v>460.96710000000002</v>
      </c>
    </row>
    <row r="61" spans="1:10">
      <c r="B61" s="88"/>
      <c r="C61" s="146" t="s">
        <v>206</v>
      </c>
      <c r="D61" s="137">
        <v>402.2389</v>
      </c>
      <c r="E61" s="137">
        <v>392.99160000000001</v>
      </c>
      <c r="F61" s="137">
        <v>466.4298</v>
      </c>
    </row>
    <row r="62" spans="1:10" ht="10.5" customHeight="1">
      <c r="B62" s="88"/>
      <c r="C62" s="213"/>
      <c r="D62" s="214"/>
      <c r="E62" s="214"/>
      <c r="F62" s="214"/>
    </row>
    <row r="63" spans="1:10">
      <c r="B63" s="88"/>
      <c r="C63" s="221" t="s">
        <v>687</v>
      </c>
      <c r="D63" s="137">
        <v>398.93860000000001</v>
      </c>
      <c r="E63" s="137">
        <v>389.74709999999999</v>
      </c>
      <c r="F63" s="137">
        <v>463.01159999999999</v>
      </c>
    </row>
    <row r="64" spans="1:10" s="2" customFormat="1">
      <c r="A64" s="198"/>
      <c r="B64" s="215"/>
      <c r="C64" s="221" t="s">
        <v>688</v>
      </c>
      <c r="D64" s="137">
        <v>400.84710000000001</v>
      </c>
      <c r="E64" s="137">
        <v>391.63639999999998</v>
      </c>
      <c r="F64" s="137">
        <v>464.72179999999997</v>
      </c>
      <c r="G64" s="198"/>
      <c r="H64" s="198"/>
      <c r="I64" s="198"/>
      <c r="J64" s="198"/>
    </row>
    <row r="65" spans="1:10">
      <c r="A65" s="198"/>
      <c r="B65" s="215"/>
      <c r="C65" s="221" t="s">
        <v>689</v>
      </c>
      <c r="D65" s="137">
        <v>402.2389</v>
      </c>
      <c r="E65" s="137">
        <v>392.99160000000001</v>
      </c>
      <c r="F65" s="137">
        <v>466.4298</v>
      </c>
      <c r="G65" s="198"/>
      <c r="H65" s="198"/>
      <c r="I65" s="198"/>
      <c r="J65" s="198"/>
    </row>
    <row r="66" spans="1:10" ht="10.5" customHeight="1">
      <c r="B66" s="88"/>
      <c r="C66" s="214"/>
      <c r="D66" s="214"/>
      <c r="E66" s="214"/>
      <c r="F66" s="214"/>
      <c r="G66" s="198"/>
    </row>
    <row r="67" spans="1:10">
      <c r="B67" s="88"/>
      <c r="C67" s="222" t="s">
        <v>690</v>
      </c>
      <c r="D67" s="137">
        <v>401.40460000000002</v>
      </c>
      <c r="E67" s="137">
        <v>392.18759999999997</v>
      </c>
      <c r="F67" s="137">
        <v>465.23669999999998</v>
      </c>
      <c r="G67" s="7"/>
    </row>
    <row r="68" spans="1:10">
      <c r="B68" s="88"/>
      <c r="C68" s="222" t="s">
        <v>691</v>
      </c>
      <c r="D68" s="137">
        <v>401.73540000000003</v>
      </c>
      <c r="E68" s="137">
        <v>392.50479999999999</v>
      </c>
      <c r="F68" s="137">
        <v>465.74099999999999</v>
      </c>
    </row>
    <row r="69" spans="1:10">
      <c r="B69" s="88"/>
      <c r="C69" s="222" t="s">
        <v>692</v>
      </c>
      <c r="D69" s="137">
        <v>401.69729999999998</v>
      </c>
      <c r="E69" s="137">
        <v>392.45280000000002</v>
      </c>
      <c r="F69" s="137">
        <v>465.9957</v>
      </c>
    </row>
    <row r="70" spans="1:10">
      <c r="B70" s="88"/>
      <c r="C70" s="222" t="s">
        <v>693</v>
      </c>
      <c r="D70" s="137">
        <v>401.86790000000002</v>
      </c>
      <c r="E70" s="137">
        <v>392.61970000000002</v>
      </c>
      <c r="F70" s="137">
        <v>466.18860000000001</v>
      </c>
    </row>
    <row r="71" spans="1:10">
      <c r="B71" s="88"/>
      <c r="C71" s="222" t="s">
        <v>694</v>
      </c>
      <c r="D71" s="137">
        <v>402.2389</v>
      </c>
      <c r="E71" s="137">
        <v>392.99160000000001</v>
      </c>
      <c r="F71" s="137">
        <v>466.4298</v>
      </c>
    </row>
    <row r="72" spans="1:10">
      <c r="B72" s="88"/>
      <c r="C72" s="134"/>
      <c r="D72" s="142"/>
      <c r="E72" s="142"/>
      <c r="F72" s="142"/>
    </row>
    <row r="73" spans="1:10">
      <c r="B73" s="88"/>
      <c r="C73" s="134"/>
      <c r="D73" s="142"/>
      <c r="E73" s="142"/>
      <c r="F73" s="142"/>
    </row>
    <row r="74" spans="1:10">
      <c r="B74" s="88"/>
      <c r="C74" s="134"/>
      <c r="D74" s="142"/>
      <c r="E74" s="142"/>
      <c r="F74" s="142"/>
    </row>
    <row r="75" spans="1:10">
      <c r="B75" s="88"/>
      <c r="C75" s="134"/>
      <c r="D75" s="142"/>
      <c r="E75" s="142"/>
      <c r="F75" s="142"/>
    </row>
    <row r="76" spans="1:10" s="198" customFormat="1">
      <c r="A76"/>
      <c r="B76" s="88"/>
      <c r="C76" s="134"/>
      <c r="D76" s="142"/>
      <c r="E76" s="142"/>
      <c r="F76" s="142"/>
      <c r="G76"/>
      <c r="H76"/>
      <c r="I76"/>
      <c r="J76"/>
    </row>
    <row r="77" spans="1:10" s="198" customFormat="1">
      <c r="A77"/>
      <c r="B77" s="88"/>
      <c r="C77" s="134"/>
      <c r="D77" s="142"/>
      <c r="E77" s="142"/>
      <c r="F77" s="142"/>
      <c r="G77"/>
      <c r="H77"/>
      <c r="I77"/>
      <c r="J77"/>
    </row>
    <row r="78" spans="1:10" s="198" customFormat="1">
      <c r="A78"/>
      <c r="B78" s="88"/>
      <c r="C78" s="134"/>
      <c r="D78" s="142"/>
      <c r="E78" s="142"/>
      <c r="F78" s="142"/>
      <c r="G78"/>
      <c r="H78"/>
      <c r="I78"/>
      <c r="J78"/>
    </row>
    <row r="79" spans="1:10">
      <c r="B79" s="88"/>
      <c r="C79" s="134"/>
      <c r="D79" s="142"/>
      <c r="E79" s="142"/>
      <c r="F79" s="142"/>
    </row>
    <row r="80" spans="1:10">
      <c r="B80" s="88"/>
      <c r="C80" s="134"/>
      <c r="D80" s="142"/>
      <c r="E80" s="142"/>
      <c r="F80" s="142"/>
    </row>
    <row r="81" spans="1:10">
      <c r="B81" s="88"/>
      <c r="C81" s="134"/>
      <c r="D81" s="142"/>
      <c r="E81" s="142"/>
      <c r="F81" s="142"/>
    </row>
    <row r="82" spans="1:10">
      <c r="A82" s="114"/>
      <c r="B82" s="114"/>
      <c r="C82" s="114"/>
      <c r="D82" s="114"/>
      <c r="E82" s="114"/>
      <c r="F82" s="114"/>
      <c r="G82" s="114"/>
      <c r="H82" s="114"/>
      <c r="I82" s="114"/>
      <c r="J82" s="114"/>
    </row>
    <row r="83" spans="1:10">
      <c r="A83" s="43"/>
      <c r="B83" s="43"/>
      <c r="C83" s="43"/>
      <c r="D83" s="159"/>
      <c r="E83" s="159"/>
      <c r="F83" s="159"/>
      <c r="G83" s="159"/>
      <c r="H83" s="44"/>
      <c r="I83" s="117"/>
      <c r="J83" s="117" t="s">
        <v>342</v>
      </c>
    </row>
    <row r="86" spans="1:10" ht="13.5" customHeight="1"/>
    <row r="87" spans="1:10" ht="13.5" customHeight="1"/>
    <row r="88" spans="1:10" ht="13.5" customHeight="1"/>
    <row r="89" spans="1:10" ht="10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13.5" customHeight="1"/>
    <row r="120" spans="1:39" ht="13.5" customHeight="1"/>
    <row r="121" spans="1:39" ht="13.5" customHeight="1"/>
    <row r="122" spans="1:39" ht="13.5" customHeight="1"/>
    <row r="123" spans="1:39" ht="8.25" customHeight="1"/>
    <row r="124" spans="1:39" s="12" customFormat="1" ht="11.2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</row>
  </sheetData>
  <mergeCells count="7">
    <mergeCell ref="C47:C48"/>
    <mergeCell ref="D47:F47"/>
    <mergeCell ref="B4:H4"/>
    <mergeCell ref="B5:B6"/>
    <mergeCell ref="C5:E5"/>
    <mergeCell ref="F5:H5"/>
    <mergeCell ref="C46:F46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T95"/>
  <sheetViews>
    <sheetView view="pageBreakPreview" zoomScale="40" zoomScaleNormal="115" zoomScaleSheetLayoutView="70" workbookViewId="0">
      <selection activeCell="K2" sqref="K2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10" t="s">
        <v>0</v>
      </c>
    </row>
    <row r="3" spans="1:20" s="12" customFormat="1" ht="7.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19</v>
      </c>
      <c r="D4" s="122" t="s">
        <v>19</v>
      </c>
      <c r="E4" s="122"/>
      <c r="F4" s="122"/>
      <c r="G4" s="122"/>
      <c r="H4" s="122"/>
      <c r="I4" s="122"/>
      <c r="J4" s="122"/>
    </row>
    <row r="5" spans="1:20">
      <c r="A5" s="120"/>
      <c r="B5" s="448" t="s">
        <v>343</v>
      </c>
      <c r="C5" s="448"/>
      <c r="D5" s="448"/>
      <c r="E5" s="448"/>
      <c r="F5" s="448"/>
      <c r="G5" s="448"/>
      <c r="H5" s="448"/>
      <c r="I5" s="448"/>
    </row>
    <row r="6" spans="1:20" ht="9" customHeight="1"/>
    <row r="7" spans="1:20" ht="15" customHeight="1">
      <c r="B7" s="515" t="s">
        <v>150</v>
      </c>
      <c r="C7" s="516" t="s">
        <v>346</v>
      </c>
      <c r="D7" s="516" t="s">
        <v>347</v>
      </c>
      <c r="E7" s="516"/>
      <c r="F7" s="515" t="s">
        <v>348</v>
      </c>
      <c r="G7" s="515"/>
      <c r="H7" s="516" t="s">
        <v>349</v>
      </c>
      <c r="I7" s="516" t="s">
        <v>350</v>
      </c>
    </row>
    <row r="8" spans="1:20">
      <c r="B8" s="515"/>
      <c r="C8" s="515"/>
      <c r="D8" s="516"/>
      <c r="E8" s="516"/>
      <c r="F8" s="515"/>
      <c r="G8" s="515"/>
      <c r="H8" s="515"/>
      <c r="I8" s="515"/>
    </row>
    <row r="9" spans="1:20" ht="14.9" customHeight="1">
      <c r="B9" s="226">
        <v>2016</v>
      </c>
      <c r="C9" s="227">
        <v>1425</v>
      </c>
      <c r="D9" s="517">
        <v>338749.81</v>
      </c>
      <c r="E9" s="517"/>
      <c r="F9" s="517">
        <v>240237854788.62</v>
      </c>
      <c r="G9" s="517"/>
      <c r="H9" s="228">
        <v>350645.34</v>
      </c>
      <c r="I9" s="228">
        <v>302719.78999999998</v>
      </c>
    </row>
    <row r="10" spans="1:20">
      <c r="B10" s="226">
        <v>2017</v>
      </c>
      <c r="C10" s="234">
        <v>1777</v>
      </c>
      <c r="D10" s="518">
        <v>457506.56673498702</v>
      </c>
      <c r="E10" s="518"/>
      <c r="F10" s="518">
        <v>324223922190.66925</v>
      </c>
      <c r="G10" s="518"/>
      <c r="H10" s="235">
        <v>527061.89205324533</v>
      </c>
      <c r="I10" s="235">
        <v>458791.26113256766</v>
      </c>
    </row>
    <row r="11" spans="1:20">
      <c r="B11" s="226">
        <v>2018</v>
      </c>
      <c r="C11" s="234">
        <v>2099</v>
      </c>
      <c r="D11" s="518">
        <v>505390.3</v>
      </c>
      <c r="E11" s="518"/>
      <c r="F11" s="518">
        <v>373725898271.96997</v>
      </c>
      <c r="G11" s="518"/>
      <c r="H11" s="235">
        <v>613482.30004141876</v>
      </c>
      <c r="I11" s="235">
        <v>541657.24458062567</v>
      </c>
    </row>
    <row r="12" spans="1:20">
      <c r="B12" s="236">
        <v>2019</v>
      </c>
      <c r="C12" s="234">
        <v>2181</v>
      </c>
      <c r="D12" s="518">
        <v>542196.35681352299</v>
      </c>
      <c r="E12" s="518"/>
      <c r="F12" s="518">
        <v>424796068151</v>
      </c>
      <c r="G12" s="518"/>
      <c r="H12" s="237">
        <v>711217.12595921301</v>
      </c>
      <c r="I12" s="237">
        <v>656327.1280383633</v>
      </c>
    </row>
    <row r="13" spans="1:20">
      <c r="B13" s="236">
        <v>2020</v>
      </c>
      <c r="C13" s="238">
        <v>2219</v>
      </c>
      <c r="D13" s="518">
        <v>573542.14526491729</v>
      </c>
      <c r="E13" s="518"/>
      <c r="F13" s="518">
        <v>435143042392</v>
      </c>
      <c r="G13" s="518"/>
      <c r="H13" s="237">
        <v>637504.75700076204</v>
      </c>
      <c r="I13" s="235">
        <v>602143.68699803972</v>
      </c>
    </row>
    <row r="14" spans="1:20">
      <c r="B14" s="236">
        <v>2021</v>
      </c>
      <c r="C14" s="238">
        <v>2198</v>
      </c>
      <c r="D14" s="518">
        <v>578438.28760005767</v>
      </c>
      <c r="E14" s="518"/>
      <c r="F14" s="518">
        <v>420668409068.98853</v>
      </c>
      <c r="G14" s="518"/>
      <c r="H14" s="237">
        <v>830586.38175652293</v>
      </c>
      <c r="I14" s="237">
        <v>835201.60969623807</v>
      </c>
    </row>
    <row r="15" spans="1:20">
      <c r="B15" s="236">
        <v>2022</v>
      </c>
      <c r="C15" s="238">
        <v>2120</v>
      </c>
      <c r="D15" s="518">
        <v>504862.41854740999</v>
      </c>
      <c r="E15" s="518"/>
      <c r="F15" s="518">
        <v>376253442869.979</v>
      </c>
      <c r="G15" s="518"/>
      <c r="H15" s="237">
        <v>911906.98600000003</v>
      </c>
      <c r="I15" s="237">
        <v>990241.52599999995</v>
      </c>
    </row>
    <row r="16" spans="1:20">
      <c r="B16" s="236">
        <v>2023</v>
      </c>
      <c r="C16" s="238">
        <v>1809</v>
      </c>
      <c r="D16" s="518">
        <v>501457.46535057091</v>
      </c>
      <c r="E16" s="518"/>
      <c r="F16" s="518">
        <v>379486517353.17847</v>
      </c>
      <c r="G16" s="518"/>
      <c r="H16" s="237">
        <v>697517.99595326767</v>
      </c>
      <c r="I16" s="237">
        <v>688535.15058560099</v>
      </c>
    </row>
    <row r="17" spans="1:10">
      <c r="B17" s="236">
        <v>2024</v>
      </c>
      <c r="C17" s="238">
        <v>1505</v>
      </c>
      <c r="D17" s="518">
        <v>499262.62326129776</v>
      </c>
      <c r="E17" s="518"/>
      <c r="F17" s="518">
        <v>389622089127.98724</v>
      </c>
      <c r="G17" s="518"/>
      <c r="H17" s="237">
        <v>628566.91231086175</v>
      </c>
      <c r="I17" s="237">
        <v>635514.71807914472</v>
      </c>
    </row>
    <row r="18" spans="1:10" ht="15" customHeight="1">
      <c r="B18" s="236">
        <v>2025</v>
      </c>
      <c r="C18" s="238">
        <v>1517</v>
      </c>
      <c r="D18" s="518">
        <v>499158.44506836613</v>
      </c>
      <c r="E18" s="518"/>
      <c r="F18" s="518">
        <v>389817621129.22516</v>
      </c>
      <c r="G18" s="518"/>
      <c r="H18" s="237">
        <v>0</v>
      </c>
      <c r="I18" s="237">
        <v>0</v>
      </c>
      <c r="J18" s="40"/>
    </row>
    <row r="19" spans="1:10" ht="15" customHeight="1">
      <c r="B19" s="240" t="s">
        <v>170</v>
      </c>
      <c r="C19" s="234">
        <v>1505</v>
      </c>
      <c r="D19" s="518">
        <v>496746.86836456531</v>
      </c>
      <c r="E19" s="518"/>
      <c r="F19" s="518">
        <v>387214428458.86749</v>
      </c>
      <c r="G19" s="518"/>
      <c r="H19" s="237"/>
      <c r="I19" s="237"/>
      <c r="J19" s="40"/>
    </row>
    <row r="20" spans="1:10" ht="14.25" customHeight="1">
      <c r="B20" s="157" t="s">
        <v>171</v>
      </c>
      <c r="C20" s="234">
        <v>1517</v>
      </c>
      <c r="D20" s="518">
        <v>499158.44506836613</v>
      </c>
      <c r="E20" s="518"/>
      <c r="F20" s="518">
        <v>389817621129.22516</v>
      </c>
      <c r="G20" s="518"/>
      <c r="H20" s="235"/>
      <c r="I20" s="235"/>
      <c r="J20" s="40"/>
    </row>
    <row r="21" spans="1:10" ht="14.9" customHeight="1">
      <c r="B21" s="245"/>
      <c r="C21" s="246"/>
      <c r="D21" s="519"/>
      <c r="E21" s="519"/>
      <c r="F21" s="519"/>
      <c r="G21" s="519"/>
      <c r="H21" s="237"/>
      <c r="I21" s="237"/>
      <c r="J21" s="40"/>
    </row>
    <row r="22" spans="1:10" ht="14.9" customHeight="1">
      <c r="A22" s="198"/>
      <c r="B22" s="245"/>
      <c r="C22" s="246"/>
      <c r="D22" s="519"/>
      <c r="E22" s="519"/>
      <c r="F22" s="519"/>
      <c r="G22" s="519"/>
      <c r="H22" s="237"/>
      <c r="I22" s="237"/>
      <c r="J22" s="40"/>
    </row>
    <row r="23" spans="1:10" ht="14.9" customHeight="1">
      <c r="A23" s="198"/>
      <c r="B23" s="245"/>
      <c r="C23" s="246"/>
      <c r="D23" s="519"/>
      <c r="E23" s="519"/>
      <c r="F23" s="519"/>
      <c r="G23" s="519"/>
      <c r="H23" s="235"/>
      <c r="I23" s="235"/>
      <c r="J23" s="40"/>
    </row>
    <row r="24" spans="1:10" ht="14.9" customHeight="1">
      <c r="A24" s="198"/>
      <c r="B24" s="245"/>
      <c r="C24" s="246"/>
      <c r="D24" s="519"/>
      <c r="E24" s="519"/>
      <c r="F24" s="519"/>
      <c r="G24" s="519"/>
      <c r="H24" s="237"/>
      <c r="I24" s="237"/>
      <c r="J24" s="40"/>
    </row>
    <row r="25" spans="1:10" ht="14.9" customHeight="1">
      <c r="A25" s="250"/>
      <c r="B25" s="245"/>
      <c r="C25" s="246"/>
      <c r="D25" s="519"/>
      <c r="E25" s="519"/>
      <c r="F25" s="519"/>
      <c r="G25" s="519"/>
      <c r="H25" s="237"/>
      <c r="I25" s="237"/>
      <c r="J25" s="40"/>
    </row>
    <row r="26" spans="1:10" ht="14.9" customHeight="1">
      <c r="A26" s="250"/>
      <c r="B26" s="245"/>
      <c r="C26" s="246"/>
      <c r="D26" s="519"/>
      <c r="E26" s="519"/>
      <c r="F26" s="519"/>
      <c r="G26" s="519"/>
      <c r="H26" s="237"/>
      <c r="I26" s="237"/>
      <c r="J26" s="40"/>
    </row>
    <row r="27" spans="1:10" ht="14.9" customHeight="1">
      <c r="A27" s="250"/>
      <c r="B27" s="245"/>
      <c r="C27" s="246"/>
      <c r="D27" s="519"/>
      <c r="E27" s="519"/>
      <c r="F27" s="519"/>
      <c r="G27" s="519"/>
      <c r="H27" s="235"/>
      <c r="I27" s="235"/>
      <c r="J27" s="40"/>
    </row>
    <row r="28" spans="1:10" ht="14.9" customHeight="1">
      <c r="A28" s="250"/>
      <c r="B28" s="245"/>
      <c r="C28" s="246"/>
      <c r="D28" s="519"/>
      <c r="E28" s="519"/>
      <c r="F28" s="519"/>
      <c r="G28" s="519"/>
      <c r="H28" s="237"/>
      <c r="I28" s="237"/>
      <c r="J28" s="40"/>
    </row>
    <row r="29" spans="1:10" ht="14.9" customHeight="1">
      <c r="A29" s="250"/>
      <c r="B29" s="245"/>
      <c r="C29" s="246"/>
      <c r="D29" s="519"/>
      <c r="E29" s="519"/>
      <c r="F29" s="519"/>
      <c r="G29" s="519"/>
      <c r="H29" s="237"/>
      <c r="I29" s="237"/>
      <c r="J29" s="40"/>
    </row>
    <row r="30" spans="1:10">
      <c r="A30" s="250"/>
      <c r="B30" s="245"/>
      <c r="C30" s="246"/>
      <c r="D30" s="519"/>
      <c r="E30" s="519"/>
      <c r="F30" s="519"/>
      <c r="G30" s="519"/>
      <c r="H30" s="198"/>
      <c r="I30" s="198"/>
      <c r="J30" s="40"/>
    </row>
    <row r="31" spans="1:10">
      <c r="A31" s="250"/>
      <c r="J31" s="40"/>
    </row>
    <row r="32" spans="1:10">
      <c r="A32" s="250"/>
    </row>
    <row r="33" spans="1:9">
      <c r="A33" s="250"/>
      <c r="B33" s="520" t="s">
        <v>379</v>
      </c>
      <c r="C33" s="520"/>
      <c r="D33" s="520"/>
      <c r="E33" s="520"/>
      <c r="F33" s="520"/>
      <c r="G33" s="520"/>
      <c r="H33" s="520"/>
      <c r="I33" s="520"/>
    </row>
    <row r="34" spans="1:9">
      <c r="A34" s="250"/>
      <c r="B34" s="521" t="s">
        <v>381</v>
      </c>
      <c r="C34" s="522"/>
      <c r="D34" s="482">
        <v>2024</v>
      </c>
      <c r="E34" s="484"/>
      <c r="F34" s="525">
        <v>45688</v>
      </c>
      <c r="G34" s="526"/>
      <c r="H34" s="525">
        <v>45709</v>
      </c>
      <c r="I34" s="526"/>
    </row>
    <row r="35" spans="1:9">
      <c r="A35" s="250"/>
      <c r="B35" s="523"/>
      <c r="C35" s="524"/>
      <c r="D35" s="256" t="s">
        <v>383</v>
      </c>
      <c r="E35" s="257" t="s">
        <v>384</v>
      </c>
      <c r="F35" s="256" t="s">
        <v>383</v>
      </c>
      <c r="G35" s="257" t="s">
        <v>384</v>
      </c>
      <c r="H35" s="258" t="s">
        <v>383</v>
      </c>
      <c r="I35" s="259" t="s">
        <v>384</v>
      </c>
    </row>
    <row r="36" spans="1:9">
      <c r="A36" s="1"/>
      <c r="B36" s="260" t="s">
        <v>386</v>
      </c>
      <c r="C36" s="260"/>
      <c r="D36" s="261"/>
      <c r="E36" s="262"/>
      <c r="F36" s="263"/>
      <c r="G36" s="264"/>
      <c r="H36" s="265"/>
      <c r="I36" s="266"/>
    </row>
    <row r="37" spans="1:9" ht="16.5" customHeight="1">
      <c r="A37" s="269"/>
      <c r="B37" s="270" t="s">
        <v>388</v>
      </c>
      <c r="C37" s="242"/>
      <c r="D37" s="271">
        <v>228</v>
      </c>
      <c r="E37" s="272">
        <v>71.338087009991725</v>
      </c>
      <c r="F37" s="271">
        <v>227</v>
      </c>
      <c r="G37" s="272">
        <v>70.295997274084968</v>
      </c>
      <c r="H37" s="271">
        <v>226</v>
      </c>
      <c r="I37" s="272">
        <v>67.261962452957803</v>
      </c>
    </row>
    <row r="38" spans="1:9">
      <c r="A38" s="269"/>
      <c r="B38" s="270" t="s">
        <v>389</v>
      </c>
      <c r="C38" s="247" t="s">
        <v>390</v>
      </c>
      <c r="D38" s="271">
        <v>258</v>
      </c>
      <c r="E38" s="272">
        <v>137.16610182860285</v>
      </c>
      <c r="F38" s="271">
        <v>259</v>
      </c>
      <c r="G38" s="272">
        <v>138.09049034373282</v>
      </c>
      <c r="H38" s="271">
        <v>259</v>
      </c>
      <c r="I38" s="272">
        <v>138.98747603767194</v>
      </c>
    </row>
    <row r="39" spans="1:9" ht="15" customHeight="1">
      <c r="A39" s="177"/>
      <c r="B39" s="270" t="s">
        <v>222</v>
      </c>
      <c r="C39" s="247" t="s">
        <v>391</v>
      </c>
      <c r="D39" s="271">
        <v>43</v>
      </c>
      <c r="E39" s="272">
        <v>11.831464714521857</v>
      </c>
      <c r="F39" s="271">
        <v>43</v>
      </c>
      <c r="G39" s="272">
        <v>11.584760040968758</v>
      </c>
      <c r="H39" s="271">
        <v>44</v>
      </c>
      <c r="I39" s="272">
        <v>11.170254906837229</v>
      </c>
    </row>
    <row r="40" spans="1:9">
      <c r="A40" s="177"/>
      <c r="B40" s="270" t="s">
        <v>392</v>
      </c>
      <c r="C40" s="247" t="s">
        <v>393</v>
      </c>
      <c r="D40" s="271">
        <v>153</v>
      </c>
      <c r="E40" s="272">
        <v>78.175609848468454</v>
      </c>
      <c r="F40" s="271">
        <v>154</v>
      </c>
      <c r="G40" s="272">
        <v>74.528376135461528</v>
      </c>
      <c r="H40" s="271">
        <v>153</v>
      </c>
      <c r="I40" s="272">
        <v>78.879574325453859</v>
      </c>
    </row>
    <row r="41" spans="1:9">
      <c r="A41" s="177"/>
      <c r="B41" s="270" t="s">
        <v>394</v>
      </c>
      <c r="C41" s="247" t="s">
        <v>395</v>
      </c>
      <c r="D41" s="271">
        <v>143</v>
      </c>
      <c r="E41" s="272">
        <v>25.899721813007186</v>
      </c>
      <c r="F41" s="271">
        <v>144</v>
      </c>
      <c r="G41" s="272">
        <v>25.716880584853559</v>
      </c>
      <c r="H41" s="271">
        <v>143</v>
      </c>
      <c r="I41" s="272">
        <v>22.702701179241505</v>
      </c>
    </row>
    <row r="42" spans="1:9">
      <c r="A42" s="1"/>
      <c r="B42" s="270" t="s">
        <v>396</v>
      </c>
      <c r="C42" s="247" t="s">
        <v>397</v>
      </c>
      <c r="D42" s="271">
        <v>394</v>
      </c>
      <c r="E42" s="272">
        <v>109.6186463667037</v>
      </c>
      <c r="F42" s="271">
        <v>390</v>
      </c>
      <c r="G42" s="272">
        <v>110.13707342399741</v>
      </c>
      <c r="H42" s="271">
        <v>397</v>
      </c>
      <c r="I42" s="272">
        <v>110.91435675781524</v>
      </c>
    </row>
    <row r="43" spans="1:9" ht="15" customHeight="1">
      <c r="A43" s="177"/>
      <c r="B43" s="270" t="s">
        <v>398</v>
      </c>
      <c r="C43" s="247" t="s">
        <v>399</v>
      </c>
      <c r="D43" s="271">
        <v>42</v>
      </c>
      <c r="E43" s="272">
        <v>14.685447607242793</v>
      </c>
      <c r="F43" s="271">
        <v>42</v>
      </c>
      <c r="G43" s="272">
        <v>14.653746195375472</v>
      </c>
      <c r="H43" s="271">
        <v>44</v>
      </c>
      <c r="I43" s="272">
        <v>14.32894468340262</v>
      </c>
    </row>
    <row r="44" spans="1:9">
      <c r="A44" s="177"/>
      <c r="B44" s="260" t="s">
        <v>400</v>
      </c>
      <c r="C44" s="260"/>
      <c r="D44" s="276"/>
      <c r="E44" s="277"/>
      <c r="F44" s="276"/>
      <c r="G44" s="277"/>
      <c r="H44" s="277"/>
      <c r="I44" s="277"/>
    </row>
    <row r="45" spans="1:9">
      <c r="A45" s="177"/>
      <c r="B45" s="270" t="s">
        <v>388</v>
      </c>
      <c r="C45" s="247" t="s">
        <v>402</v>
      </c>
      <c r="D45" s="271">
        <v>46</v>
      </c>
      <c r="E45" s="272">
        <v>5.2257704875706175</v>
      </c>
      <c r="F45" s="271">
        <v>46</v>
      </c>
      <c r="G45" s="272">
        <v>5.0543866634099377</v>
      </c>
      <c r="H45" s="271">
        <v>46</v>
      </c>
      <c r="I45" s="272">
        <v>4.711605159033784</v>
      </c>
    </row>
    <row r="46" spans="1:9">
      <c r="A46" s="177"/>
      <c r="B46" s="270" t="s">
        <v>389</v>
      </c>
      <c r="C46" s="247" t="s">
        <v>404</v>
      </c>
      <c r="D46" s="271">
        <v>37</v>
      </c>
      <c r="E46" s="272">
        <v>6.5847487746901248</v>
      </c>
      <c r="F46" s="271">
        <v>37</v>
      </c>
      <c r="G46" s="272">
        <v>7.3490047078081666</v>
      </c>
      <c r="H46" s="271">
        <v>38</v>
      </c>
      <c r="I46" s="272">
        <v>7.7945806622287801</v>
      </c>
    </row>
    <row r="47" spans="1:9">
      <c r="A47" s="177"/>
      <c r="B47" s="270" t="s">
        <v>406</v>
      </c>
      <c r="C47" s="247" t="s">
        <v>407</v>
      </c>
      <c r="D47" s="271">
        <v>30</v>
      </c>
      <c r="E47" s="272">
        <v>12.065064198429017</v>
      </c>
      <c r="F47" s="271">
        <v>30</v>
      </c>
      <c r="G47" s="272">
        <v>11.677873028680558</v>
      </c>
      <c r="H47" s="271">
        <v>30</v>
      </c>
      <c r="I47" s="272">
        <v>11.600065322938001</v>
      </c>
    </row>
    <row r="48" spans="1:9">
      <c r="A48" s="177"/>
      <c r="B48" s="270" t="s">
        <v>222</v>
      </c>
      <c r="C48" s="247" t="s">
        <v>408</v>
      </c>
      <c r="D48" s="271">
        <v>2</v>
      </c>
      <c r="E48" s="272">
        <v>4.5320793208809995E-2</v>
      </c>
      <c r="F48" s="271">
        <v>2</v>
      </c>
      <c r="G48" s="272">
        <v>4.3537852001650001E-2</v>
      </c>
      <c r="H48" s="271">
        <v>2</v>
      </c>
      <c r="I48" s="272">
        <v>4.3558523157419995E-2</v>
      </c>
    </row>
    <row r="49" spans="1:9">
      <c r="A49" s="177"/>
      <c r="B49" s="270" t="s">
        <v>392</v>
      </c>
      <c r="C49" s="247" t="s">
        <v>409</v>
      </c>
      <c r="D49" s="271">
        <v>53</v>
      </c>
      <c r="E49" s="272">
        <v>11.357326292211445</v>
      </c>
      <c r="F49" s="271">
        <v>53</v>
      </c>
      <c r="G49" s="272">
        <v>11.789586817931253</v>
      </c>
      <c r="H49" s="271">
        <v>53</v>
      </c>
      <c r="I49" s="272">
        <v>14.396568553541011</v>
      </c>
    </row>
    <row r="50" spans="1:9">
      <c r="A50" s="177"/>
      <c r="B50" s="270" t="s">
        <v>394</v>
      </c>
      <c r="C50" s="247" t="s">
        <v>410</v>
      </c>
      <c r="D50" s="271">
        <v>18</v>
      </c>
      <c r="E50" s="272">
        <v>1.5535060436179962</v>
      </c>
      <c r="F50" s="271">
        <v>18</v>
      </c>
      <c r="G50" s="272">
        <v>2.0023885814753326</v>
      </c>
      <c r="H50" s="271">
        <v>18</v>
      </c>
      <c r="I50" s="272">
        <v>2.0774587346652287</v>
      </c>
    </row>
    <row r="51" spans="1:9">
      <c r="B51" s="270" t="s">
        <v>396</v>
      </c>
      <c r="C51" s="247"/>
      <c r="D51" s="271">
        <v>46</v>
      </c>
      <c r="E51" s="272">
        <v>8.1011342895952936</v>
      </c>
      <c r="F51" s="271">
        <v>47</v>
      </c>
      <c r="G51" s="272">
        <v>8.0926328307710929</v>
      </c>
      <c r="H51" s="271">
        <v>51</v>
      </c>
      <c r="I51" s="272">
        <v>8.2844487163612861</v>
      </c>
    </row>
    <row r="52" spans="1:9">
      <c r="B52" s="270" t="s">
        <v>411</v>
      </c>
      <c r="C52" s="247" t="s">
        <v>412</v>
      </c>
      <c r="D52" s="271">
        <v>11</v>
      </c>
      <c r="E52" s="272">
        <v>5.5949182943490303</v>
      </c>
      <c r="F52" s="271">
        <v>11</v>
      </c>
      <c r="G52" s="272">
        <v>5.7112329008652916</v>
      </c>
      <c r="H52" s="271">
        <v>11</v>
      </c>
      <c r="I52" s="272">
        <v>5.9859361295880342</v>
      </c>
    </row>
    <row r="53" spans="1:9">
      <c r="B53" s="270" t="s">
        <v>398</v>
      </c>
      <c r="C53" s="279" t="s">
        <v>413</v>
      </c>
      <c r="D53" s="271">
        <v>2</v>
      </c>
      <c r="E53" s="272">
        <v>1.9754899086819998E-2</v>
      </c>
      <c r="F53" s="271">
        <v>2</v>
      </c>
      <c r="G53" s="272">
        <v>1.8900983147589999E-2</v>
      </c>
      <c r="H53" s="271">
        <v>2</v>
      </c>
      <c r="I53" s="272">
        <v>1.8952923472300005E-2</v>
      </c>
    </row>
    <row r="54" spans="1:9">
      <c r="B54" s="270"/>
      <c r="C54" s="279"/>
      <c r="D54" s="157"/>
      <c r="E54" s="232"/>
      <c r="F54" s="271"/>
      <c r="G54" s="272"/>
      <c r="H54" s="271"/>
      <c r="I54" s="243"/>
    </row>
    <row r="55" spans="1:9">
      <c r="B55" s="280" t="s">
        <v>414</v>
      </c>
      <c r="D55" s="38"/>
      <c r="E55" s="38"/>
      <c r="F55" s="38"/>
      <c r="G55" s="38"/>
      <c r="H55" s="281"/>
      <c r="I55" s="38"/>
    </row>
    <row r="56" spans="1:9">
      <c r="B56" s="280" t="s">
        <v>415</v>
      </c>
    </row>
    <row r="57" spans="1:9">
      <c r="B57" s="280"/>
    </row>
    <row r="58" spans="1:9">
      <c r="B58" s="280"/>
    </row>
    <row r="59" spans="1:9">
      <c r="B59" s="280"/>
    </row>
    <row r="60" spans="1:9">
      <c r="B60" s="280"/>
    </row>
    <row r="61" spans="1:9">
      <c r="B61" s="280"/>
    </row>
    <row r="62" spans="1:9">
      <c r="B62" s="280"/>
    </row>
    <row r="63" spans="1:9">
      <c r="B63" s="280"/>
    </row>
    <row r="64" spans="1:9">
      <c r="B64" s="280"/>
    </row>
    <row r="65" spans="1:10">
      <c r="B65" s="280"/>
    </row>
    <row r="66" spans="1:10">
      <c r="B66" s="280"/>
      <c r="G66" s="7"/>
    </row>
    <row r="67" spans="1:10" ht="7.5" customHeight="1">
      <c r="B67" s="280"/>
      <c r="H67" s="8"/>
      <c r="I67" s="8"/>
    </row>
    <row r="68" spans="1:10" ht="11.25" customHeight="1">
      <c r="B68" s="280"/>
    </row>
    <row r="69" spans="1:10">
      <c r="B69" s="280"/>
    </row>
    <row r="70" spans="1:10">
      <c r="B70" s="280"/>
    </row>
    <row r="71" spans="1:10">
      <c r="A71" s="223"/>
      <c r="B71" s="223"/>
      <c r="C71" s="223"/>
      <c r="D71" s="223"/>
      <c r="E71" s="223"/>
      <c r="F71" s="223"/>
      <c r="G71" s="223"/>
      <c r="H71" s="223"/>
      <c r="I71" s="223"/>
      <c r="J71" s="223"/>
    </row>
    <row r="72" spans="1:10">
      <c r="A72" s="43"/>
      <c r="B72" s="43"/>
      <c r="C72" s="43"/>
      <c r="D72" s="43"/>
      <c r="E72" s="159"/>
      <c r="F72" s="283"/>
      <c r="G72" s="283"/>
      <c r="H72" s="283"/>
      <c r="I72" s="283"/>
      <c r="J72" s="284" t="s">
        <v>416</v>
      </c>
    </row>
    <row r="75" spans="1:10">
      <c r="G75" s="285"/>
    </row>
    <row r="76" spans="1:10">
      <c r="G76" s="31"/>
    </row>
    <row r="77" spans="1:10">
      <c r="G77" s="31"/>
      <c r="H77" s="157"/>
      <c r="I77" s="157"/>
    </row>
    <row r="78" spans="1:10">
      <c r="G78" s="286"/>
      <c r="H78" s="157"/>
      <c r="I78" s="157"/>
    </row>
    <row r="79" spans="1:10">
      <c r="H79" s="157"/>
      <c r="I79" s="157"/>
    </row>
    <row r="80" spans="1:10">
      <c r="G80" s="31"/>
      <c r="H80" s="157"/>
      <c r="I80" s="157"/>
    </row>
    <row r="81" spans="6:10">
      <c r="G81" s="31"/>
      <c r="H81" s="157"/>
      <c r="I81" s="157"/>
      <c r="J81" s="288"/>
    </row>
    <row r="82" spans="6:10">
      <c r="H82" s="157"/>
      <c r="I82" s="157"/>
    </row>
    <row r="83" spans="6:10">
      <c r="H83" s="157"/>
      <c r="I83" s="157"/>
    </row>
    <row r="84" spans="6:10">
      <c r="H84" s="290"/>
      <c r="I84" s="290"/>
    </row>
    <row r="85" spans="6:10">
      <c r="H85" s="157"/>
      <c r="I85" s="157"/>
    </row>
    <row r="86" spans="6:10">
      <c r="H86" s="157"/>
      <c r="I86" s="157"/>
    </row>
    <row r="87" spans="6:10">
      <c r="H87" s="157"/>
      <c r="I87" s="157"/>
    </row>
    <row r="88" spans="6:10">
      <c r="H88" s="157"/>
      <c r="I88" s="157"/>
    </row>
    <row r="89" spans="6:10">
      <c r="H89" s="157"/>
      <c r="I89" s="157"/>
    </row>
    <row r="90" spans="6:10">
      <c r="H90" s="157"/>
      <c r="I90" s="157"/>
    </row>
    <row r="91" spans="6:10">
      <c r="H91" s="157"/>
      <c r="I91" s="157"/>
    </row>
    <row r="92" spans="6:10">
      <c r="H92" s="157"/>
      <c r="I92" s="157"/>
    </row>
    <row r="93" spans="6:10">
      <c r="H93" s="157"/>
      <c r="I93" s="157"/>
    </row>
    <row r="95" spans="6:10">
      <c r="F95" s="31"/>
    </row>
  </sheetData>
  <mergeCells count="56">
    <mergeCell ref="D30:E30"/>
    <mergeCell ref="F30:G30"/>
    <mergeCell ref="B33:I33"/>
    <mergeCell ref="B34:C35"/>
    <mergeCell ref="D34:E34"/>
    <mergeCell ref="F34:G34"/>
    <mergeCell ref="H34:I34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T95"/>
  <sheetViews>
    <sheetView view="pageBreakPreview" topLeftCell="A47" zoomScale="51" zoomScaleNormal="115" zoomScaleSheetLayoutView="100" workbookViewId="0">
      <selection activeCell="M16" sqref="M16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9" t="s">
        <v>42</v>
      </c>
    </row>
    <row r="3" spans="1:20" s="12" customFormat="1" ht="7.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19</v>
      </c>
      <c r="D4" s="122" t="s">
        <v>19</v>
      </c>
      <c r="E4" s="122"/>
      <c r="F4" s="122"/>
      <c r="G4" s="122"/>
      <c r="H4" s="122"/>
      <c r="I4" s="122"/>
      <c r="J4" s="122"/>
    </row>
    <row r="5" spans="1:20">
      <c r="A5" s="120"/>
      <c r="B5" s="448" t="s">
        <v>419</v>
      </c>
      <c r="C5" s="448"/>
      <c r="D5" s="448"/>
      <c r="E5" s="448"/>
      <c r="F5" s="448"/>
      <c r="G5" s="448"/>
      <c r="H5" s="448"/>
      <c r="I5" s="448"/>
    </row>
    <row r="6" spans="1:20" ht="9" customHeight="1"/>
    <row r="7" spans="1:20" ht="15" customHeight="1">
      <c r="B7" s="515" t="s">
        <v>191</v>
      </c>
      <c r="C7" s="516" t="s">
        <v>422</v>
      </c>
      <c r="D7" s="516" t="s">
        <v>423</v>
      </c>
      <c r="E7" s="516"/>
      <c r="F7" s="516" t="s">
        <v>424</v>
      </c>
      <c r="G7" s="515"/>
      <c r="H7" s="516" t="s">
        <v>425</v>
      </c>
      <c r="I7" s="516" t="s">
        <v>426</v>
      </c>
    </row>
    <row r="8" spans="1:20">
      <c r="B8" s="515"/>
      <c r="C8" s="515"/>
      <c r="D8" s="516"/>
      <c r="E8" s="516"/>
      <c r="F8" s="515"/>
      <c r="G8" s="515"/>
      <c r="H8" s="515"/>
      <c r="I8" s="515"/>
    </row>
    <row r="9" spans="1:20" ht="14.9" customHeight="1">
      <c r="B9" s="226">
        <v>2016</v>
      </c>
      <c r="C9" s="227">
        <v>1425</v>
      </c>
      <c r="D9" s="517">
        <v>338749.81</v>
      </c>
      <c r="E9" s="517">
        <v>0</v>
      </c>
      <c r="F9" s="517">
        <v>240237854788.62</v>
      </c>
      <c r="G9" s="517">
        <v>0</v>
      </c>
      <c r="H9" s="228">
        <v>350645.34</v>
      </c>
      <c r="I9" s="228">
        <v>302719.78999999998</v>
      </c>
    </row>
    <row r="10" spans="1:20">
      <c r="B10" s="226">
        <v>2017</v>
      </c>
      <c r="C10" s="234">
        <v>1777</v>
      </c>
      <c r="D10" s="518">
        <v>457506.56673498702</v>
      </c>
      <c r="E10" s="518">
        <v>0</v>
      </c>
      <c r="F10" s="518">
        <v>324223922190.66925</v>
      </c>
      <c r="G10" s="518">
        <v>0</v>
      </c>
      <c r="H10" s="235">
        <v>527061.89205324533</v>
      </c>
      <c r="I10" s="235">
        <v>458791.26113256766</v>
      </c>
    </row>
    <row r="11" spans="1:20">
      <c r="B11" s="226">
        <v>2018</v>
      </c>
      <c r="C11" s="234">
        <v>2099</v>
      </c>
      <c r="D11" s="518">
        <v>505390.3</v>
      </c>
      <c r="E11" s="518">
        <v>0</v>
      </c>
      <c r="F11" s="518">
        <v>373725898271.96997</v>
      </c>
      <c r="G11" s="518">
        <v>0</v>
      </c>
      <c r="H11" s="235">
        <v>613482.30004141876</v>
      </c>
      <c r="I11" s="235">
        <v>541657.24458062567</v>
      </c>
    </row>
    <row r="12" spans="1:20">
      <c r="B12" s="236">
        <v>2019</v>
      </c>
      <c r="C12" s="234">
        <v>2181</v>
      </c>
      <c r="D12" s="518">
        <v>542196.35681352299</v>
      </c>
      <c r="E12" s="518">
        <v>0</v>
      </c>
      <c r="F12" s="518">
        <v>424796068151</v>
      </c>
      <c r="G12" s="518">
        <v>0</v>
      </c>
      <c r="H12" s="237">
        <v>711217.12595921301</v>
      </c>
      <c r="I12" s="237">
        <v>656327.1280383633</v>
      </c>
    </row>
    <row r="13" spans="1:20">
      <c r="B13" s="236">
        <v>2020</v>
      </c>
      <c r="C13" s="238">
        <v>2219</v>
      </c>
      <c r="D13" s="518">
        <v>573542.14526491729</v>
      </c>
      <c r="E13" s="518">
        <v>0</v>
      </c>
      <c r="F13" s="518">
        <v>435143042392</v>
      </c>
      <c r="G13" s="518">
        <v>0</v>
      </c>
      <c r="H13" s="237">
        <v>637504.75700076204</v>
      </c>
      <c r="I13" s="237">
        <v>602143.68699803972</v>
      </c>
    </row>
    <row r="14" spans="1:20">
      <c r="B14" s="236">
        <v>2021</v>
      </c>
      <c r="C14" s="238">
        <v>2198</v>
      </c>
      <c r="D14" s="518">
        <v>578438.28760005767</v>
      </c>
      <c r="E14" s="518">
        <v>0</v>
      </c>
      <c r="F14" s="518">
        <v>420668409068.98853</v>
      </c>
      <c r="G14" s="518">
        <v>0</v>
      </c>
      <c r="H14" s="237">
        <v>830586.38175652293</v>
      </c>
      <c r="I14" s="237">
        <v>835201.60969623807</v>
      </c>
    </row>
    <row r="15" spans="1:20">
      <c r="B15" s="236">
        <v>2022</v>
      </c>
      <c r="C15" s="238">
        <v>2120</v>
      </c>
      <c r="D15" s="518">
        <v>504862.41854740999</v>
      </c>
      <c r="E15" s="518">
        <v>0</v>
      </c>
      <c r="F15" s="518">
        <v>376253442869.979</v>
      </c>
      <c r="G15" s="518">
        <v>0</v>
      </c>
      <c r="H15" s="237">
        <v>911906.98600000003</v>
      </c>
      <c r="I15" s="237">
        <v>990241.52599999995</v>
      </c>
    </row>
    <row r="16" spans="1:20">
      <c r="B16" s="236">
        <v>2023</v>
      </c>
      <c r="C16" s="238">
        <v>1809</v>
      </c>
      <c r="D16" s="518">
        <v>501457.46535057091</v>
      </c>
      <c r="E16" s="518">
        <v>0</v>
      </c>
      <c r="F16" s="518">
        <v>379486517353.17847</v>
      </c>
      <c r="G16" s="518">
        <v>0</v>
      </c>
      <c r="H16" s="237">
        <v>688535.15058560099</v>
      </c>
      <c r="I16" s="237">
        <v>697517.99595326767</v>
      </c>
    </row>
    <row r="17" spans="1:10">
      <c r="B17" s="236">
        <v>2024</v>
      </c>
      <c r="C17" s="238">
        <v>1505</v>
      </c>
      <c r="D17" s="518">
        <v>499262.62326129776</v>
      </c>
      <c r="E17" s="518">
        <v>0</v>
      </c>
      <c r="F17" s="518">
        <v>389622089127.98724</v>
      </c>
      <c r="G17" s="518">
        <v>0</v>
      </c>
      <c r="H17" s="237">
        <v>628566.91231086175</v>
      </c>
      <c r="I17" s="237">
        <v>635514.71807914472</v>
      </c>
    </row>
    <row r="18" spans="1:10" ht="15" customHeight="1">
      <c r="B18" s="236">
        <v>2025</v>
      </c>
      <c r="C18" s="238">
        <v>1517</v>
      </c>
      <c r="D18" s="518">
        <v>499158.44506836613</v>
      </c>
      <c r="E18" s="518">
        <v>0</v>
      </c>
      <c r="F18" s="518">
        <v>389817621129.22516</v>
      </c>
      <c r="G18" s="518">
        <v>0</v>
      </c>
      <c r="H18" s="237">
        <v>0</v>
      </c>
      <c r="I18" s="237">
        <v>0</v>
      </c>
      <c r="J18" s="40"/>
    </row>
    <row r="19" spans="1:10" ht="15" customHeight="1">
      <c r="B19" s="240" t="s">
        <v>205</v>
      </c>
      <c r="C19" s="238">
        <v>1505</v>
      </c>
      <c r="D19" s="518">
        <v>496746.86836456531</v>
      </c>
      <c r="E19" s="518">
        <v>0</v>
      </c>
      <c r="F19" s="518">
        <v>389817621129.22516</v>
      </c>
      <c r="G19" s="518">
        <v>0</v>
      </c>
      <c r="H19" s="291"/>
      <c r="I19" s="291"/>
      <c r="J19" s="40"/>
    </row>
    <row r="20" spans="1:10" ht="14.25" customHeight="1">
      <c r="B20" s="240" t="s">
        <v>206</v>
      </c>
      <c r="C20" s="238">
        <v>1517</v>
      </c>
      <c r="D20" s="518">
        <v>499158.44506836613</v>
      </c>
      <c r="E20" s="518">
        <v>0</v>
      </c>
      <c r="F20" s="518">
        <v>389817621129.22516</v>
      </c>
      <c r="G20" s="518">
        <v>0</v>
      </c>
      <c r="H20" s="291"/>
      <c r="I20" s="291"/>
      <c r="J20" s="40"/>
    </row>
    <row r="21" spans="1:10" ht="14.9" customHeight="1">
      <c r="B21" s="245"/>
      <c r="C21" s="246"/>
      <c r="D21" s="519"/>
      <c r="E21" s="519"/>
      <c r="F21" s="519"/>
      <c r="G21" s="519"/>
      <c r="H21" s="291"/>
      <c r="I21" s="291"/>
      <c r="J21" s="40"/>
    </row>
    <row r="22" spans="1:10" ht="14.9" customHeight="1">
      <c r="A22" s="198"/>
      <c r="B22" s="245"/>
      <c r="C22" s="246"/>
      <c r="D22" s="519"/>
      <c r="E22" s="519"/>
      <c r="F22" s="519"/>
      <c r="G22" s="519"/>
      <c r="H22" s="291"/>
      <c r="I22" s="291"/>
      <c r="J22" s="40"/>
    </row>
    <row r="23" spans="1:10" ht="14.9" customHeight="1">
      <c r="A23" s="198"/>
      <c r="B23" s="245"/>
      <c r="C23" s="246"/>
      <c r="D23" s="519"/>
      <c r="E23" s="519"/>
      <c r="F23" s="519"/>
      <c r="G23" s="519"/>
      <c r="H23" s="291"/>
      <c r="I23" s="291"/>
      <c r="J23" s="40"/>
    </row>
    <row r="24" spans="1:10" ht="14.9" customHeight="1">
      <c r="A24" s="198"/>
      <c r="B24" s="245"/>
      <c r="C24" s="246"/>
      <c r="D24" s="519"/>
      <c r="E24" s="519"/>
      <c r="F24" s="519"/>
      <c r="G24" s="519"/>
      <c r="H24" s="291"/>
      <c r="I24" s="291"/>
      <c r="J24" s="40"/>
    </row>
    <row r="25" spans="1:10" ht="14.9" customHeight="1">
      <c r="A25" s="250"/>
      <c r="B25" s="245"/>
      <c r="C25" s="246"/>
      <c r="D25" s="519"/>
      <c r="E25" s="519"/>
      <c r="F25" s="519"/>
      <c r="G25" s="519"/>
      <c r="H25" s="291"/>
      <c r="I25" s="291"/>
      <c r="J25" s="40"/>
    </row>
    <row r="26" spans="1:10" ht="14.9" customHeight="1">
      <c r="A26" s="250"/>
      <c r="B26" s="245"/>
      <c r="C26" s="246"/>
      <c r="D26" s="519"/>
      <c r="E26" s="519"/>
      <c r="F26" s="519"/>
      <c r="G26" s="519"/>
      <c r="H26" s="291"/>
      <c r="I26" s="291"/>
      <c r="J26" s="40"/>
    </row>
    <row r="27" spans="1:10" ht="14.9" customHeight="1">
      <c r="A27" s="250"/>
      <c r="B27" s="245"/>
      <c r="C27" s="246"/>
      <c r="D27" s="519"/>
      <c r="E27" s="519"/>
      <c r="F27" s="519"/>
      <c r="G27" s="519"/>
      <c r="H27" s="291"/>
      <c r="I27" s="291"/>
      <c r="J27" s="40"/>
    </row>
    <row r="28" spans="1:10" ht="14.9" customHeight="1">
      <c r="A28" s="250"/>
      <c r="B28" s="245"/>
      <c r="C28" s="246"/>
      <c r="D28" s="519"/>
      <c r="E28" s="519"/>
      <c r="F28" s="519"/>
      <c r="G28" s="519"/>
      <c r="H28" s="291"/>
      <c r="I28" s="291"/>
      <c r="J28" s="40"/>
    </row>
    <row r="29" spans="1:10">
      <c r="A29" s="250"/>
      <c r="B29" s="245"/>
      <c r="C29" s="246"/>
      <c r="D29" s="519"/>
      <c r="E29" s="519"/>
      <c r="F29" s="519"/>
      <c r="G29" s="519"/>
      <c r="H29" s="291"/>
      <c r="I29" s="291"/>
      <c r="J29" s="40"/>
    </row>
    <row r="30" spans="1:10">
      <c r="A30" s="250"/>
      <c r="B30" s="245"/>
      <c r="C30" s="246"/>
      <c r="D30" s="519"/>
      <c r="E30" s="519"/>
      <c r="F30" s="519"/>
      <c r="G30" s="519"/>
      <c r="H30" s="291"/>
      <c r="I30" s="291"/>
      <c r="J30" s="40"/>
    </row>
    <row r="31" spans="1:10">
      <c r="A31" s="250"/>
      <c r="J31" s="40"/>
    </row>
    <row r="32" spans="1:10">
      <c r="A32" s="250"/>
    </row>
    <row r="33" spans="1:9">
      <c r="A33" s="250"/>
      <c r="B33" s="520" t="s">
        <v>454</v>
      </c>
      <c r="C33" s="520"/>
      <c r="D33" s="520"/>
      <c r="E33" s="520"/>
      <c r="F33" s="520"/>
      <c r="G33" s="520"/>
      <c r="H33" s="520"/>
      <c r="I33" s="520"/>
    </row>
    <row r="34" spans="1:9">
      <c r="A34" s="250"/>
      <c r="B34" s="521" t="s">
        <v>456</v>
      </c>
      <c r="C34" s="522"/>
      <c r="D34" s="482">
        <v>2024</v>
      </c>
      <c r="E34" s="484"/>
      <c r="F34" s="525">
        <v>45688</v>
      </c>
      <c r="G34" s="526"/>
      <c r="H34" s="525">
        <v>45709</v>
      </c>
      <c r="I34" s="526"/>
    </row>
    <row r="35" spans="1:9">
      <c r="A35" s="250"/>
      <c r="B35" s="523"/>
      <c r="C35" s="524"/>
      <c r="D35" s="256" t="s">
        <v>458</v>
      </c>
      <c r="E35" s="257" t="s">
        <v>459</v>
      </c>
      <c r="F35" s="256" t="s">
        <v>458</v>
      </c>
      <c r="G35" s="257" t="s">
        <v>459</v>
      </c>
      <c r="H35" s="256" t="s">
        <v>458</v>
      </c>
      <c r="I35" s="257" t="s">
        <v>459</v>
      </c>
    </row>
    <row r="36" spans="1:9">
      <c r="A36" s="1"/>
      <c r="B36" s="260" t="s">
        <v>461</v>
      </c>
      <c r="C36" s="260"/>
      <c r="D36" s="261"/>
      <c r="E36" s="262"/>
      <c r="F36" s="263"/>
      <c r="G36" s="264"/>
      <c r="H36" s="265"/>
      <c r="I36" s="266"/>
    </row>
    <row r="37" spans="1:9">
      <c r="A37" s="269"/>
      <c r="B37" s="270" t="s">
        <v>43</v>
      </c>
      <c r="C37" s="247" t="s">
        <v>463</v>
      </c>
      <c r="D37" s="293">
        <v>228</v>
      </c>
      <c r="E37" s="272">
        <v>71.338087009991725</v>
      </c>
      <c r="F37" s="271">
        <v>227</v>
      </c>
      <c r="G37" s="272">
        <v>70.295997274084968</v>
      </c>
      <c r="H37" s="271">
        <v>226</v>
      </c>
      <c r="I37" s="272">
        <v>67.261962452957803</v>
      </c>
    </row>
    <row r="38" spans="1:9">
      <c r="A38" s="269"/>
      <c r="B38" s="270" t="s">
        <v>464</v>
      </c>
      <c r="C38" s="247" t="s">
        <v>390</v>
      </c>
      <c r="D38" s="293">
        <v>258</v>
      </c>
      <c r="E38" s="272">
        <v>137.16610182860285</v>
      </c>
      <c r="F38" s="271">
        <v>259</v>
      </c>
      <c r="G38" s="272">
        <v>138.09049034373282</v>
      </c>
      <c r="H38" s="271">
        <v>259</v>
      </c>
      <c r="I38" s="272">
        <v>138.98747603767194</v>
      </c>
    </row>
    <row r="39" spans="1:9" ht="15" customHeight="1">
      <c r="A39" s="177"/>
      <c r="B39" s="270" t="s">
        <v>249</v>
      </c>
      <c r="C39" s="247" t="s">
        <v>391</v>
      </c>
      <c r="D39" s="293">
        <v>43</v>
      </c>
      <c r="E39" s="272">
        <v>11.831464714521857</v>
      </c>
      <c r="F39" s="271">
        <v>43</v>
      </c>
      <c r="G39" s="272">
        <v>11.584760040968758</v>
      </c>
      <c r="H39" s="271">
        <v>44</v>
      </c>
      <c r="I39" s="272">
        <v>11.170254906837229</v>
      </c>
    </row>
    <row r="40" spans="1:9">
      <c r="A40" s="177"/>
      <c r="B40" s="270" t="s">
        <v>465</v>
      </c>
      <c r="C40" s="247" t="s">
        <v>393</v>
      </c>
      <c r="D40" s="293">
        <v>153</v>
      </c>
      <c r="E40" s="272">
        <v>78.175609848468454</v>
      </c>
      <c r="F40" s="271">
        <v>154</v>
      </c>
      <c r="G40" s="272">
        <v>74.528376135461528</v>
      </c>
      <c r="H40" s="271">
        <v>153</v>
      </c>
      <c r="I40" s="272">
        <v>78.879574325453859</v>
      </c>
    </row>
    <row r="41" spans="1:9" ht="14.9" customHeight="1">
      <c r="A41" s="177"/>
      <c r="B41" s="270" t="s">
        <v>466</v>
      </c>
      <c r="C41" s="247" t="s">
        <v>395</v>
      </c>
      <c r="D41" s="293">
        <v>143</v>
      </c>
      <c r="E41" s="272">
        <v>25.899721813007186</v>
      </c>
      <c r="F41" s="271">
        <v>144</v>
      </c>
      <c r="G41" s="272">
        <v>25.716880584853559</v>
      </c>
      <c r="H41" s="271">
        <v>143</v>
      </c>
      <c r="I41" s="272">
        <v>22.702701179241505</v>
      </c>
    </row>
    <row r="42" spans="1:9">
      <c r="A42" s="1"/>
      <c r="B42" s="270" t="s">
        <v>467</v>
      </c>
      <c r="C42" s="247" t="s">
        <v>397</v>
      </c>
      <c r="D42" s="293">
        <v>394</v>
      </c>
      <c r="E42" s="272">
        <v>109.6186463667037</v>
      </c>
      <c r="F42" s="271">
        <v>390</v>
      </c>
      <c r="G42" s="272">
        <v>110.13707342399741</v>
      </c>
      <c r="H42" s="271">
        <v>397</v>
      </c>
      <c r="I42" s="272">
        <v>110.91435675781524</v>
      </c>
    </row>
    <row r="43" spans="1:9" ht="15" customHeight="1">
      <c r="A43" s="177"/>
      <c r="B43" s="270" t="s">
        <v>398</v>
      </c>
      <c r="C43" s="247" t="s">
        <v>399</v>
      </c>
      <c r="D43" s="293">
        <v>42</v>
      </c>
      <c r="E43" s="272">
        <v>14.685447607242793</v>
      </c>
      <c r="F43" s="271">
        <v>42</v>
      </c>
      <c r="G43" s="272">
        <v>14.653746195375472</v>
      </c>
      <c r="H43" s="271">
        <v>44</v>
      </c>
      <c r="I43" s="272">
        <v>14.32894468340262</v>
      </c>
    </row>
    <row r="44" spans="1:9">
      <c r="A44" s="177"/>
      <c r="B44" s="260" t="s">
        <v>468</v>
      </c>
      <c r="C44" s="260"/>
      <c r="D44" s="260"/>
      <c r="E44" s="260"/>
      <c r="F44" s="260"/>
      <c r="G44" s="260"/>
      <c r="H44" s="276"/>
      <c r="I44" s="277"/>
    </row>
    <row r="45" spans="1:9" ht="14.9" customHeight="1">
      <c r="A45" s="177"/>
      <c r="B45" s="270" t="s">
        <v>43</v>
      </c>
      <c r="C45" s="247" t="s">
        <v>402</v>
      </c>
      <c r="D45" s="293">
        <v>46</v>
      </c>
      <c r="E45" s="272">
        <v>5.2257704875706175</v>
      </c>
      <c r="F45" s="271">
        <v>46</v>
      </c>
      <c r="G45" s="272">
        <v>5.0543866634099377</v>
      </c>
      <c r="H45" s="271">
        <v>46</v>
      </c>
      <c r="I45" s="272">
        <v>4.711605159033784</v>
      </c>
    </row>
    <row r="46" spans="1:9">
      <c r="A46" s="177"/>
      <c r="B46" s="270" t="s">
        <v>464</v>
      </c>
      <c r="C46" s="247" t="s">
        <v>404</v>
      </c>
      <c r="D46" s="293">
        <v>37</v>
      </c>
      <c r="E46" s="272">
        <v>6.5847487746901248</v>
      </c>
      <c r="F46" s="271">
        <v>37</v>
      </c>
      <c r="G46" s="272">
        <v>7.3490047078081666</v>
      </c>
      <c r="H46" s="271">
        <v>38</v>
      </c>
      <c r="I46" s="272">
        <v>7.7945806622287801</v>
      </c>
    </row>
    <row r="47" spans="1:9" ht="14.9" customHeight="1">
      <c r="A47" s="177"/>
      <c r="B47" s="270" t="s">
        <v>470</v>
      </c>
      <c r="C47" s="247" t="s">
        <v>407</v>
      </c>
      <c r="D47" s="293">
        <v>30</v>
      </c>
      <c r="E47" s="272">
        <v>12.065064198429017</v>
      </c>
      <c r="F47" s="271">
        <v>30</v>
      </c>
      <c r="G47" s="272">
        <v>11.677873028680558</v>
      </c>
      <c r="H47" s="271">
        <v>30</v>
      </c>
      <c r="I47" s="272">
        <v>11.600065322938001</v>
      </c>
    </row>
    <row r="48" spans="1:9">
      <c r="A48" s="177"/>
      <c r="B48" s="270" t="s">
        <v>249</v>
      </c>
      <c r="C48" s="247" t="s">
        <v>408</v>
      </c>
      <c r="D48" s="293">
        <v>2</v>
      </c>
      <c r="E48" s="272">
        <v>4.5320793208809995E-2</v>
      </c>
      <c r="F48" s="271">
        <v>2</v>
      </c>
      <c r="G48" s="272">
        <v>4.3537852001650001E-2</v>
      </c>
      <c r="H48" s="271">
        <v>2</v>
      </c>
      <c r="I48" s="272">
        <v>4.3558523157419995E-2</v>
      </c>
    </row>
    <row r="49" spans="1:9">
      <c r="A49" s="177"/>
      <c r="B49" s="270" t="s">
        <v>465</v>
      </c>
      <c r="C49" s="247" t="s">
        <v>409</v>
      </c>
      <c r="D49" s="293">
        <v>53</v>
      </c>
      <c r="E49" s="272">
        <v>11.357326292211445</v>
      </c>
      <c r="F49" s="271">
        <v>53</v>
      </c>
      <c r="G49" s="272">
        <v>11.789586817931253</v>
      </c>
      <c r="H49" s="271">
        <v>53</v>
      </c>
      <c r="I49" s="272">
        <v>14.396568553541011</v>
      </c>
    </row>
    <row r="50" spans="1:9">
      <c r="A50" s="177"/>
      <c r="B50" s="270" t="s">
        <v>466</v>
      </c>
      <c r="C50" s="247" t="s">
        <v>410</v>
      </c>
      <c r="D50" s="293">
        <v>18</v>
      </c>
      <c r="E50" s="272">
        <v>1.5535060436179962</v>
      </c>
      <c r="F50" s="271">
        <v>18</v>
      </c>
      <c r="G50" s="272">
        <v>2.0023885814753326</v>
      </c>
      <c r="H50" s="271">
        <v>18</v>
      </c>
      <c r="I50" s="272">
        <v>2.0774587346652287</v>
      </c>
    </row>
    <row r="51" spans="1:9">
      <c r="B51" s="270" t="s">
        <v>467</v>
      </c>
      <c r="C51" s="247"/>
      <c r="D51" s="293">
        <v>46</v>
      </c>
      <c r="E51" s="272">
        <v>8.1011342895952936</v>
      </c>
      <c r="F51" s="271">
        <v>47</v>
      </c>
      <c r="G51" s="272">
        <v>8.0926328307710929</v>
      </c>
      <c r="H51" s="271">
        <v>51</v>
      </c>
      <c r="I51" s="272">
        <v>8.2844487163612861</v>
      </c>
    </row>
    <row r="52" spans="1:9">
      <c r="B52" s="270" t="s">
        <v>411</v>
      </c>
      <c r="C52" s="247" t="s">
        <v>412</v>
      </c>
      <c r="D52" s="293">
        <v>11</v>
      </c>
      <c r="E52" s="272">
        <v>5.5949182943490303</v>
      </c>
      <c r="F52" s="271">
        <v>11</v>
      </c>
      <c r="G52" s="272">
        <v>5.7112329008652916</v>
      </c>
      <c r="H52" s="271">
        <v>11</v>
      </c>
      <c r="I52" s="272">
        <v>5.9859361295880342</v>
      </c>
    </row>
    <row r="53" spans="1:9">
      <c r="B53" s="270" t="s">
        <v>398</v>
      </c>
      <c r="C53" s="279" t="s">
        <v>413</v>
      </c>
      <c r="D53" s="293">
        <v>2</v>
      </c>
      <c r="E53" s="272">
        <v>1.9754899086819998E-2</v>
      </c>
      <c r="F53" s="271">
        <v>2</v>
      </c>
      <c r="G53" s="272">
        <v>1.8900983147589999E-2</v>
      </c>
      <c r="H53" s="271">
        <v>2</v>
      </c>
      <c r="I53" s="272">
        <v>1.8952923472300005E-2</v>
      </c>
    </row>
    <row r="54" spans="1:9">
      <c r="B54" s="270"/>
      <c r="C54" s="279"/>
      <c r="D54" s="157"/>
      <c r="E54" s="232"/>
      <c r="F54" s="271"/>
      <c r="G54" s="243"/>
      <c r="H54" s="271"/>
      <c r="I54" s="243"/>
    </row>
    <row r="55" spans="1:9">
      <c r="B55" s="280" t="s">
        <v>473</v>
      </c>
      <c r="D55" s="38"/>
      <c r="E55" s="38"/>
      <c r="F55" s="38"/>
      <c r="G55" s="38"/>
      <c r="H55" s="281"/>
      <c r="I55" s="38"/>
    </row>
    <row r="56" spans="1:9">
      <c r="B56" s="280" t="s">
        <v>474</v>
      </c>
    </row>
    <row r="57" spans="1:9">
      <c r="B57" s="280"/>
    </row>
    <row r="58" spans="1:9">
      <c r="B58" s="280"/>
    </row>
    <row r="59" spans="1:9">
      <c r="B59" s="280"/>
    </row>
    <row r="60" spans="1:9">
      <c r="B60" s="280"/>
    </row>
    <row r="61" spans="1:9">
      <c r="B61" s="280"/>
    </row>
    <row r="62" spans="1:9">
      <c r="B62" s="280"/>
    </row>
    <row r="63" spans="1:9">
      <c r="B63" s="280"/>
    </row>
    <row r="64" spans="1:9">
      <c r="B64" s="280"/>
    </row>
    <row r="65" spans="1:10">
      <c r="B65" s="280"/>
    </row>
    <row r="66" spans="1:10">
      <c r="B66" s="280"/>
      <c r="G66" s="7"/>
    </row>
    <row r="67" spans="1:10" ht="7.5" customHeight="1">
      <c r="B67" s="280"/>
      <c r="H67" s="8"/>
      <c r="I67" s="8"/>
    </row>
    <row r="68" spans="1:10" ht="11.25" customHeight="1">
      <c r="B68" s="280"/>
    </row>
    <row r="69" spans="1:10">
      <c r="B69" s="280"/>
    </row>
    <row r="70" spans="1:10">
      <c r="B70" s="280"/>
    </row>
    <row r="71" spans="1:10">
      <c r="A71" s="223"/>
      <c r="B71" s="223"/>
      <c r="C71" s="223"/>
      <c r="D71" s="223"/>
      <c r="E71" s="223"/>
      <c r="F71" s="223"/>
      <c r="G71" s="223"/>
      <c r="H71" s="223"/>
      <c r="I71" s="223"/>
      <c r="J71" s="223"/>
    </row>
    <row r="72" spans="1:10">
      <c r="A72" s="43"/>
      <c r="B72" s="43"/>
      <c r="C72" s="43"/>
      <c r="D72" s="43"/>
      <c r="E72" s="159"/>
      <c r="F72" s="283"/>
      <c r="G72" s="283"/>
      <c r="H72" s="283"/>
      <c r="I72" s="283"/>
      <c r="J72" s="284" t="s">
        <v>475</v>
      </c>
    </row>
    <row r="75" spans="1:10">
      <c r="G75" s="285"/>
    </row>
    <row r="76" spans="1:10">
      <c r="G76" s="31"/>
    </row>
    <row r="77" spans="1:10">
      <c r="G77" s="31"/>
    </row>
    <row r="78" spans="1:10">
      <c r="G78" s="286"/>
    </row>
    <row r="80" spans="1:10">
      <c r="G80" s="31"/>
    </row>
    <row r="81" spans="6:10">
      <c r="G81" s="31"/>
      <c r="J81" s="288"/>
    </row>
    <row r="95" spans="6:10">
      <c r="F95" s="31"/>
    </row>
  </sheetData>
  <mergeCells count="56">
    <mergeCell ref="D30:E30"/>
    <mergeCell ref="F30:G30"/>
    <mergeCell ref="B33:I33"/>
    <mergeCell ref="B34:C35"/>
    <mergeCell ref="D34:E34"/>
    <mergeCell ref="F34:G34"/>
    <mergeCell ref="H34:I34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R100"/>
  <sheetViews>
    <sheetView view="pageBreakPreview" zoomScale="47" zoomScaleNormal="115" zoomScaleSheetLayoutView="70" workbookViewId="0">
      <selection activeCell="J10" sqref="J10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18.542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10" t="s">
        <v>0</v>
      </c>
    </row>
    <row r="3" spans="1:18" s="12" customFormat="1" ht="7.5" customHeight="1">
      <c r="A3" s="223"/>
      <c r="B3" s="223"/>
      <c r="C3" s="223"/>
      <c r="D3" s="223"/>
      <c r="E3" s="223"/>
      <c r="F3" s="223"/>
      <c r="G3" s="223"/>
      <c r="H3" s="223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24"/>
      <c r="C5" s="448" t="s">
        <v>344</v>
      </c>
      <c r="D5" s="448"/>
      <c r="E5" s="448"/>
      <c r="F5" s="448"/>
      <c r="G5" s="448"/>
    </row>
    <row r="6" spans="1:18" ht="9" customHeight="1"/>
    <row r="7" spans="1:18" ht="15" customHeight="1">
      <c r="C7" s="527" t="s">
        <v>351</v>
      </c>
      <c r="D7" s="527"/>
      <c r="E7" s="521">
        <v>2024</v>
      </c>
      <c r="F7" s="530">
        <v>45688</v>
      </c>
      <c r="G7" s="530">
        <v>45709</v>
      </c>
    </row>
    <row r="8" spans="1:18">
      <c r="C8" s="528"/>
      <c r="D8" s="528"/>
      <c r="E8" s="529"/>
      <c r="F8" s="531"/>
      <c r="G8" s="531"/>
    </row>
    <row r="9" spans="1:18" ht="14.9" customHeight="1">
      <c r="C9" s="170" t="s">
        <v>355</v>
      </c>
      <c r="D9" s="170"/>
      <c r="E9" s="229">
        <v>3</v>
      </c>
      <c r="F9" s="230">
        <v>3</v>
      </c>
      <c r="G9" s="230">
        <v>3</v>
      </c>
    </row>
    <row r="10" spans="1:18">
      <c r="C10" s="170" t="s">
        <v>356</v>
      </c>
      <c r="D10" s="170"/>
      <c r="E10" s="229">
        <v>119</v>
      </c>
      <c r="F10" s="230">
        <v>119</v>
      </c>
      <c r="G10" s="230">
        <v>119</v>
      </c>
    </row>
    <row r="11" spans="1:18">
      <c r="C11" s="170" t="s">
        <v>357</v>
      </c>
      <c r="D11" s="170"/>
      <c r="E11" s="229">
        <v>112</v>
      </c>
      <c r="F11" s="230">
        <v>112</v>
      </c>
      <c r="G11" s="230">
        <v>112</v>
      </c>
    </row>
    <row r="12" spans="1:18">
      <c r="B12" s="40"/>
      <c r="C12" s="170" t="s">
        <v>358</v>
      </c>
      <c r="D12" s="170"/>
      <c r="E12" s="229">
        <v>89</v>
      </c>
      <c r="F12" s="230">
        <v>89</v>
      </c>
      <c r="G12" s="230">
        <v>89</v>
      </c>
    </row>
    <row r="13" spans="1:18">
      <c r="C13" s="170" t="s">
        <v>359</v>
      </c>
      <c r="D13" s="170"/>
      <c r="E13" s="229">
        <v>176</v>
      </c>
      <c r="F13" s="230">
        <v>176</v>
      </c>
      <c r="G13" s="230">
        <v>176</v>
      </c>
    </row>
    <row r="14" spans="1:18">
      <c r="C14" s="170" t="s">
        <v>360</v>
      </c>
      <c r="D14" s="170"/>
      <c r="E14" s="229">
        <v>8508</v>
      </c>
      <c r="F14" s="230">
        <v>8533</v>
      </c>
      <c r="G14" s="230">
        <v>8547</v>
      </c>
    </row>
    <row r="15" spans="1:18">
      <c r="C15" s="170" t="s">
        <v>361</v>
      </c>
      <c r="D15" s="170"/>
      <c r="E15" s="229">
        <v>1401</v>
      </c>
      <c r="F15" s="230">
        <v>1402</v>
      </c>
      <c r="G15" s="230">
        <v>1414</v>
      </c>
    </row>
    <row r="16" spans="1:18">
      <c r="C16" s="170" t="s">
        <v>362</v>
      </c>
      <c r="D16" s="170"/>
      <c r="E16" s="239">
        <v>19238</v>
      </c>
      <c r="F16" s="230">
        <v>19351</v>
      </c>
      <c r="G16" s="230">
        <v>19702</v>
      </c>
    </row>
    <row r="17" spans="2:7">
      <c r="C17" s="170" t="s">
        <v>363</v>
      </c>
      <c r="E17" s="239">
        <v>266</v>
      </c>
      <c r="F17" s="230">
        <v>268</v>
      </c>
      <c r="G17" s="230">
        <v>271</v>
      </c>
    </row>
    <row r="18" spans="2:7" ht="15" customHeight="1">
      <c r="C18" s="170" t="s">
        <v>364</v>
      </c>
      <c r="E18" s="229">
        <v>47</v>
      </c>
      <c r="F18" s="230">
        <v>47</v>
      </c>
      <c r="G18" s="230">
        <v>48</v>
      </c>
    </row>
    <row r="19" spans="2:7" ht="15" customHeight="1">
      <c r="C19" s="170" t="s">
        <v>365</v>
      </c>
      <c r="D19" s="170"/>
      <c r="E19" s="229">
        <v>91</v>
      </c>
      <c r="F19" s="230">
        <v>91</v>
      </c>
      <c r="G19" s="230">
        <v>91</v>
      </c>
    </row>
    <row r="20" spans="2:7" ht="14.25" customHeight="1">
      <c r="C20" s="170" t="s">
        <v>366</v>
      </c>
      <c r="D20" s="170"/>
      <c r="E20" s="229">
        <v>90</v>
      </c>
      <c r="F20" s="230">
        <v>90</v>
      </c>
      <c r="G20" s="230">
        <v>90</v>
      </c>
    </row>
    <row r="21" spans="2:7" ht="14.9" customHeight="1">
      <c r="C21" s="170" t="s">
        <v>367</v>
      </c>
      <c r="D21" s="170"/>
      <c r="E21" s="229">
        <v>3352</v>
      </c>
      <c r="F21" s="230">
        <v>3366</v>
      </c>
      <c r="G21" s="230">
        <v>3390</v>
      </c>
    </row>
    <row r="22" spans="2:7" ht="14.9" customHeight="1">
      <c r="C22" s="170" t="s">
        <v>368</v>
      </c>
      <c r="D22" s="170"/>
      <c r="E22" s="229">
        <v>9819</v>
      </c>
      <c r="F22" s="230">
        <v>9853</v>
      </c>
      <c r="G22" s="230">
        <v>9943</v>
      </c>
    </row>
    <row r="23" spans="2:7" ht="14.9" customHeight="1">
      <c r="C23" s="170" t="s">
        <v>369</v>
      </c>
      <c r="D23" s="170"/>
      <c r="E23" s="229">
        <v>29</v>
      </c>
      <c r="F23" s="230">
        <v>29</v>
      </c>
      <c r="G23" s="230">
        <v>29</v>
      </c>
    </row>
    <row r="24" spans="2:7" ht="14.9" customHeight="1">
      <c r="C24" s="170" t="s">
        <v>370</v>
      </c>
      <c r="D24" s="170"/>
      <c r="E24" s="229">
        <v>9</v>
      </c>
      <c r="F24" s="230">
        <v>9</v>
      </c>
      <c r="G24" s="230">
        <v>9</v>
      </c>
    </row>
    <row r="25" spans="2:7" ht="14.9" customHeight="1">
      <c r="C25" s="170" t="s">
        <v>371</v>
      </c>
      <c r="D25" s="170"/>
      <c r="E25" s="229">
        <v>4</v>
      </c>
      <c r="F25" s="230">
        <v>4</v>
      </c>
      <c r="G25" s="230">
        <v>4</v>
      </c>
    </row>
    <row r="26" spans="2:7" ht="14.9" customHeight="1">
      <c r="C26" s="170" t="s">
        <v>372</v>
      </c>
      <c r="D26" s="170"/>
      <c r="E26" s="229">
        <v>12</v>
      </c>
      <c r="F26" s="230">
        <v>12</v>
      </c>
      <c r="G26" s="230">
        <v>12</v>
      </c>
    </row>
    <row r="27" spans="2:7" ht="14.9" customHeight="1">
      <c r="B27" s="40"/>
      <c r="C27" s="170" t="s">
        <v>373</v>
      </c>
      <c r="D27" s="170"/>
      <c r="E27" s="229">
        <v>355</v>
      </c>
      <c r="F27" s="230">
        <v>360</v>
      </c>
      <c r="G27" s="230">
        <v>362</v>
      </c>
    </row>
    <row r="28" spans="2:7" ht="14.9" customHeight="1">
      <c r="B28" s="40"/>
      <c r="C28" s="170" t="s">
        <v>374</v>
      </c>
      <c r="D28" s="170"/>
      <c r="E28" s="229">
        <v>335</v>
      </c>
      <c r="F28" s="230">
        <v>337</v>
      </c>
      <c r="G28" s="230">
        <v>343</v>
      </c>
    </row>
    <row r="29" spans="2:7" ht="14.9" customHeight="1">
      <c r="B29" s="40"/>
      <c r="C29" s="170" t="s">
        <v>375</v>
      </c>
      <c r="D29" s="170"/>
      <c r="E29" s="239">
        <v>470</v>
      </c>
      <c r="F29" s="230">
        <v>465</v>
      </c>
      <c r="G29" s="230">
        <v>464</v>
      </c>
    </row>
    <row r="30" spans="2:7">
      <c r="B30" s="40"/>
      <c r="C30" s="170" t="s">
        <v>376</v>
      </c>
      <c r="D30" s="170"/>
      <c r="E30" s="229">
        <v>887</v>
      </c>
      <c r="F30" s="230">
        <v>887</v>
      </c>
      <c r="G30" s="230">
        <v>892</v>
      </c>
    </row>
    <row r="31" spans="2:7">
      <c r="C31" s="170" t="s">
        <v>377</v>
      </c>
      <c r="D31" s="170"/>
      <c r="E31" s="229">
        <v>93</v>
      </c>
      <c r="F31" s="230">
        <v>91</v>
      </c>
      <c r="G31" s="230">
        <v>91</v>
      </c>
    </row>
    <row r="32" spans="2:7">
      <c r="C32" s="170" t="s">
        <v>378</v>
      </c>
      <c r="D32" s="170"/>
      <c r="E32" s="229">
        <v>245</v>
      </c>
      <c r="F32" s="230">
        <v>245</v>
      </c>
      <c r="G32" s="230">
        <v>245</v>
      </c>
    </row>
    <row r="33" spans="3:8">
      <c r="C33" s="170" t="s">
        <v>380</v>
      </c>
      <c r="E33" s="229">
        <v>18</v>
      </c>
      <c r="F33" s="230">
        <v>18</v>
      </c>
      <c r="G33" s="230">
        <v>18</v>
      </c>
    </row>
    <row r="34" spans="3:8">
      <c r="C34" s="170" t="s">
        <v>382</v>
      </c>
      <c r="D34" s="170"/>
      <c r="E34" s="229">
        <v>1</v>
      </c>
      <c r="F34" s="230">
        <v>1</v>
      </c>
      <c r="G34" s="230">
        <v>1</v>
      </c>
    </row>
    <row r="35" spans="3:8">
      <c r="C35" s="170" t="s">
        <v>385</v>
      </c>
      <c r="E35" s="229">
        <v>1</v>
      </c>
      <c r="F35" s="230">
        <v>1</v>
      </c>
      <c r="G35" s="230">
        <v>1</v>
      </c>
    </row>
    <row r="36" spans="3:8">
      <c r="C36" s="170" t="s">
        <v>387</v>
      </c>
      <c r="E36" s="229">
        <v>1</v>
      </c>
      <c r="F36" s="230">
        <v>1</v>
      </c>
      <c r="G36" s="230">
        <v>1</v>
      </c>
    </row>
    <row r="37" spans="3:8" ht="16.5" customHeight="1"/>
    <row r="38" spans="3:8">
      <c r="D38" s="170"/>
      <c r="E38" s="170"/>
      <c r="F38" s="274"/>
      <c r="G38" s="274"/>
    </row>
    <row r="39" spans="3:8" ht="15" customHeight="1">
      <c r="C39" s="275"/>
      <c r="D39" s="275"/>
      <c r="E39" s="275"/>
      <c r="F39" s="275"/>
      <c r="G39" s="275"/>
      <c r="H39" s="198">
        <v>84</v>
      </c>
    </row>
    <row r="43" spans="3:8" ht="15" customHeight="1"/>
    <row r="44" spans="3:8">
      <c r="C44" s="445" t="s">
        <v>401</v>
      </c>
      <c r="D44" s="146"/>
      <c r="E44" s="146"/>
      <c r="F44" s="146"/>
      <c r="G44" s="146"/>
      <c r="H44" s="146"/>
    </row>
    <row r="45" spans="3:8">
      <c r="C45" s="445" t="s">
        <v>403</v>
      </c>
      <c r="D45" s="146"/>
      <c r="E45" s="146"/>
      <c r="F45" s="146"/>
      <c r="G45" s="146"/>
      <c r="H45" s="146"/>
    </row>
    <row r="46" spans="3:8">
      <c r="C46" s="532" t="s">
        <v>405</v>
      </c>
      <c r="D46" s="532"/>
      <c r="E46" s="532"/>
      <c r="F46" s="532"/>
      <c r="G46" s="532"/>
      <c r="H46" s="532"/>
    </row>
    <row r="48" spans="3:8">
      <c r="C48" s="278"/>
      <c r="D48" s="278"/>
      <c r="E48" s="278"/>
      <c r="F48" s="278"/>
      <c r="G48" s="278"/>
      <c r="H48" s="278"/>
    </row>
    <row r="49" spans="3:8">
      <c r="C49" s="278"/>
      <c r="D49" s="278"/>
      <c r="E49" s="278"/>
      <c r="F49" s="278"/>
      <c r="G49" s="278"/>
      <c r="H49" s="278"/>
    </row>
    <row r="50" spans="3:8">
      <c r="C50" s="278"/>
      <c r="D50" s="278"/>
      <c r="E50" s="278"/>
      <c r="F50" s="278"/>
      <c r="G50" s="278"/>
      <c r="H50" s="278"/>
    </row>
    <row r="51" spans="3:8">
      <c r="C51" s="278"/>
      <c r="D51" s="278"/>
      <c r="E51" s="278"/>
      <c r="F51" s="278"/>
      <c r="G51" s="278"/>
      <c r="H51" s="278"/>
    </row>
    <row r="52" spans="3:8">
      <c r="C52" s="278"/>
      <c r="D52" s="278"/>
      <c r="E52" s="278"/>
      <c r="F52" s="278"/>
      <c r="G52" s="278"/>
      <c r="H52" s="278"/>
    </row>
    <row r="53" spans="3:8">
      <c r="C53" s="278"/>
      <c r="D53" s="278"/>
      <c r="E53" s="278"/>
      <c r="F53" s="278"/>
      <c r="G53" s="278"/>
      <c r="H53" s="278"/>
    </row>
    <row r="54" spans="3:8">
      <c r="C54" s="278"/>
      <c r="D54" s="278"/>
      <c r="E54" s="278"/>
      <c r="F54" s="278"/>
      <c r="G54" s="278"/>
      <c r="H54" s="278"/>
    </row>
    <row r="55" spans="3:8">
      <c r="C55" s="278"/>
      <c r="D55" s="278"/>
      <c r="E55" s="278"/>
      <c r="F55" s="278"/>
      <c r="G55" s="278"/>
      <c r="H55" s="278"/>
    </row>
    <row r="56" spans="3:8">
      <c r="C56" s="278"/>
      <c r="D56" s="278"/>
      <c r="E56" s="278"/>
      <c r="F56" s="278"/>
      <c r="G56" s="278"/>
      <c r="H56" s="278"/>
    </row>
    <row r="57" spans="3:8">
      <c r="C57" s="278"/>
      <c r="D57" s="278"/>
      <c r="E57" s="278"/>
      <c r="F57" s="278"/>
      <c r="G57" s="278"/>
      <c r="H57" s="278"/>
    </row>
    <row r="58" spans="3:8">
      <c r="C58" s="278"/>
      <c r="D58" s="278"/>
      <c r="E58" s="278"/>
      <c r="F58" s="278"/>
      <c r="G58" s="278"/>
      <c r="H58" s="278"/>
    </row>
    <row r="59" spans="3:8">
      <c r="C59" s="278"/>
      <c r="D59" s="278"/>
      <c r="E59" s="278"/>
      <c r="F59" s="278"/>
      <c r="G59" s="278"/>
      <c r="H59" s="278"/>
    </row>
    <row r="60" spans="3:8">
      <c r="C60" s="278"/>
      <c r="D60" s="278"/>
      <c r="E60" s="278"/>
      <c r="F60" s="278"/>
      <c r="G60" s="278"/>
      <c r="H60" s="278"/>
    </row>
    <row r="61" spans="3:8">
      <c r="C61" s="278"/>
      <c r="D61" s="278"/>
      <c r="E61" s="278"/>
      <c r="F61" s="278"/>
      <c r="G61" s="278"/>
      <c r="H61" s="278"/>
    </row>
    <row r="62" spans="3:8">
      <c r="C62" s="278"/>
      <c r="D62" s="278"/>
      <c r="E62" s="278"/>
      <c r="F62" s="278"/>
      <c r="G62" s="278"/>
      <c r="H62" s="278"/>
    </row>
    <row r="63" spans="3:8">
      <c r="C63" s="278"/>
      <c r="D63" s="278"/>
      <c r="E63" s="278"/>
      <c r="F63" s="278"/>
      <c r="G63" s="278"/>
      <c r="H63" s="278"/>
    </row>
    <row r="64" spans="3:8">
      <c r="C64" s="278"/>
      <c r="D64" s="278"/>
      <c r="E64" s="278"/>
      <c r="F64" s="278"/>
      <c r="G64" s="278"/>
      <c r="H64" s="278"/>
    </row>
    <row r="65" spans="1:8">
      <c r="C65" s="278"/>
      <c r="D65" s="278"/>
      <c r="E65" s="278"/>
      <c r="F65" s="278"/>
      <c r="G65" s="278"/>
      <c r="H65" s="278"/>
    </row>
    <row r="66" spans="1:8">
      <c r="C66" s="278"/>
      <c r="D66" s="278"/>
      <c r="E66" s="278"/>
      <c r="F66" s="278"/>
      <c r="G66" s="278"/>
      <c r="H66" s="278"/>
    </row>
    <row r="67" spans="1:8" ht="7.5" customHeight="1">
      <c r="C67" s="278"/>
      <c r="D67" s="278"/>
      <c r="E67" s="278"/>
      <c r="F67" s="278"/>
      <c r="G67" s="278"/>
      <c r="H67" s="278"/>
    </row>
    <row r="68" spans="1:8" ht="11.25" customHeight="1">
      <c r="B68" s="38"/>
      <c r="C68" s="278"/>
      <c r="D68" s="278"/>
      <c r="E68" s="278"/>
      <c r="F68" s="278"/>
      <c r="G68" s="278"/>
      <c r="H68" s="278"/>
    </row>
    <row r="69" spans="1:8">
      <c r="C69" s="278"/>
      <c r="D69" s="278"/>
      <c r="E69" s="278"/>
      <c r="F69" s="278"/>
      <c r="G69" s="278"/>
      <c r="H69" s="278"/>
    </row>
    <row r="71" spans="1:8">
      <c r="A71" s="223"/>
      <c r="B71" s="223"/>
      <c r="C71" s="223"/>
      <c r="D71" s="223"/>
      <c r="E71" s="223"/>
      <c r="F71" s="223"/>
      <c r="G71" s="223"/>
      <c r="H71" s="223"/>
    </row>
    <row r="72" spans="1:8">
      <c r="A72" s="43"/>
      <c r="B72" s="43"/>
      <c r="C72" s="43"/>
      <c r="D72" s="44"/>
      <c r="E72" s="44"/>
      <c r="F72" s="44"/>
      <c r="G72" s="44"/>
      <c r="H72" s="284" t="s">
        <v>417</v>
      </c>
    </row>
    <row r="73" spans="1:8">
      <c r="C73" s="241"/>
      <c r="D73" s="170"/>
      <c r="E73" s="132"/>
      <c r="F73" s="132"/>
    </row>
    <row r="74" spans="1:8">
      <c r="C74" s="241"/>
      <c r="D74" s="170"/>
      <c r="E74" s="132"/>
      <c r="F74" s="132"/>
    </row>
    <row r="75" spans="1:8">
      <c r="C75" s="241"/>
      <c r="D75" s="170"/>
      <c r="E75" s="132"/>
      <c r="F75" s="132"/>
    </row>
    <row r="76" spans="1:8">
      <c r="C76" s="241"/>
      <c r="D76" s="170"/>
      <c r="E76" s="132"/>
      <c r="F76" s="132"/>
    </row>
    <row r="77" spans="1:8">
      <c r="C77" s="241"/>
      <c r="D77" s="170"/>
      <c r="E77" s="132"/>
      <c r="F77" s="132"/>
    </row>
    <row r="78" spans="1:8">
      <c r="C78" s="241"/>
      <c r="D78" s="170"/>
      <c r="E78" s="132"/>
      <c r="F78" s="132"/>
    </row>
    <row r="79" spans="1:8">
      <c r="C79" s="241"/>
      <c r="D79" s="170"/>
      <c r="E79" s="132"/>
      <c r="F79" s="132"/>
    </row>
    <row r="81" spans="1:8">
      <c r="A81" s="289"/>
      <c r="D81" s="287"/>
      <c r="E81" s="287"/>
      <c r="F81" s="287"/>
      <c r="G81" s="287"/>
      <c r="H81" s="288"/>
    </row>
    <row r="83" spans="1:8">
      <c r="F83" s="289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6">
    <mergeCell ref="C46:H46"/>
    <mergeCell ref="C5:G5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R100"/>
  <sheetViews>
    <sheetView view="pageBreakPreview" zoomScale="53" zoomScaleNormal="115" zoomScaleSheetLayoutView="100" workbookViewId="0">
      <selection activeCell="J17" sqref="J17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20.17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9" t="s">
        <v>42</v>
      </c>
    </row>
    <row r="3" spans="1:18" s="12" customFormat="1" ht="7.5" customHeight="1">
      <c r="A3" s="223"/>
      <c r="B3" s="223"/>
      <c r="C3" s="223"/>
      <c r="D3" s="223"/>
      <c r="E3" s="223"/>
      <c r="F3" s="223"/>
      <c r="G3" s="223"/>
      <c r="H3" s="223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24"/>
      <c r="C5" s="448" t="s">
        <v>420</v>
      </c>
      <c r="D5" s="448"/>
      <c r="E5" s="448"/>
      <c r="F5" s="448"/>
      <c r="G5" s="448"/>
    </row>
    <row r="6" spans="1:18" ht="9" customHeight="1"/>
    <row r="7" spans="1:18" ht="15" customHeight="1">
      <c r="C7" s="533" t="s">
        <v>427</v>
      </c>
      <c r="D7" s="533"/>
      <c r="E7" s="521">
        <v>2024</v>
      </c>
      <c r="F7" s="530">
        <v>45688</v>
      </c>
      <c r="G7" s="530">
        <v>45709</v>
      </c>
    </row>
    <row r="8" spans="1:18">
      <c r="C8" s="506"/>
      <c r="D8" s="506"/>
      <c r="E8" s="529">
        <v>0</v>
      </c>
      <c r="F8" s="531">
        <v>0</v>
      </c>
      <c r="G8" s="531">
        <v>0</v>
      </c>
    </row>
    <row r="9" spans="1:18" ht="14.9" customHeight="1">
      <c r="C9" s="170" t="s">
        <v>430</v>
      </c>
      <c r="D9" s="170"/>
      <c r="E9" s="229">
        <v>3</v>
      </c>
      <c r="F9" s="230">
        <v>3</v>
      </c>
      <c r="G9" s="230">
        <v>3</v>
      </c>
    </row>
    <row r="10" spans="1:18">
      <c r="C10" s="170" t="s">
        <v>431</v>
      </c>
      <c r="D10" s="170"/>
      <c r="E10" s="229">
        <v>119</v>
      </c>
      <c r="F10" s="230">
        <v>119</v>
      </c>
      <c r="G10" s="230">
        <v>119</v>
      </c>
    </row>
    <row r="11" spans="1:18">
      <c r="C11" s="170" t="s">
        <v>432</v>
      </c>
      <c r="D11" s="170"/>
      <c r="E11" s="229">
        <v>112</v>
      </c>
      <c r="F11" s="230">
        <v>112</v>
      </c>
      <c r="G11" s="230">
        <v>112</v>
      </c>
    </row>
    <row r="12" spans="1:18">
      <c r="B12" s="40"/>
      <c r="C12" s="170" t="s">
        <v>433</v>
      </c>
      <c r="D12" s="170"/>
      <c r="E12" s="229">
        <v>89</v>
      </c>
      <c r="F12" s="230">
        <v>89</v>
      </c>
      <c r="G12" s="230">
        <v>89</v>
      </c>
    </row>
    <row r="13" spans="1:18">
      <c r="C13" s="170" t="s">
        <v>434</v>
      </c>
      <c r="D13" s="170"/>
      <c r="E13" s="229">
        <v>176</v>
      </c>
      <c r="F13" s="230">
        <v>176</v>
      </c>
      <c r="G13" s="230">
        <v>176</v>
      </c>
    </row>
    <row r="14" spans="1:18">
      <c r="C14" s="170" t="s">
        <v>435</v>
      </c>
      <c r="D14" s="170"/>
      <c r="E14" s="229">
        <v>8508</v>
      </c>
      <c r="F14" s="230">
        <v>8533</v>
      </c>
      <c r="G14" s="230">
        <v>8547</v>
      </c>
    </row>
    <row r="15" spans="1:18">
      <c r="C15" s="170" t="s">
        <v>436</v>
      </c>
      <c r="D15" s="170"/>
      <c r="E15" s="229">
        <v>1401</v>
      </c>
      <c r="F15" s="230">
        <v>1402</v>
      </c>
      <c r="G15" s="230">
        <v>1414</v>
      </c>
    </row>
    <row r="16" spans="1:18">
      <c r="C16" s="170" t="s">
        <v>437</v>
      </c>
      <c r="D16" s="170"/>
      <c r="E16" s="229">
        <v>19238</v>
      </c>
      <c r="F16" s="230">
        <v>19351</v>
      </c>
      <c r="G16" s="230">
        <v>19702</v>
      </c>
    </row>
    <row r="17" spans="2:7">
      <c r="C17" s="170" t="s">
        <v>438</v>
      </c>
      <c r="E17" s="229">
        <v>266</v>
      </c>
      <c r="F17" s="230">
        <v>268</v>
      </c>
      <c r="G17" s="230">
        <v>271</v>
      </c>
    </row>
    <row r="18" spans="2:7" ht="15" customHeight="1">
      <c r="C18" s="170" t="s">
        <v>439</v>
      </c>
      <c r="E18" s="229">
        <v>47</v>
      </c>
      <c r="F18" s="230">
        <v>47</v>
      </c>
      <c r="G18" s="230">
        <v>48</v>
      </c>
    </row>
    <row r="19" spans="2:7" ht="15" customHeight="1">
      <c r="C19" s="170" t="s">
        <v>440</v>
      </c>
      <c r="D19" s="170"/>
      <c r="E19" s="229">
        <v>91</v>
      </c>
      <c r="F19" s="230">
        <v>91</v>
      </c>
      <c r="G19" s="230">
        <v>91</v>
      </c>
    </row>
    <row r="20" spans="2:7" ht="14.25" customHeight="1">
      <c r="C20" s="170" t="s">
        <v>441</v>
      </c>
      <c r="D20" s="170"/>
      <c r="E20" s="229">
        <v>90</v>
      </c>
      <c r="F20" s="230">
        <v>90</v>
      </c>
      <c r="G20" s="230">
        <v>90</v>
      </c>
    </row>
    <row r="21" spans="2:7" ht="14.9" customHeight="1">
      <c r="C21" s="170" t="s">
        <v>442</v>
      </c>
      <c r="D21" s="170"/>
      <c r="E21" s="229">
        <v>3352</v>
      </c>
      <c r="F21" s="230">
        <v>3366</v>
      </c>
      <c r="G21" s="230">
        <v>3390</v>
      </c>
    </row>
    <row r="22" spans="2:7" ht="14.9" customHeight="1">
      <c r="C22" s="170" t="s">
        <v>443</v>
      </c>
      <c r="D22" s="170"/>
      <c r="E22" s="229">
        <v>9819</v>
      </c>
      <c r="F22" s="230">
        <v>9853</v>
      </c>
      <c r="G22" s="230">
        <v>9943</v>
      </c>
    </row>
    <row r="23" spans="2:7" ht="14.9" customHeight="1">
      <c r="C23" s="170" t="s">
        <v>444</v>
      </c>
      <c r="D23" s="170"/>
      <c r="E23" s="229">
        <v>29</v>
      </c>
      <c r="F23" s="230">
        <v>29</v>
      </c>
      <c r="G23" s="230">
        <v>29</v>
      </c>
    </row>
    <row r="24" spans="2:7" ht="14.9" customHeight="1">
      <c r="C24" s="170" t="s">
        <v>445</v>
      </c>
      <c r="D24" s="170"/>
      <c r="E24" s="229">
        <v>9</v>
      </c>
      <c r="F24" s="230">
        <v>9</v>
      </c>
      <c r="G24" s="230">
        <v>9</v>
      </c>
    </row>
    <row r="25" spans="2:7" ht="14.9" customHeight="1">
      <c r="C25" s="170" t="s">
        <v>446</v>
      </c>
      <c r="D25" s="170"/>
      <c r="E25" s="229">
        <v>4</v>
      </c>
      <c r="F25" s="230">
        <v>4</v>
      </c>
      <c r="G25" s="230">
        <v>4</v>
      </c>
    </row>
    <row r="26" spans="2:7" ht="14.9" customHeight="1">
      <c r="C26" s="170" t="s">
        <v>447</v>
      </c>
      <c r="D26" s="170"/>
      <c r="E26" s="229">
        <v>12</v>
      </c>
      <c r="F26" s="230">
        <v>12</v>
      </c>
      <c r="G26" s="230">
        <v>12</v>
      </c>
    </row>
    <row r="27" spans="2:7" ht="14.9" customHeight="1">
      <c r="B27" s="40"/>
      <c r="C27" s="170" t="s">
        <v>448</v>
      </c>
      <c r="D27" s="170"/>
      <c r="E27" s="229">
        <v>355</v>
      </c>
      <c r="F27" s="230">
        <v>360</v>
      </c>
      <c r="G27" s="230">
        <v>362</v>
      </c>
    </row>
    <row r="28" spans="2:7" ht="14.9" customHeight="1">
      <c r="B28" s="40"/>
      <c r="C28" s="170" t="s">
        <v>449</v>
      </c>
      <c r="D28" s="170"/>
      <c r="E28" s="229">
        <v>335</v>
      </c>
      <c r="F28" s="230">
        <v>337</v>
      </c>
      <c r="G28" s="230">
        <v>343</v>
      </c>
    </row>
    <row r="29" spans="2:7">
      <c r="B29" s="40"/>
      <c r="C29" s="170" t="s">
        <v>450</v>
      </c>
      <c r="D29" s="170"/>
      <c r="E29" s="229">
        <v>470</v>
      </c>
      <c r="F29" s="230">
        <v>465</v>
      </c>
      <c r="G29" s="230">
        <v>464</v>
      </c>
    </row>
    <row r="30" spans="2:7">
      <c r="B30" s="40"/>
      <c r="C30" s="170" t="s">
        <v>451</v>
      </c>
      <c r="D30" s="170"/>
      <c r="E30" s="229">
        <v>887</v>
      </c>
      <c r="F30" s="230">
        <v>887</v>
      </c>
      <c r="G30" s="230">
        <v>892</v>
      </c>
    </row>
    <row r="31" spans="2:7">
      <c r="C31" s="170" t="s">
        <v>452</v>
      </c>
      <c r="D31" s="170"/>
      <c r="E31" s="229">
        <v>93</v>
      </c>
      <c r="F31" s="230">
        <v>91</v>
      </c>
      <c r="G31" s="230">
        <v>91</v>
      </c>
    </row>
    <row r="32" spans="2:7">
      <c r="C32" s="170" t="s">
        <v>453</v>
      </c>
      <c r="D32" s="170"/>
      <c r="E32" s="229">
        <v>245</v>
      </c>
      <c r="F32" s="230">
        <v>245</v>
      </c>
      <c r="G32" s="230">
        <v>245</v>
      </c>
    </row>
    <row r="33" spans="3:8">
      <c r="C33" s="170" t="s">
        <v>455</v>
      </c>
      <c r="D33" s="170"/>
      <c r="E33" s="229">
        <v>18</v>
      </c>
      <c r="F33" s="230">
        <v>18</v>
      </c>
      <c r="G33" s="230">
        <v>18</v>
      </c>
    </row>
    <row r="34" spans="3:8">
      <c r="C34" s="170" t="s">
        <v>457</v>
      </c>
      <c r="E34" s="229">
        <v>1</v>
      </c>
      <c r="F34" s="230">
        <v>1</v>
      </c>
      <c r="G34" s="230">
        <v>1</v>
      </c>
    </row>
    <row r="35" spans="3:8">
      <c r="C35" s="170" t="s">
        <v>460</v>
      </c>
      <c r="E35" s="229">
        <v>1</v>
      </c>
      <c r="F35" s="230">
        <v>1</v>
      </c>
      <c r="G35" s="230">
        <v>1</v>
      </c>
    </row>
    <row r="36" spans="3:8">
      <c r="C36" s="170" t="s">
        <v>462</v>
      </c>
      <c r="D36" s="170"/>
      <c r="E36" s="229">
        <v>1</v>
      </c>
      <c r="F36" s="230">
        <v>1</v>
      </c>
      <c r="G36" s="230">
        <v>1</v>
      </c>
    </row>
    <row r="38" spans="3:8">
      <c r="C38" s="170"/>
      <c r="E38" s="229"/>
      <c r="F38" s="230"/>
      <c r="G38" s="230"/>
    </row>
    <row r="39" spans="3:8" ht="15" customHeight="1">
      <c r="D39" s="170"/>
      <c r="E39" s="170"/>
      <c r="F39" s="274"/>
      <c r="G39" s="274"/>
    </row>
    <row r="40" spans="3:8">
      <c r="C40" s="275"/>
      <c r="D40" s="275"/>
      <c r="E40" s="275"/>
      <c r="F40" s="275"/>
      <c r="G40" s="275"/>
      <c r="H40" s="198">
        <v>84</v>
      </c>
    </row>
    <row r="41" spans="3:8" ht="14.9" customHeight="1">
      <c r="H41" s="198"/>
    </row>
    <row r="43" spans="3:8" ht="15" customHeight="1">
      <c r="H43" s="146"/>
    </row>
    <row r="44" spans="3:8">
      <c r="H44" s="146"/>
    </row>
    <row r="45" spans="3:8" ht="14.9" customHeight="1">
      <c r="C45" s="534" t="s">
        <v>469</v>
      </c>
      <c r="D45" s="534"/>
      <c r="E45" s="534"/>
      <c r="F45" s="534"/>
      <c r="G45" s="534"/>
      <c r="H45" s="278"/>
    </row>
    <row r="46" spans="3:8">
      <c r="C46" s="534"/>
      <c r="D46" s="534"/>
      <c r="E46" s="534"/>
      <c r="F46" s="534"/>
      <c r="G46" s="534"/>
      <c r="H46" s="278"/>
    </row>
    <row r="47" spans="3:8" ht="14.9" customHeight="1">
      <c r="C47" s="534" t="s">
        <v>471</v>
      </c>
      <c r="D47" s="534"/>
      <c r="E47" s="534"/>
      <c r="F47" s="534"/>
      <c r="G47" s="534"/>
      <c r="H47" s="278"/>
    </row>
    <row r="48" spans="3:8">
      <c r="C48" s="534"/>
      <c r="D48" s="534"/>
      <c r="E48" s="534"/>
      <c r="F48" s="534"/>
      <c r="G48" s="534"/>
      <c r="H48" s="278"/>
    </row>
    <row r="49" spans="3:8">
      <c r="C49" s="146" t="s">
        <v>472</v>
      </c>
      <c r="H49" s="278"/>
    </row>
    <row r="50" spans="3:8">
      <c r="C50" s="278"/>
      <c r="D50" s="278"/>
      <c r="E50" s="278"/>
      <c r="F50" s="278"/>
      <c r="G50" s="278"/>
      <c r="H50" s="278"/>
    </row>
    <row r="51" spans="3:8">
      <c r="C51" s="278"/>
      <c r="D51" s="278"/>
      <c r="E51" s="278"/>
      <c r="F51" s="278"/>
      <c r="G51" s="278"/>
      <c r="H51" s="278"/>
    </row>
    <row r="52" spans="3:8">
      <c r="C52" s="278"/>
      <c r="D52" s="278"/>
      <c r="E52" s="278"/>
      <c r="F52" s="278"/>
      <c r="G52" s="278"/>
      <c r="H52" s="278"/>
    </row>
    <row r="53" spans="3:8">
      <c r="C53" s="278"/>
      <c r="D53" s="278"/>
      <c r="E53" s="278"/>
      <c r="F53" s="278"/>
      <c r="G53" s="278"/>
      <c r="H53" s="278"/>
    </row>
    <row r="54" spans="3:8">
      <c r="C54" s="278"/>
      <c r="D54" s="278"/>
      <c r="E54" s="278"/>
      <c r="F54" s="278"/>
      <c r="G54" s="278"/>
      <c r="H54" s="278"/>
    </row>
    <row r="55" spans="3:8">
      <c r="C55" s="278"/>
      <c r="D55" s="278"/>
      <c r="E55" s="278"/>
      <c r="F55" s="278"/>
      <c r="G55" s="278"/>
      <c r="H55" s="278"/>
    </row>
    <row r="56" spans="3:8">
      <c r="C56" s="278"/>
      <c r="D56" s="278"/>
      <c r="E56" s="278"/>
      <c r="F56" s="278"/>
      <c r="G56" s="278"/>
      <c r="H56" s="278"/>
    </row>
    <row r="57" spans="3:8">
      <c r="C57" s="278"/>
      <c r="D57" s="278"/>
      <c r="E57" s="278"/>
      <c r="F57" s="278"/>
      <c r="G57" s="278"/>
      <c r="H57" s="278"/>
    </row>
    <row r="58" spans="3:8">
      <c r="C58" s="278"/>
      <c r="D58" s="278"/>
      <c r="E58" s="278"/>
      <c r="F58" s="278"/>
      <c r="G58" s="278"/>
      <c r="H58" s="278"/>
    </row>
    <row r="59" spans="3:8">
      <c r="C59" s="278"/>
      <c r="D59" s="278"/>
      <c r="E59" s="278"/>
      <c r="F59" s="278"/>
      <c r="G59" s="278"/>
      <c r="H59" s="278"/>
    </row>
    <row r="60" spans="3:8">
      <c r="C60" s="278"/>
      <c r="D60" s="278"/>
      <c r="E60" s="278"/>
      <c r="F60" s="278"/>
      <c r="G60" s="278"/>
      <c r="H60" s="278"/>
    </row>
    <row r="61" spans="3:8">
      <c r="C61" s="278"/>
      <c r="D61" s="278"/>
      <c r="E61" s="278"/>
      <c r="F61" s="278"/>
      <c r="G61" s="278"/>
      <c r="H61" s="278"/>
    </row>
    <row r="62" spans="3:8">
      <c r="C62" s="278"/>
      <c r="D62" s="278"/>
      <c r="E62" s="278"/>
      <c r="F62" s="278"/>
      <c r="G62" s="278"/>
      <c r="H62" s="278"/>
    </row>
    <row r="63" spans="3:8">
      <c r="C63" s="278"/>
      <c r="D63" s="278"/>
      <c r="E63" s="278"/>
      <c r="F63" s="278"/>
      <c r="G63" s="278"/>
      <c r="H63" s="278"/>
    </row>
    <row r="64" spans="3:8">
      <c r="C64" s="278"/>
      <c r="D64" s="278"/>
      <c r="E64" s="278"/>
      <c r="F64" s="278"/>
      <c r="G64" s="278"/>
      <c r="H64" s="278"/>
    </row>
    <row r="65" spans="1:8">
      <c r="C65" s="278"/>
      <c r="D65" s="278"/>
      <c r="E65" s="278"/>
      <c r="F65" s="278"/>
      <c r="G65" s="278"/>
      <c r="H65" s="278"/>
    </row>
    <row r="66" spans="1:8">
      <c r="C66" s="278"/>
      <c r="D66" s="278"/>
      <c r="E66" s="278"/>
      <c r="F66" s="278"/>
      <c r="G66" s="278"/>
      <c r="H66" s="278"/>
    </row>
    <row r="67" spans="1:8" ht="7.5" customHeight="1">
      <c r="C67" s="278"/>
      <c r="D67" s="278"/>
      <c r="E67" s="278"/>
      <c r="F67" s="278"/>
      <c r="G67" s="278"/>
      <c r="H67" s="278"/>
    </row>
    <row r="68" spans="1:8" ht="11.25" customHeight="1">
      <c r="B68" s="38"/>
      <c r="C68" s="278"/>
      <c r="D68" s="278"/>
      <c r="E68" s="278"/>
      <c r="F68" s="278"/>
      <c r="G68" s="278"/>
      <c r="H68" s="278"/>
    </row>
    <row r="69" spans="1:8">
      <c r="C69" s="278"/>
      <c r="D69" s="278"/>
      <c r="E69" s="278"/>
      <c r="F69" s="278"/>
      <c r="G69" s="278"/>
      <c r="H69" s="278"/>
    </row>
    <row r="71" spans="1:8">
      <c r="A71" s="223"/>
      <c r="B71" s="223"/>
      <c r="C71" s="223"/>
      <c r="D71" s="223"/>
      <c r="E71" s="223"/>
      <c r="F71" s="223"/>
      <c r="G71" s="223"/>
      <c r="H71" s="223"/>
    </row>
    <row r="72" spans="1:8">
      <c r="A72" s="43"/>
      <c r="B72" s="43"/>
      <c r="C72" s="43"/>
      <c r="D72" s="44"/>
      <c r="E72" s="44"/>
      <c r="F72" s="44"/>
      <c r="G72" s="44"/>
      <c r="H72" s="284" t="s">
        <v>476</v>
      </c>
    </row>
    <row r="73" spans="1:8">
      <c r="C73" s="241"/>
      <c r="D73" s="170"/>
      <c r="E73" s="132"/>
      <c r="F73" s="132"/>
    </row>
    <row r="74" spans="1:8">
      <c r="C74" s="241"/>
      <c r="D74" s="170"/>
      <c r="E74" s="132"/>
      <c r="F74" s="132"/>
    </row>
    <row r="75" spans="1:8">
      <c r="C75" s="241"/>
      <c r="D75" s="170"/>
      <c r="E75" s="132"/>
      <c r="F75" s="132"/>
    </row>
    <row r="76" spans="1:8">
      <c r="C76" s="241"/>
      <c r="D76" s="170"/>
      <c r="E76" s="132"/>
      <c r="F76" s="132"/>
    </row>
    <row r="77" spans="1:8">
      <c r="C77" s="241"/>
      <c r="D77" s="170"/>
      <c r="E77" s="132"/>
      <c r="F77" s="132"/>
    </row>
    <row r="78" spans="1:8">
      <c r="C78" s="241"/>
      <c r="D78" s="170"/>
      <c r="E78" s="132"/>
      <c r="F78" s="132"/>
    </row>
    <row r="79" spans="1:8">
      <c r="C79" s="241"/>
      <c r="D79" s="170"/>
      <c r="E79" s="132"/>
      <c r="F79" s="132"/>
    </row>
    <row r="81" spans="1:8">
      <c r="A81" s="289"/>
      <c r="D81" s="287"/>
      <c r="E81" s="287"/>
      <c r="F81" s="287"/>
      <c r="G81" s="287"/>
      <c r="H81" s="288"/>
    </row>
    <row r="83" spans="1:8">
      <c r="F83" s="289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7">
    <mergeCell ref="C45:G46"/>
    <mergeCell ref="C47:G48"/>
    <mergeCell ref="C5:G5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U83"/>
  <sheetViews>
    <sheetView view="pageBreakPreview" zoomScale="45" zoomScaleNormal="115" zoomScaleSheetLayoutView="70" workbookViewId="0">
      <selection activeCell="E26" sqref="E26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0" t="s">
        <v>0</v>
      </c>
    </row>
    <row r="3" spans="1:21" s="12" customFormat="1" ht="7.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/>
      <c r="M3"/>
      <c r="N3"/>
      <c r="O3"/>
      <c r="P3"/>
      <c r="Q3"/>
      <c r="R3"/>
      <c r="S3"/>
      <c r="T3"/>
      <c r="U3"/>
    </row>
    <row r="4" spans="1:21" ht="12.75" customHeight="1">
      <c r="B4" s="448"/>
      <c r="C4" s="448"/>
      <c r="D4" s="448"/>
      <c r="E4" s="448"/>
      <c r="F4" s="448"/>
      <c r="G4" s="448"/>
      <c r="H4" s="115"/>
      <c r="I4" s="115"/>
      <c r="J4" s="115"/>
      <c r="K4" s="115"/>
    </row>
    <row r="5" spans="1:21">
      <c r="B5" s="448" t="s">
        <v>345</v>
      </c>
      <c r="C5" s="448"/>
      <c r="D5" s="448"/>
      <c r="E5" s="448"/>
      <c r="F5" s="448"/>
      <c r="G5" s="448"/>
      <c r="H5" s="115"/>
      <c r="I5" s="115"/>
      <c r="J5" s="115"/>
      <c r="K5" s="115"/>
    </row>
    <row r="6" spans="1:21" ht="9" customHeight="1"/>
    <row r="7" spans="1:21" ht="15" customHeight="1">
      <c r="C7" s="524" t="s">
        <v>150</v>
      </c>
      <c r="D7" s="536" t="s">
        <v>352</v>
      </c>
      <c r="E7" s="535" t="s">
        <v>353</v>
      </c>
      <c r="F7" s="535" t="s">
        <v>354</v>
      </c>
    </row>
    <row r="8" spans="1:21">
      <c r="B8" s="225"/>
      <c r="C8" s="524"/>
      <c r="D8" s="537"/>
      <c r="E8" s="535"/>
      <c r="F8" s="535"/>
    </row>
    <row r="9" spans="1:21" ht="14.9" customHeight="1">
      <c r="B9" s="225"/>
      <c r="C9" s="231">
        <v>2015</v>
      </c>
      <c r="D9" s="232">
        <v>3.987957504982401</v>
      </c>
      <c r="E9" s="232">
        <v>0.18670840670368849</v>
      </c>
      <c r="F9" s="233">
        <v>0.12091123746270491</v>
      </c>
    </row>
    <row r="10" spans="1:21">
      <c r="B10" s="225"/>
      <c r="C10" s="231">
        <v>2017</v>
      </c>
      <c r="D10" s="232">
        <v>3.5039955965382399</v>
      </c>
      <c r="E10" s="232">
        <v>0.28551720890070165</v>
      </c>
      <c r="F10" s="233">
        <v>0.18537703308262354</v>
      </c>
    </row>
    <row r="11" spans="1:21">
      <c r="B11" s="225"/>
      <c r="C11" s="231">
        <v>2018</v>
      </c>
      <c r="D11" s="232">
        <v>3.1598168900373982</v>
      </c>
      <c r="E11" s="232">
        <v>0.2209873214458333</v>
      </c>
      <c r="F11" s="233">
        <v>0.14571043133791661</v>
      </c>
    </row>
    <row r="12" spans="1:21">
      <c r="B12" s="225"/>
      <c r="C12" s="231">
        <v>2019</v>
      </c>
      <c r="D12" s="232">
        <v>3.4386623617829284</v>
      </c>
      <c r="E12" s="232">
        <v>0.26841117200220066</v>
      </c>
      <c r="F12" s="233">
        <v>0.18490047462746659</v>
      </c>
    </row>
    <row r="13" spans="1:21">
      <c r="B13" s="225"/>
      <c r="C13" s="231">
        <v>2020</v>
      </c>
      <c r="D13" s="232">
        <v>3.2</v>
      </c>
      <c r="E13" s="232">
        <v>0.1927582140097337</v>
      </c>
      <c r="F13" s="233">
        <v>0.14977796015068276</v>
      </c>
    </row>
    <row r="14" spans="1:21">
      <c r="B14" s="225"/>
      <c r="C14" s="231">
        <v>2021</v>
      </c>
      <c r="D14" s="232">
        <v>1.6435734318518596</v>
      </c>
      <c r="E14" s="232">
        <v>0.31440905266428537</v>
      </c>
      <c r="F14" s="233">
        <v>0.27639800406222248</v>
      </c>
    </row>
    <row r="15" spans="1:21">
      <c r="B15" s="225"/>
      <c r="C15" s="231">
        <v>2022</v>
      </c>
      <c r="D15" s="232">
        <v>1.3884386019180506</v>
      </c>
      <c r="E15" s="232">
        <v>0.27972322706569713</v>
      </c>
      <c r="F15" s="233">
        <v>0.24410065495435515</v>
      </c>
    </row>
    <row r="16" spans="1:21">
      <c r="B16" s="225"/>
      <c r="C16" s="231">
        <v>2023</v>
      </c>
      <c r="D16" s="232">
        <v>1.5758797566208644</v>
      </c>
      <c r="E16" s="232">
        <v>0.1867067168154897</v>
      </c>
      <c r="F16" s="233">
        <v>0.1599490431284952</v>
      </c>
    </row>
    <row r="17" spans="2:7">
      <c r="B17" s="225"/>
      <c r="C17" s="231">
        <v>2024</v>
      </c>
      <c r="D17" s="232">
        <v>2.2205330328462218</v>
      </c>
      <c r="E17" s="232">
        <v>0.16911542832205803</v>
      </c>
      <c r="F17" s="233">
        <v>0.14096872393107121</v>
      </c>
    </row>
    <row r="18" spans="2:7" ht="15" customHeight="1">
      <c r="B18" s="225"/>
      <c r="C18" s="231">
        <v>2025</v>
      </c>
      <c r="D18" s="232">
        <v>1.8991046668376461</v>
      </c>
      <c r="E18" s="232">
        <v>0.15028693844411761</v>
      </c>
      <c r="F18" s="233">
        <v>0.1328948304</v>
      </c>
    </row>
    <row r="19" spans="2:7" ht="15" customHeight="1">
      <c r="B19" s="225"/>
      <c r="C19" s="144"/>
      <c r="D19" s="144"/>
      <c r="E19" s="144"/>
      <c r="F19" s="144"/>
    </row>
    <row r="20" spans="2:7" ht="14.25" customHeight="1">
      <c r="B20" s="241"/>
      <c r="C20" s="242" t="s">
        <v>170</v>
      </c>
      <c r="D20" s="243">
        <v>1.8611860294743334</v>
      </c>
      <c r="E20" s="243">
        <v>0.14910837057894732</v>
      </c>
      <c r="F20" s="244">
        <v>0.13245058488421052</v>
      </c>
    </row>
    <row r="21" spans="2:7" ht="14.9" customHeight="1">
      <c r="B21" s="241"/>
      <c r="C21" s="231" t="s">
        <v>171</v>
      </c>
      <c r="D21" s="243">
        <v>1.947134940831176</v>
      </c>
      <c r="E21" s="243">
        <v>0.15177979107333336</v>
      </c>
      <c r="F21" s="244">
        <v>0.13345754138666666</v>
      </c>
      <c r="G21" s="2"/>
    </row>
    <row r="22" spans="2:7" ht="14.9" customHeight="1">
      <c r="B22" s="241"/>
      <c r="C22" s="247"/>
      <c r="D22" s="248"/>
      <c r="E22" s="248"/>
      <c r="F22" s="249"/>
      <c r="G22" s="2"/>
    </row>
    <row r="23" spans="2:7" ht="14.9" customHeight="1">
      <c r="B23" s="241"/>
      <c r="C23" s="247"/>
      <c r="D23" s="248"/>
      <c r="E23" s="248"/>
      <c r="F23" s="249"/>
      <c r="G23" s="2"/>
    </row>
    <row r="24" spans="2:7" ht="14.9" customHeight="1">
      <c r="B24" s="241"/>
      <c r="C24" s="247"/>
      <c r="D24" s="248"/>
      <c r="E24" s="248"/>
      <c r="F24" s="249"/>
      <c r="G24" s="2"/>
    </row>
    <row r="25" spans="2:7" ht="14.9" customHeight="1">
      <c r="B25" s="241"/>
      <c r="C25" s="247"/>
      <c r="D25" s="248"/>
      <c r="E25" s="248"/>
      <c r="F25" s="249"/>
      <c r="G25" s="2"/>
    </row>
    <row r="26" spans="2:7" ht="14.9" customHeight="1">
      <c r="B26" s="241"/>
      <c r="C26" s="247"/>
      <c r="D26" s="248"/>
      <c r="E26" s="248"/>
      <c r="F26" s="249"/>
      <c r="G26" s="2"/>
    </row>
    <row r="27" spans="2:7" ht="14.9" customHeight="1">
      <c r="B27" s="241"/>
      <c r="C27" s="247"/>
      <c r="D27" s="248"/>
      <c r="E27" s="248"/>
      <c r="F27" s="249"/>
      <c r="G27" s="2"/>
    </row>
    <row r="28" spans="2:7" ht="14.9" customHeight="1">
      <c r="B28" s="241"/>
      <c r="C28" s="247"/>
      <c r="D28" s="248"/>
      <c r="E28" s="248"/>
      <c r="F28" s="249"/>
      <c r="G28" s="2"/>
    </row>
    <row r="29" spans="2:7" ht="14.9" customHeight="1">
      <c r="B29" s="241"/>
      <c r="C29" s="247"/>
      <c r="D29" s="248"/>
      <c r="E29" s="248"/>
      <c r="F29" s="249"/>
      <c r="G29" s="2"/>
    </row>
    <row r="30" spans="2:7">
      <c r="B30" s="241"/>
      <c r="C30" s="247"/>
      <c r="D30" s="248"/>
      <c r="E30" s="248"/>
      <c r="F30" s="249"/>
      <c r="G30" s="2"/>
    </row>
    <row r="31" spans="2:7">
      <c r="B31" s="241"/>
      <c r="C31" s="247"/>
      <c r="D31" s="248"/>
      <c r="E31" s="248"/>
      <c r="F31" s="249"/>
      <c r="G31" s="2"/>
    </row>
    <row r="32" spans="2:7">
      <c r="B32" s="241"/>
      <c r="C32" s="251"/>
      <c r="D32" s="252"/>
      <c r="E32" s="252"/>
      <c r="F32" s="253"/>
      <c r="G32" s="2"/>
    </row>
    <row r="33" spans="1:11">
      <c r="B33" s="241"/>
      <c r="C33" s="254" t="s">
        <v>687</v>
      </c>
      <c r="D33" s="243">
        <v>1.9522596074851379</v>
      </c>
      <c r="E33" s="243">
        <v>0.17313573871999999</v>
      </c>
      <c r="F33" s="255">
        <v>0.15958202938000002</v>
      </c>
      <c r="G33" s="2"/>
    </row>
    <row r="34" spans="1:11">
      <c r="B34" s="241"/>
      <c r="C34" s="254" t="s">
        <v>688</v>
      </c>
      <c r="D34" s="243">
        <v>2.0084194222830982</v>
      </c>
      <c r="E34" s="243">
        <v>0.12886845202000002</v>
      </c>
      <c r="F34" s="255">
        <v>0.11480355287999999</v>
      </c>
      <c r="G34" s="2"/>
      <c r="H34" s="2"/>
      <c r="I34" s="2"/>
      <c r="J34" s="2"/>
    </row>
    <row r="35" spans="1:11">
      <c r="B35" s="241"/>
      <c r="C35" s="254" t="s">
        <v>689</v>
      </c>
      <c r="D35" s="243">
        <v>1.8807257927252921</v>
      </c>
      <c r="E35" s="243">
        <v>0.15333518248</v>
      </c>
      <c r="F35" s="255">
        <v>0.12598704190000004</v>
      </c>
      <c r="G35" s="2"/>
      <c r="H35" s="2"/>
      <c r="I35" s="2"/>
      <c r="J35" s="2"/>
    </row>
    <row r="36" spans="1:11">
      <c r="B36" s="241"/>
      <c r="C36" s="267"/>
      <c r="D36" s="248"/>
      <c r="E36" s="248"/>
      <c r="F36" s="268"/>
      <c r="G36" s="2"/>
      <c r="H36" s="2"/>
      <c r="I36" s="2"/>
      <c r="J36" s="2"/>
    </row>
    <row r="37" spans="1:11" ht="16.5" customHeight="1">
      <c r="B37" s="115"/>
      <c r="C37" s="267"/>
      <c r="D37" s="248"/>
      <c r="E37" s="248"/>
      <c r="F37" s="268"/>
      <c r="G37" s="273"/>
      <c r="H37" s="273"/>
      <c r="I37" s="273"/>
      <c r="J37" s="273"/>
      <c r="K37" s="115"/>
    </row>
    <row r="38" spans="1:11">
      <c r="C38" s="251"/>
      <c r="D38" s="252"/>
      <c r="E38" s="252"/>
      <c r="F38" s="253"/>
      <c r="G38" s="2"/>
      <c r="H38" s="2"/>
      <c r="I38" s="2"/>
      <c r="J38" s="2"/>
    </row>
    <row r="39" spans="1:11" ht="15" customHeight="1">
      <c r="C39" s="242" t="s">
        <v>690</v>
      </c>
      <c r="D39" s="243">
        <v>1.8237787615490999</v>
      </c>
      <c r="E39" s="243">
        <v>0.15747788779999999</v>
      </c>
      <c r="F39" s="255">
        <v>0.1139783585</v>
      </c>
      <c r="G39" s="2"/>
    </row>
    <row r="40" spans="1:11">
      <c r="B40" s="225"/>
      <c r="C40" s="242" t="s">
        <v>691</v>
      </c>
      <c r="D40" s="243">
        <v>1.8916622196548101</v>
      </c>
      <c r="E40" s="243">
        <v>0.185596072</v>
      </c>
      <c r="F40" s="255">
        <v>0.132278376</v>
      </c>
      <c r="G40" s="2"/>
    </row>
    <row r="41" spans="1:11">
      <c r="B41" s="225"/>
      <c r="C41" s="242" t="s">
        <v>692</v>
      </c>
      <c r="D41" s="243">
        <v>1.87864694326489</v>
      </c>
      <c r="E41" s="243">
        <v>0.15511697120000001</v>
      </c>
      <c r="F41" s="255">
        <v>0.13340292540000001</v>
      </c>
      <c r="G41" s="198"/>
    </row>
    <row r="42" spans="1:11">
      <c r="B42" s="225"/>
      <c r="C42" s="254" t="s">
        <v>693</v>
      </c>
      <c r="D42" s="243">
        <v>1.8970722947708401</v>
      </c>
      <c r="E42" s="243">
        <v>0.15017409509999999</v>
      </c>
      <c r="F42" s="255">
        <v>0.14088910060000001</v>
      </c>
      <c r="G42" s="198"/>
    </row>
    <row r="43" spans="1:11" ht="15" customHeight="1">
      <c r="B43" s="225"/>
      <c r="C43" s="254" t="s">
        <v>694</v>
      </c>
      <c r="D43" s="243">
        <v>1.91246874438682</v>
      </c>
      <c r="E43" s="243">
        <v>0.1183108863</v>
      </c>
      <c r="F43" s="255">
        <v>0.109386449</v>
      </c>
      <c r="G43" s="2"/>
    </row>
    <row r="44" spans="1:11">
      <c r="A44" s="278"/>
      <c r="B44" s="225"/>
      <c r="C44" s="170"/>
      <c r="G44" s="2"/>
    </row>
    <row r="45" spans="1:11">
      <c r="A45" s="278"/>
      <c r="B45" s="225"/>
      <c r="G45" s="2"/>
    </row>
    <row r="46" spans="1:11">
      <c r="A46" s="278"/>
      <c r="B46" s="225"/>
      <c r="G46" s="2"/>
    </row>
    <row r="47" spans="1:11">
      <c r="A47" s="278"/>
      <c r="B47" s="241"/>
      <c r="G47" s="2"/>
    </row>
    <row r="48" spans="1:11">
      <c r="A48" s="278"/>
      <c r="B48" s="241"/>
      <c r="G48" s="2"/>
    </row>
    <row r="49" spans="1:7">
      <c r="A49" s="278"/>
      <c r="B49" s="241"/>
      <c r="G49" s="2"/>
    </row>
    <row r="50" spans="1:7">
      <c r="A50" s="278"/>
      <c r="B50" s="241"/>
      <c r="G50" s="2"/>
    </row>
    <row r="51" spans="1:7">
      <c r="A51" s="278"/>
      <c r="B51" s="241"/>
      <c r="G51" s="2"/>
    </row>
    <row r="52" spans="1:7">
      <c r="A52" s="278"/>
      <c r="B52" s="241"/>
    </row>
    <row r="53" spans="1:7">
      <c r="A53" s="278"/>
      <c r="B53" s="241"/>
    </row>
    <row r="54" spans="1:7">
      <c r="A54" s="278"/>
      <c r="B54" s="241"/>
    </row>
    <row r="55" spans="1:7">
      <c r="A55" s="278"/>
      <c r="B55" s="241"/>
    </row>
    <row r="56" spans="1:7">
      <c r="A56" s="278"/>
      <c r="B56" s="241"/>
    </row>
    <row r="57" spans="1:7">
      <c r="A57" s="278"/>
      <c r="B57" s="241"/>
    </row>
    <row r="58" spans="1:7">
      <c r="A58" s="278"/>
      <c r="B58" s="241"/>
    </row>
    <row r="59" spans="1:7">
      <c r="A59" s="278"/>
      <c r="B59" s="241"/>
    </row>
    <row r="60" spans="1:7">
      <c r="A60" s="278"/>
      <c r="B60" s="241"/>
    </row>
    <row r="61" spans="1:7">
      <c r="A61" s="278"/>
      <c r="B61" s="241"/>
    </row>
    <row r="62" spans="1:7">
      <c r="A62" s="278"/>
      <c r="B62" s="241"/>
    </row>
    <row r="63" spans="1:7">
      <c r="A63" s="278"/>
      <c r="B63" s="241"/>
    </row>
    <row r="64" spans="1:7">
      <c r="A64" s="278"/>
      <c r="B64" s="241"/>
    </row>
    <row r="65" spans="1:11">
      <c r="A65" s="278"/>
      <c r="B65" s="241"/>
      <c r="C65" s="242"/>
      <c r="D65" s="282"/>
      <c r="E65" s="272"/>
      <c r="F65" s="282"/>
    </row>
    <row r="66" spans="1:11">
      <c r="A66" s="278"/>
      <c r="B66" s="241"/>
      <c r="C66" s="104"/>
      <c r="D66" s="136"/>
      <c r="E66" s="136"/>
      <c r="F66" s="182"/>
    </row>
    <row r="67" spans="1:11" ht="7.5" customHeight="1">
      <c r="A67" s="278"/>
      <c r="B67" s="241"/>
    </row>
    <row r="68" spans="1:11" ht="11.25" customHeight="1">
      <c r="A68" s="278"/>
      <c r="B68" s="241"/>
    </row>
    <row r="69" spans="1:11">
      <c r="A69" s="278"/>
      <c r="B69" s="241"/>
    </row>
    <row r="70" spans="1:11">
      <c r="C70" s="170"/>
      <c r="D70" s="132"/>
      <c r="E70" s="132"/>
      <c r="F70" s="132"/>
    </row>
    <row r="71" spans="1:11">
      <c r="A71" s="223"/>
      <c r="B71" s="223"/>
      <c r="C71" s="223"/>
      <c r="D71" s="223"/>
      <c r="E71" s="223"/>
      <c r="F71" s="223"/>
      <c r="G71" s="223"/>
      <c r="H71" s="223"/>
      <c r="I71" s="223"/>
      <c r="J71" s="223"/>
      <c r="K71" s="223"/>
    </row>
    <row r="72" spans="1:11">
      <c r="A72" s="43"/>
      <c r="B72" s="43"/>
      <c r="C72" s="43"/>
      <c r="D72" s="44"/>
      <c r="E72" s="44"/>
      <c r="F72" s="44"/>
      <c r="G72" s="284"/>
      <c r="H72" s="283"/>
      <c r="I72" s="44"/>
      <c r="J72" s="44"/>
      <c r="K72" s="284" t="s">
        <v>418</v>
      </c>
    </row>
    <row r="73" spans="1:11">
      <c r="B73" s="241"/>
      <c r="C73" s="170"/>
      <c r="D73" s="132"/>
      <c r="E73" s="132"/>
      <c r="F73" s="132"/>
    </row>
    <row r="74" spans="1:11">
      <c r="B74" s="241"/>
      <c r="C74" s="170"/>
      <c r="D74" s="132"/>
      <c r="E74" s="132"/>
      <c r="F74" s="132"/>
    </row>
    <row r="75" spans="1:11">
      <c r="B75" s="241"/>
      <c r="C75" s="170"/>
      <c r="D75" s="132"/>
      <c r="E75" s="132"/>
      <c r="F75" s="132"/>
    </row>
    <row r="76" spans="1:11">
      <c r="B76" s="241"/>
      <c r="C76" s="170"/>
      <c r="D76" s="132"/>
      <c r="E76" s="132"/>
      <c r="F76" s="132"/>
    </row>
    <row r="77" spans="1:11">
      <c r="B77" s="241"/>
    </row>
    <row r="78" spans="1:11">
      <c r="B78" s="241"/>
      <c r="D78" s="287"/>
      <c r="E78" s="287"/>
      <c r="F78" s="287"/>
    </row>
    <row r="79" spans="1:11">
      <c r="B79" s="241"/>
      <c r="C79" s="287"/>
      <c r="D79" s="287"/>
      <c r="E79" s="287"/>
      <c r="F79" s="287"/>
    </row>
    <row r="81" spans="3:11">
      <c r="G81" s="288"/>
      <c r="H81" s="120"/>
      <c r="I81" s="287"/>
      <c r="J81" s="287"/>
      <c r="K81" s="288"/>
    </row>
    <row r="82" spans="3:11">
      <c r="C82" s="287"/>
      <c r="D82" s="287"/>
      <c r="E82" s="287"/>
      <c r="F82" s="287"/>
    </row>
    <row r="83" spans="3:11">
      <c r="E83" s="120"/>
      <c r="F83" s="120"/>
    </row>
  </sheetData>
  <mergeCells count="6">
    <mergeCell ref="B4:G4"/>
    <mergeCell ref="B5:G5"/>
    <mergeCell ref="E7:E8"/>
    <mergeCell ref="F7:F8"/>
    <mergeCell ref="C7:C8"/>
    <mergeCell ref="D7:D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U84"/>
  <sheetViews>
    <sheetView view="pageBreakPreview" zoomScale="51" zoomScaleNormal="115" zoomScaleSheetLayoutView="100" workbookViewId="0">
      <selection activeCell="W17" sqref="W17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9" t="s">
        <v>42</v>
      </c>
    </row>
    <row r="3" spans="1:21" s="12" customFormat="1" ht="7.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/>
      <c r="M3"/>
      <c r="N3"/>
      <c r="O3"/>
      <c r="P3"/>
      <c r="Q3"/>
      <c r="R3"/>
      <c r="S3"/>
      <c r="T3"/>
      <c r="U3"/>
    </row>
    <row r="4" spans="1:21" ht="12.75" customHeight="1">
      <c r="B4" s="448"/>
      <c r="C4" s="448"/>
      <c r="D4" s="448"/>
      <c r="E4" s="448"/>
      <c r="F4" s="448"/>
      <c r="G4" s="448"/>
      <c r="H4" s="115"/>
      <c r="I4" s="115"/>
      <c r="J4" s="115"/>
      <c r="K4" s="115"/>
    </row>
    <row r="5" spans="1:21">
      <c r="B5" s="448" t="s">
        <v>421</v>
      </c>
      <c r="C5" s="448"/>
      <c r="D5" s="448"/>
      <c r="E5" s="448"/>
      <c r="F5" s="448"/>
      <c r="G5" s="448"/>
      <c r="H5" s="115"/>
      <c r="I5" s="115"/>
      <c r="J5" s="115"/>
      <c r="K5" s="115"/>
    </row>
    <row r="6" spans="1:21" ht="9" customHeight="1"/>
    <row r="7" spans="1:21" ht="15" customHeight="1">
      <c r="C7" s="524" t="s">
        <v>191</v>
      </c>
      <c r="D7" s="537" t="s">
        <v>352</v>
      </c>
      <c r="E7" s="535" t="s">
        <v>428</v>
      </c>
      <c r="F7" s="535" t="s">
        <v>429</v>
      </c>
    </row>
    <row r="8" spans="1:21">
      <c r="B8" s="225"/>
      <c r="C8" s="524"/>
      <c r="D8" s="537"/>
      <c r="E8" s="535"/>
      <c r="F8" s="535"/>
    </row>
    <row r="9" spans="1:21" ht="14.9" customHeight="1">
      <c r="B9" s="225"/>
      <c r="C9" s="231">
        <v>2015</v>
      </c>
      <c r="D9" s="232">
        <v>3.987957504982401</v>
      </c>
      <c r="E9" s="232">
        <v>0.18670840670368849</v>
      </c>
      <c r="F9" s="233">
        <v>0.12091123746270491</v>
      </c>
    </row>
    <row r="10" spans="1:21">
      <c r="B10" s="225"/>
      <c r="C10" s="231">
        <v>2017</v>
      </c>
      <c r="D10" s="232">
        <v>3.5039955965382399</v>
      </c>
      <c r="E10" s="232">
        <v>0.28551720890070165</v>
      </c>
      <c r="F10" s="233">
        <v>0.18537703308262354</v>
      </c>
    </row>
    <row r="11" spans="1:21">
      <c r="B11" s="225"/>
      <c r="C11" s="231">
        <v>2018</v>
      </c>
      <c r="D11" s="232">
        <v>3.1598168900373982</v>
      </c>
      <c r="E11" s="232">
        <v>0.2209873214458333</v>
      </c>
      <c r="F11" s="233">
        <v>0.14571043133791661</v>
      </c>
    </row>
    <row r="12" spans="1:21">
      <c r="B12" s="225"/>
      <c r="C12" s="231">
        <v>2019</v>
      </c>
      <c r="D12" s="232">
        <v>3.4386623617829284</v>
      </c>
      <c r="E12" s="232">
        <v>0.26841117200220066</v>
      </c>
      <c r="F12" s="233">
        <v>0.18490047462746659</v>
      </c>
    </row>
    <row r="13" spans="1:21">
      <c r="B13" s="225"/>
      <c r="C13" s="231">
        <v>2020</v>
      </c>
      <c r="D13" s="232">
        <v>3.2</v>
      </c>
      <c r="E13" s="232">
        <v>0.1927582140097337</v>
      </c>
      <c r="F13" s="233">
        <v>0.14977796015068276</v>
      </c>
    </row>
    <row r="14" spans="1:21">
      <c r="B14" s="225"/>
      <c r="C14" s="231">
        <v>2021</v>
      </c>
      <c r="D14" s="232">
        <v>1.6435734318518596</v>
      </c>
      <c r="E14" s="232">
        <v>0.31440905266428537</v>
      </c>
      <c r="F14" s="233">
        <v>0.27639800406222248</v>
      </c>
    </row>
    <row r="15" spans="1:21">
      <c r="B15" s="225"/>
      <c r="C15" s="231">
        <v>2022</v>
      </c>
      <c r="D15" s="232">
        <v>1.3884386019180506</v>
      </c>
      <c r="E15" s="232">
        <v>0.27972322706569713</v>
      </c>
      <c r="F15" s="233">
        <v>0.24410065495435515</v>
      </c>
    </row>
    <row r="16" spans="1:21">
      <c r="B16" s="225"/>
      <c r="C16" s="231">
        <v>2023</v>
      </c>
      <c r="D16" s="232">
        <v>1.5758797566208644</v>
      </c>
      <c r="E16" s="232">
        <v>0.1867067168154897</v>
      </c>
      <c r="F16" s="233">
        <v>0.1599490431284952</v>
      </c>
    </row>
    <row r="17" spans="2:9">
      <c r="B17" s="225"/>
      <c r="C17" s="231">
        <v>2024</v>
      </c>
      <c r="D17" s="232">
        <v>2.2205330328462218</v>
      </c>
      <c r="E17" s="232">
        <v>0.16911542832205803</v>
      </c>
      <c r="F17" s="233">
        <v>0.14096872393107121</v>
      </c>
    </row>
    <row r="18" spans="2:9" ht="15" customHeight="1">
      <c r="B18" s="225"/>
      <c r="C18" s="231">
        <v>2025</v>
      </c>
      <c r="D18" s="232">
        <v>1.8991046668376461</v>
      </c>
      <c r="E18" s="232">
        <v>0.15028693844411761</v>
      </c>
      <c r="F18" s="233">
        <v>0.1328948304</v>
      </c>
    </row>
    <row r="19" spans="2:9" ht="15" customHeight="1">
      <c r="B19" s="225"/>
      <c r="C19" s="144"/>
      <c r="D19" s="144"/>
      <c r="E19" s="144"/>
      <c r="F19" s="144"/>
    </row>
    <row r="20" spans="2:9" ht="14.25" customHeight="1">
      <c r="B20" s="241"/>
      <c r="C20" s="242" t="s">
        <v>205</v>
      </c>
      <c r="D20" s="232">
        <v>1.8611860294743334</v>
      </c>
      <c r="E20" s="232">
        <v>0.14910837057894732</v>
      </c>
      <c r="F20" s="232">
        <v>0.13245058488421052</v>
      </c>
    </row>
    <row r="21" spans="2:9" ht="14.9" customHeight="1">
      <c r="B21" s="241"/>
      <c r="C21" s="146" t="s">
        <v>206</v>
      </c>
      <c r="D21" s="232">
        <v>1.947134940831176</v>
      </c>
      <c r="E21" s="232">
        <v>0.15177979107333336</v>
      </c>
      <c r="F21" s="232">
        <v>0.13345754138666666</v>
      </c>
    </row>
    <row r="22" spans="2:9" ht="14.9" customHeight="1">
      <c r="B22" s="241"/>
      <c r="C22" s="215"/>
      <c r="D22" s="292"/>
      <c r="E22" s="292"/>
      <c r="F22" s="292"/>
    </row>
    <row r="23" spans="2:9" ht="14.9" customHeight="1">
      <c r="B23" s="241"/>
      <c r="C23" s="215"/>
      <c r="D23" s="292"/>
      <c r="E23" s="292"/>
      <c r="F23" s="292"/>
      <c r="G23" s="2"/>
    </row>
    <row r="24" spans="2:9" ht="14.9" customHeight="1">
      <c r="B24" s="241"/>
      <c r="C24" s="215"/>
      <c r="D24" s="292"/>
      <c r="E24" s="292"/>
      <c r="F24" s="292"/>
      <c r="G24" s="2"/>
    </row>
    <row r="25" spans="2:9" ht="14.9" customHeight="1">
      <c r="B25" s="241"/>
      <c r="C25" s="215"/>
      <c r="D25" s="292"/>
      <c r="E25" s="292"/>
      <c r="F25" s="292"/>
      <c r="G25" s="2"/>
    </row>
    <row r="26" spans="2:9" ht="14.9" customHeight="1">
      <c r="B26" s="241"/>
      <c r="C26" s="215"/>
      <c r="D26" s="292"/>
      <c r="E26" s="292"/>
      <c r="F26" s="292"/>
      <c r="G26" s="2"/>
      <c r="H26" s="2"/>
      <c r="I26" s="2"/>
    </row>
    <row r="27" spans="2:9" ht="14.9" customHeight="1">
      <c r="B27" s="241"/>
      <c r="C27" s="215"/>
      <c r="D27" s="292"/>
      <c r="E27" s="292"/>
      <c r="F27" s="292"/>
      <c r="G27" s="2"/>
    </row>
    <row r="28" spans="2:9" ht="14.9" customHeight="1">
      <c r="B28" s="241"/>
      <c r="C28" s="215"/>
      <c r="D28" s="292"/>
      <c r="E28" s="292"/>
      <c r="F28" s="292"/>
      <c r="G28" s="2"/>
    </row>
    <row r="29" spans="2:9">
      <c r="B29" s="241"/>
      <c r="C29" s="215"/>
      <c r="D29" s="292"/>
      <c r="E29" s="292"/>
      <c r="F29" s="292"/>
      <c r="G29" s="2"/>
    </row>
    <row r="30" spans="2:9">
      <c r="B30" s="241"/>
      <c r="C30" s="215"/>
      <c r="D30" s="292"/>
      <c r="E30" s="292"/>
      <c r="F30" s="292"/>
      <c r="G30" s="2"/>
    </row>
    <row r="31" spans="2:9">
      <c r="B31" s="241"/>
      <c r="C31" s="215"/>
      <c r="D31" s="292"/>
      <c r="E31" s="292"/>
      <c r="F31" s="292"/>
      <c r="G31" s="2"/>
    </row>
    <row r="32" spans="2:9">
      <c r="B32" s="241"/>
      <c r="C32" s="251"/>
      <c r="D32" s="252"/>
      <c r="E32" s="252"/>
      <c r="F32" s="253"/>
      <c r="G32" s="2"/>
    </row>
    <row r="33" spans="1:11">
      <c r="B33" s="241"/>
      <c r="C33" s="254" t="s">
        <v>687</v>
      </c>
      <c r="D33" s="243">
        <v>1.9522596074851379</v>
      </c>
      <c r="E33" s="243">
        <v>0.17313573871999999</v>
      </c>
      <c r="F33" s="255">
        <v>0.15958202938000002</v>
      </c>
      <c r="G33" s="198"/>
      <c r="H33" s="198"/>
    </row>
    <row r="34" spans="1:11">
      <c r="B34" s="241"/>
      <c r="C34" s="254" t="s">
        <v>688</v>
      </c>
      <c r="D34" s="243">
        <v>2.0084194222830982</v>
      </c>
      <c r="E34" s="243">
        <v>0.12886845202000002</v>
      </c>
      <c r="F34" s="255">
        <v>0.11480355287999999</v>
      </c>
      <c r="G34" s="198"/>
      <c r="H34" s="198"/>
      <c r="I34" s="2"/>
      <c r="J34" s="2"/>
    </row>
    <row r="35" spans="1:11">
      <c r="B35" s="241"/>
      <c r="C35" s="254" t="s">
        <v>689</v>
      </c>
      <c r="D35" s="243">
        <v>1.8807257927252921</v>
      </c>
      <c r="E35" s="243">
        <v>0.15333518248</v>
      </c>
      <c r="F35" s="255">
        <v>0.12598704190000004</v>
      </c>
      <c r="G35" s="198"/>
      <c r="H35" s="198"/>
      <c r="I35" s="2"/>
      <c r="J35" s="2"/>
    </row>
    <row r="36" spans="1:11">
      <c r="B36" s="241"/>
      <c r="C36" s="267"/>
      <c r="D36" s="248"/>
      <c r="E36" s="248"/>
      <c r="F36" s="268"/>
      <c r="G36" s="198"/>
      <c r="H36" s="198"/>
      <c r="I36" s="2"/>
      <c r="J36" s="2"/>
    </row>
    <row r="37" spans="1:11">
      <c r="B37" s="115"/>
      <c r="C37" s="267"/>
      <c r="D37" s="248"/>
      <c r="E37" s="248"/>
      <c r="F37" s="268"/>
      <c r="G37" s="273"/>
      <c r="H37" s="273"/>
      <c r="I37" s="273"/>
      <c r="J37" s="273"/>
      <c r="K37" s="115"/>
    </row>
    <row r="38" spans="1:11">
      <c r="C38" s="251"/>
      <c r="D38" s="252"/>
      <c r="E38" s="252"/>
      <c r="F38" s="253"/>
      <c r="G38" s="2"/>
      <c r="H38" s="2"/>
      <c r="I38" s="2"/>
      <c r="J38" s="2"/>
    </row>
    <row r="39" spans="1:11" ht="15" customHeight="1">
      <c r="C39" s="242" t="s">
        <v>690</v>
      </c>
      <c r="D39" s="243">
        <v>1.8237787615490999</v>
      </c>
      <c r="E39" s="243">
        <v>0.15747788779999999</v>
      </c>
      <c r="F39" s="255">
        <v>0.1139783585</v>
      </c>
      <c r="G39" s="2"/>
    </row>
    <row r="40" spans="1:11">
      <c r="B40" s="225"/>
      <c r="C40" s="242" t="s">
        <v>691</v>
      </c>
      <c r="D40" s="243">
        <v>1.8916622196548101</v>
      </c>
      <c r="E40" s="243">
        <v>0.185596072</v>
      </c>
      <c r="F40" s="255">
        <v>0.132278376</v>
      </c>
      <c r="G40" s="2"/>
    </row>
    <row r="41" spans="1:11" ht="14.9" customHeight="1">
      <c r="B41" s="225"/>
      <c r="C41" s="242" t="s">
        <v>692</v>
      </c>
      <c r="D41" s="243">
        <v>1.87864694326489</v>
      </c>
      <c r="E41" s="243">
        <v>0.15511697120000001</v>
      </c>
      <c r="F41" s="255">
        <v>0.13340292540000001</v>
      </c>
      <c r="G41" s="2"/>
    </row>
    <row r="42" spans="1:11">
      <c r="B42" s="225"/>
      <c r="C42" s="242" t="s">
        <v>693</v>
      </c>
      <c r="D42" s="243">
        <v>1.8970722947708401</v>
      </c>
      <c r="E42" s="243">
        <v>0.15017409509999999</v>
      </c>
      <c r="F42" s="255">
        <v>0.14088910060000001</v>
      </c>
      <c r="G42" s="2"/>
    </row>
    <row r="43" spans="1:11" ht="15" customHeight="1">
      <c r="B43" s="225"/>
      <c r="C43" s="242" t="s">
        <v>694</v>
      </c>
      <c r="D43" s="243">
        <v>1.91246874438682</v>
      </c>
      <c r="E43" s="243">
        <v>0.1183108863</v>
      </c>
      <c r="F43" s="255">
        <v>0.109386449</v>
      </c>
      <c r="G43" s="2"/>
    </row>
    <row r="44" spans="1:11">
      <c r="A44" s="278"/>
      <c r="B44" s="225"/>
      <c r="C44" s="170"/>
      <c r="G44" s="2"/>
    </row>
    <row r="45" spans="1:11" ht="14.9" customHeight="1">
      <c r="A45" s="278"/>
      <c r="B45" s="225"/>
      <c r="G45" s="2"/>
    </row>
    <row r="46" spans="1:11">
      <c r="A46" s="278"/>
      <c r="B46" s="225"/>
      <c r="G46" s="2"/>
    </row>
    <row r="47" spans="1:11" ht="14.9" customHeight="1">
      <c r="A47" s="278"/>
      <c r="B47" s="241"/>
      <c r="G47" s="2"/>
    </row>
    <row r="48" spans="1:11">
      <c r="A48" s="278"/>
      <c r="B48" s="241"/>
      <c r="G48" s="2"/>
    </row>
    <row r="49" spans="1:7">
      <c r="A49" s="278"/>
      <c r="B49" s="241"/>
      <c r="G49" s="2"/>
    </row>
    <row r="50" spans="1:7">
      <c r="A50" s="278"/>
      <c r="B50" s="241"/>
      <c r="G50" s="2"/>
    </row>
    <row r="51" spans="1:7">
      <c r="A51" s="278"/>
      <c r="B51" s="241"/>
      <c r="G51" s="2"/>
    </row>
    <row r="52" spans="1:7">
      <c r="A52" s="278"/>
      <c r="B52" s="241"/>
    </row>
    <row r="53" spans="1:7">
      <c r="A53" s="278"/>
      <c r="B53" s="241"/>
    </row>
    <row r="54" spans="1:7">
      <c r="A54" s="278"/>
      <c r="B54" s="241"/>
    </row>
    <row r="55" spans="1:7">
      <c r="A55" s="278"/>
      <c r="B55" s="241"/>
    </row>
    <row r="56" spans="1:7">
      <c r="A56" s="278"/>
      <c r="B56" s="241"/>
    </row>
    <row r="57" spans="1:7">
      <c r="A57" s="278"/>
      <c r="B57" s="241"/>
    </row>
    <row r="58" spans="1:7">
      <c r="A58" s="278"/>
      <c r="B58" s="241"/>
    </row>
    <row r="59" spans="1:7">
      <c r="A59" s="278"/>
      <c r="B59" s="241"/>
    </row>
    <row r="60" spans="1:7">
      <c r="A60" s="278"/>
      <c r="B60" s="241"/>
    </row>
    <row r="61" spans="1:7">
      <c r="A61" s="278"/>
      <c r="B61" s="241"/>
    </row>
    <row r="62" spans="1:7">
      <c r="A62" s="278"/>
      <c r="B62" s="241"/>
    </row>
    <row r="63" spans="1:7">
      <c r="A63" s="278"/>
      <c r="B63" s="241"/>
    </row>
    <row r="64" spans="1:7">
      <c r="A64" s="278"/>
      <c r="B64" s="241"/>
    </row>
    <row r="65" spans="1:11">
      <c r="A65" s="278"/>
      <c r="B65" s="241"/>
      <c r="C65" s="242"/>
      <c r="D65" s="272"/>
      <c r="E65" s="272"/>
      <c r="F65" s="272"/>
    </row>
    <row r="66" spans="1:11">
      <c r="A66" s="278"/>
      <c r="B66" s="241"/>
      <c r="C66" s="104"/>
      <c r="D66" s="136"/>
      <c r="E66" s="136"/>
      <c r="F66" s="182"/>
    </row>
    <row r="67" spans="1:11" ht="7.5" customHeight="1">
      <c r="A67" s="278"/>
      <c r="B67" s="241"/>
      <c r="C67" s="88"/>
      <c r="D67" s="88"/>
      <c r="E67" s="88"/>
      <c r="F67" s="88"/>
    </row>
    <row r="68" spans="1:11" ht="11.25" customHeight="1">
      <c r="A68" s="278"/>
      <c r="B68" s="241"/>
    </row>
    <row r="69" spans="1:11">
      <c r="A69" s="278"/>
      <c r="B69" s="241"/>
    </row>
    <row r="71" spans="1:11">
      <c r="A71" s="223"/>
      <c r="B71" s="223"/>
      <c r="C71" s="223"/>
      <c r="D71" s="223"/>
      <c r="E71" s="223"/>
      <c r="F71" s="223"/>
      <c r="G71" s="223"/>
      <c r="H71" s="223"/>
      <c r="I71" s="223"/>
      <c r="J71" s="223"/>
      <c r="K71" s="223"/>
    </row>
    <row r="72" spans="1:11">
      <c r="A72" s="43"/>
      <c r="B72" s="43"/>
      <c r="C72" s="43"/>
      <c r="D72" s="44"/>
      <c r="E72" s="44"/>
      <c r="F72" s="44"/>
      <c r="G72" s="284"/>
      <c r="H72" s="283"/>
      <c r="I72" s="44"/>
      <c r="J72" s="44"/>
      <c r="K72" s="284" t="s">
        <v>477</v>
      </c>
    </row>
    <row r="73" spans="1:11">
      <c r="B73" s="241"/>
      <c r="C73" s="170"/>
      <c r="D73" s="132"/>
      <c r="E73" s="132"/>
      <c r="F73" s="132"/>
    </row>
    <row r="74" spans="1:11">
      <c r="B74" s="241"/>
      <c r="C74" s="170"/>
      <c r="D74" s="132"/>
      <c r="E74" s="132"/>
      <c r="F74" s="132"/>
    </row>
    <row r="75" spans="1:11">
      <c r="B75" s="241"/>
      <c r="C75" s="170"/>
      <c r="D75" s="132"/>
      <c r="E75" s="132"/>
      <c r="F75" s="132"/>
    </row>
    <row r="76" spans="1:11">
      <c r="B76" s="241"/>
      <c r="C76" s="170"/>
      <c r="D76" s="132"/>
      <c r="E76" s="132"/>
      <c r="F76" s="132"/>
    </row>
    <row r="77" spans="1:11">
      <c r="B77" s="241"/>
      <c r="C77" s="170"/>
      <c r="D77" s="132"/>
      <c r="E77" s="132"/>
      <c r="F77" s="132"/>
    </row>
    <row r="78" spans="1:11">
      <c r="B78" s="241"/>
    </row>
    <row r="79" spans="1:11">
      <c r="B79" s="241"/>
      <c r="D79" s="287"/>
      <c r="E79" s="287"/>
      <c r="F79" s="287"/>
    </row>
    <row r="80" spans="1:11">
      <c r="C80" s="287"/>
      <c r="D80" s="287"/>
      <c r="E80" s="287"/>
      <c r="F80" s="287"/>
    </row>
    <row r="81" spans="3:11">
      <c r="G81" s="288"/>
      <c r="H81" s="120"/>
      <c r="I81" s="287"/>
      <c r="J81" s="287"/>
      <c r="K81" s="288"/>
    </row>
    <row r="83" spans="3:11">
      <c r="C83" s="287"/>
      <c r="D83" s="287"/>
      <c r="E83" s="287"/>
      <c r="F83" s="287"/>
    </row>
    <row r="84" spans="3:11">
      <c r="E84" s="120"/>
      <c r="F84" s="120"/>
    </row>
  </sheetData>
  <mergeCells count="6">
    <mergeCell ref="B4:G4"/>
    <mergeCell ref="B5:G5"/>
    <mergeCell ref="E7:E8"/>
    <mergeCell ref="F7:F8"/>
    <mergeCell ref="C7:C8"/>
    <mergeCell ref="D7:D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Y67"/>
  <sheetViews>
    <sheetView view="pageBreakPreview" topLeftCell="K1" zoomScale="55" zoomScaleNormal="100" zoomScaleSheetLayoutView="100" workbookViewId="0">
      <selection activeCell="Y3" sqref="Y3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65" customWidth="1"/>
    <col min="11" max="11" width="10.453125" customWidth="1"/>
    <col min="12" max="12" width="13.453125" bestFit="1" customWidth="1"/>
    <col min="13" max="13" width="11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R2" s="1"/>
      <c r="S2" s="1"/>
      <c r="T2" s="1"/>
      <c r="U2" s="1"/>
      <c r="V2" s="1"/>
      <c r="W2" s="10" t="s">
        <v>0</v>
      </c>
    </row>
    <row r="3" spans="1:23" ht="7.5" customHeight="1">
      <c r="A3" s="223"/>
      <c r="B3" s="114"/>
      <c r="C3" s="114"/>
      <c r="D3" s="114"/>
      <c r="E3" s="114"/>
      <c r="F3" s="114"/>
      <c r="G3" s="114"/>
      <c r="H3" s="114"/>
      <c r="I3" s="114"/>
      <c r="J3" s="29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4" customHeight="1"/>
    <row r="5" spans="1:23">
      <c r="B5" s="120"/>
      <c r="C5" s="120"/>
      <c r="D5" s="448" t="s">
        <v>478</v>
      </c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115"/>
      <c r="Q5" s="120"/>
      <c r="R5" s="120"/>
      <c r="S5" s="120"/>
      <c r="T5" s="120"/>
      <c r="U5" s="120"/>
      <c r="W5" s="295" t="s">
        <v>479</v>
      </c>
    </row>
    <row r="6" spans="1:23" ht="7.5" customHeight="1"/>
    <row r="7" spans="1:23" ht="14.25" customHeight="1">
      <c r="B7" s="508" t="s">
        <v>481</v>
      </c>
      <c r="C7" s="508" t="s">
        <v>388</v>
      </c>
      <c r="D7" s="508" t="s">
        <v>482</v>
      </c>
      <c r="E7" s="508" t="s">
        <v>1</v>
      </c>
      <c r="F7" s="538" t="s">
        <v>158</v>
      </c>
      <c r="G7" s="538" t="s">
        <v>157</v>
      </c>
      <c r="H7" s="508" t="s">
        <v>483</v>
      </c>
      <c r="I7" s="508" t="s">
        <v>484</v>
      </c>
      <c r="J7" s="538" t="s">
        <v>198</v>
      </c>
      <c r="K7" s="538" t="s">
        <v>485</v>
      </c>
      <c r="L7" s="508" t="s">
        <v>398</v>
      </c>
      <c r="M7" s="508" t="s">
        <v>486</v>
      </c>
      <c r="N7" s="508" t="s">
        <v>487</v>
      </c>
      <c r="O7" s="508" t="s">
        <v>411</v>
      </c>
      <c r="P7" s="538" t="s">
        <v>488</v>
      </c>
      <c r="Q7" s="508" t="s">
        <v>489</v>
      </c>
      <c r="R7" s="508" t="s">
        <v>490</v>
      </c>
      <c r="S7" s="508" t="s">
        <v>491</v>
      </c>
      <c r="T7" s="508" t="s">
        <v>492</v>
      </c>
      <c r="U7" s="538" t="s">
        <v>493</v>
      </c>
      <c r="V7" s="505" t="s">
        <v>494</v>
      </c>
      <c r="W7" s="506"/>
    </row>
    <row r="8" spans="1:23" ht="21.75" customHeight="1">
      <c r="B8" s="503"/>
      <c r="C8" s="503"/>
      <c r="D8" s="503"/>
      <c r="E8" s="503"/>
      <c r="F8" s="539"/>
      <c r="G8" s="539"/>
      <c r="H8" s="503"/>
      <c r="I8" s="503"/>
      <c r="J8" s="539"/>
      <c r="K8" s="539"/>
      <c r="L8" s="503"/>
      <c r="M8" s="503"/>
      <c r="N8" s="503"/>
      <c r="O8" s="503"/>
      <c r="P8" s="539"/>
      <c r="Q8" s="503"/>
      <c r="R8" s="503"/>
      <c r="S8" s="503"/>
      <c r="T8" s="503"/>
      <c r="U8" s="539"/>
      <c r="V8" s="166" t="s">
        <v>497</v>
      </c>
      <c r="W8" s="166" t="s">
        <v>223</v>
      </c>
    </row>
    <row r="9" spans="1:23" ht="14.25" customHeight="1">
      <c r="B9" s="225"/>
    </row>
    <row r="10" spans="1:23" ht="17.25" customHeight="1">
      <c r="B10" s="297" t="s">
        <v>281</v>
      </c>
      <c r="C10" s="298"/>
      <c r="D10" s="298"/>
      <c r="E10" s="298"/>
      <c r="F10" s="298"/>
      <c r="G10" s="298"/>
      <c r="H10" s="298"/>
      <c r="I10" s="298"/>
      <c r="J10" s="299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300"/>
      <c r="W10" s="301">
        <v>41.767933997691912</v>
      </c>
    </row>
    <row r="11" spans="1:23" ht="17.25" customHeight="1">
      <c r="B11" s="170" t="s">
        <v>498</v>
      </c>
      <c r="C11" s="138">
        <v>1221436.2579105401</v>
      </c>
      <c r="D11" s="138">
        <v>715.37644514199997</v>
      </c>
      <c r="E11" s="138">
        <v>161.5</v>
      </c>
      <c r="F11" s="138">
        <v>81.588821363999998</v>
      </c>
      <c r="G11" s="302">
        <v>0</v>
      </c>
      <c r="H11" s="138">
        <v>400</v>
      </c>
      <c r="I11" s="138">
        <v>0</v>
      </c>
      <c r="J11" s="135">
        <v>0</v>
      </c>
      <c r="K11" s="138">
        <v>0</v>
      </c>
      <c r="L11" s="302">
        <v>4.0949999999999997E-3</v>
      </c>
      <c r="M11" s="138">
        <v>0</v>
      </c>
      <c r="N11" s="138">
        <v>0</v>
      </c>
      <c r="O11" s="138">
        <v>31</v>
      </c>
      <c r="P11" s="138">
        <v>0</v>
      </c>
      <c r="Q11" s="138">
        <v>0</v>
      </c>
      <c r="R11" s="138">
        <v>3394.144006</v>
      </c>
      <c r="S11" s="138">
        <v>10</v>
      </c>
      <c r="T11" s="138">
        <v>0</v>
      </c>
      <c r="U11" s="138">
        <v>0</v>
      </c>
      <c r="V11" s="138">
        <v>1226229.8712780462</v>
      </c>
      <c r="W11" s="138">
        <v>36.590147098572359</v>
      </c>
    </row>
    <row r="12" spans="1:23" ht="17.25" customHeight="1">
      <c r="B12" s="170" t="s">
        <v>499</v>
      </c>
      <c r="C12" s="138">
        <v>167286.30391615801</v>
      </c>
      <c r="D12" s="138">
        <v>84.857500000000002</v>
      </c>
      <c r="E12" s="138">
        <v>1996.4069999999999</v>
      </c>
      <c r="F12" s="138">
        <v>16.921167390000001</v>
      </c>
      <c r="G12" s="304">
        <v>0</v>
      </c>
      <c r="H12" s="138">
        <v>0</v>
      </c>
      <c r="I12" s="138">
        <v>0</v>
      </c>
      <c r="J12" s="305">
        <v>7.1451700000000007E-2</v>
      </c>
      <c r="K12" s="138">
        <v>0</v>
      </c>
      <c r="L12" s="138">
        <v>0.1694321</v>
      </c>
      <c r="M12" s="138">
        <v>132.87100000000001</v>
      </c>
      <c r="N12" s="138">
        <v>0</v>
      </c>
      <c r="O12" s="138">
        <v>1</v>
      </c>
      <c r="P12" s="138">
        <v>0</v>
      </c>
      <c r="Q12" s="306">
        <v>0</v>
      </c>
      <c r="R12" s="306">
        <v>6.06E-7</v>
      </c>
      <c r="S12" s="138">
        <v>2.3905400000000001</v>
      </c>
      <c r="T12" s="138">
        <v>7.2</v>
      </c>
      <c r="U12" s="138">
        <v>0</v>
      </c>
      <c r="V12" s="138">
        <v>169528.19200795406</v>
      </c>
      <c r="W12" s="138">
        <v>5.0586448986607015</v>
      </c>
    </row>
    <row r="13" spans="1:23" ht="17.25" customHeight="1">
      <c r="B13" s="170" t="s">
        <v>500</v>
      </c>
      <c r="C13" s="138">
        <v>578789.64392361499</v>
      </c>
      <c r="D13" s="138">
        <v>41.5</v>
      </c>
      <c r="E13" s="138">
        <v>44</v>
      </c>
      <c r="F13" s="138">
        <v>0</v>
      </c>
      <c r="G13" s="304">
        <v>0</v>
      </c>
      <c r="H13" s="138">
        <v>45</v>
      </c>
      <c r="I13" s="138">
        <v>0</v>
      </c>
      <c r="J13" s="307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306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578925.14392361499</v>
      </c>
      <c r="W13" s="138">
        <v>17.274865562644603</v>
      </c>
    </row>
    <row r="14" spans="1:23" ht="17.25" customHeight="1">
      <c r="B14" s="308" t="s">
        <v>501</v>
      </c>
      <c r="C14" s="138">
        <v>111301.642626011</v>
      </c>
      <c r="D14" s="302">
        <v>1.7998999999999999E-3</v>
      </c>
      <c r="E14" s="138">
        <v>0</v>
      </c>
      <c r="F14" s="138">
        <v>8.3263063299999995</v>
      </c>
      <c r="G14" s="304">
        <v>0</v>
      </c>
      <c r="H14" s="138">
        <v>0</v>
      </c>
      <c r="I14" s="138">
        <v>0</v>
      </c>
      <c r="J14" s="135">
        <v>0</v>
      </c>
      <c r="K14" s="138">
        <v>0</v>
      </c>
      <c r="L14" s="138">
        <v>182.35475510000001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302">
        <v>6.2459999999999998E-3</v>
      </c>
      <c r="S14" s="138">
        <v>0</v>
      </c>
      <c r="T14" s="138">
        <v>0</v>
      </c>
      <c r="U14" s="138">
        <v>0</v>
      </c>
      <c r="V14" s="138">
        <v>111492.33173334099</v>
      </c>
      <c r="W14" s="309">
        <v>3.3268809658289165</v>
      </c>
    </row>
    <row r="15" spans="1:23" ht="17.25" customHeight="1">
      <c r="B15" s="170" t="s">
        <v>502</v>
      </c>
      <c r="C15" s="138">
        <v>40100.854593679003</v>
      </c>
      <c r="D15" s="138">
        <v>0</v>
      </c>
      <c r="E15" s="138">
        <v>0</v>
      </c>
      <c r="F15" s="138">
        <v>0</v>
      </c>
      <c r="G15" s="304">
        <v>0</v>
      </c>
      <c r="H15" s="138">
        <v>300</v>
      </c>
      <c r="I15" s="138">
        <v>0</v>
      </c>
      <c r="J15" s="307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306">
        <v>0</v>
      </c>
      <c r="R15" s="138">
        <v>22.8</v>
      </c>
      <c r="S15" s="138">
        <v>0</v>
      </c>
      <c r="T15" s="138">
        <v>0</v>
      </c>
      <c r="U15" s="138">
        <v>0</v>
      </c>
      <c r="V15" s="138">
        <v>40423.654593679006</v>
      </c>
      <c r="W15" s="138">
        <v>1.2062236473679977</v>
      </c>
    </row>
    <row r="16" spans="1:23" ht="17.25" customHeight="1">
      <c r="B16" s="170" t="s">
        <v>503</v>
      </c>
      <c r="C16" s="138">
        <v>200149.344323347</v>
      </c>
      <c r="D16" s="138">
        <v>0</v>
      </c>
      <c r="E16" s="138">
        <v>0</v>
      </c>
      <c r="F16" s="138">
        <v>0</v>
      </c>
      <c r="G16" s="304">
        <v>0</v>
      </c>
      <c r="H16" s="138">
        <v>0</v>
      </c>
      <c r="I16" s="138">
        <v>0</v>
      </c>
      <c r="J16" s="307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306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200149.344323347</v>
      </c>
      <c r="W16" s="138">
        <v>5.972366292823315</v>
      </c>
    </row>
    <row r="17" spans="2:25" ht="17.25" customHeight="1">
      <c r="B17" s="308" t="s">
        <v>504</v>
      </c>
      <c r="C17" s="138">
        <v>536944.60968037299</v>
      </c>
      <c r="D17" s="138">
        <v>646.96600000000001</v>
      </c>
      <c r="E17" s="138">
        <v>0</v>
      </c>
      <c r="F17" s="138">
        <v>6.1239115479999997</v>
      </c>
      <c r="G17" s="306">
        <v>0</v>
      </c>
      <c r="H17" s="138">
        <v>100</v>
      </c>
      <c r="I17" s="138">
        <v>0</v>
      </c>
      <c r="J17" s="135">
        <v>0</v>
      </c>
      <c r="K17" s="138">
        <v>0</v>
      </c>
      <c r="L17" s="138">
        <v>2370.8356217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3281.4760000000001</v>
      </c>
      <c r="S17" s="138">
        <v>0</v>
      </c>
      <c r="T17" s="138">
        <v>210</v>
      </c>
      <c r="U17" s="138">
        <v>0</v>
      </c>
      <c r="V17" s="138">
        <v>543565.51121362112</v>
      </c>
      <c r="W17" s="309">
        <v>16.219750047588946</v>
      </c>
    </row>
    <row r="18" spans="2:25" ht="17.25" customHeight="1">
      <c r="B18" s="170" t="s">
        <v>505</v>
      </c>
      <c r="C18" s="138">
        <v>10613.09075738</v>
      </c>
      <c r="D18" s="138">
        <v>0</v>
      </c>
      <c r="E18" s="138">
        <v>0</v>
      </c>
      <c r="F18" s="138">
        <v>0</v>
      </c>
      <c r="G18" s="304">
        <v>0</v>
      </c>
      <c r="H18" s="138">
        <v>0</v>
      </c>
      <c r="I18" s="138">
        <v>0</v>
      </c>
      <c r="J18" s="307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306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10613.09075738</v>
      </c>
      <c r="W18" s="138">
        <v>0.31668984835468789</v>
      </c>
    </row>
    <row r="19" spans="2:25" ht="17.25" customHeight="1">
      <c r="B19" s="170" t="s">
        <v>506</v>
      </c>
      <c r="C19" s="138">
        <v>465865.44491181598</v>
      </c>
      <c r="D19" s="138">
        <v>3564.5627992250002</v>
      </c>
      <c r="E19" s="138">
        <v>0</v>
      </c>
      <c r="F19" s="138">
        <v>875.52701611199996</v>
      </c>
      <c r="G19" s="310">
        <v>0</v>
      </c>
      <c r="H19" s="138">
        <v>0</v>
      </c>
      <c r="I19" s="138">
        <v>0</v>
      </c>
      <c r="J19" s="307">
        <v>0</v>
      </c>
      <c r="K19" s="138">
        <v>0</v>
      </c>
      <c r="L19" s="138">
        <v>5.64</v>
      </c>
      <c r="M19" s="138">
        <v>0</v>
      </c>
      <c r="N19" s="138">
        <v>0</v>
      </c>
      <c r="O19" s="138">
        <v>18.7</v>
      </c>
      <c r="P19" s="138">
        <v>0</v>
      </c>
      <c r="Q19" s="306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470329.87472715299</v>
      </c>
      <c r="W19" s="138">
        <v>14.034431638158502</v>
      </c>
    </row>
    <row r="20" spans="2:25" ht="17.25" customHeight="1">
      <c r="B20" s="311" t="s">
        <v>507</v>
      </c>
      <c r="C20" s="312">
        <v>3332487.1926429193</v>
      </c>
      <c r="D20" s="312">
        <v>5053.264544267</v>
      </c>
      <c r="E20" s="312">
        <v>2201.9070000000002</v>
      </c>
      <c r="F20" s="312">
        <v>988.48722274399995</v>
      </c>
      <c r="G20" s="313">
        <v>0</v>
      </c>
      <c r="H20" s="312">
        <v>845</v>
      </c>
      <c r="I20" s="312">
        <v>0</v>
      </c>
      <c r="J20" s="314">
        <v>7.1451700000000007E-2</v>
      </c>
      <c r="K20" s="312">
        <v>0</v>
      </c>
      <c r="L20" s="312">
        <v>2559.0039038999998</v>
      </c>
      <c r="M20" s="312">
        <v>132.87100000000001</v>
      </c>
      <c r="N20" s="312">
        <v>0</v>
      </c>
      <c r="O20" s="312">
        <v>61.2</v>
      </c>
      <c r="P20" s="312">
        <v>0</v>
      </c>
      <c r="Q20" s="312">
        <v>0</v>
      </c>
      <c r="R20" s="312">
        <v>6698.4262526060002</v>
      </c>
      <c r="S20" s="312">
        <v>12.39054</v>
      </c>
      <c r="T20" s="312">
        <v>217.2</v>
      </c>
      <c r="U20" s="312">
        <v>0</v>
      </c>
      <c r="V20" s="312">
        <v>3351257.0145581355</v>
      </c>
      <c r="W20" s="312">
        <v>100.00000000000003</v>
      </c>
    </row>
    <row r="21" spans="2:25" ht="17.25" customHeight="1">
      <c r="B21" s="88"/>
      <c r="C21" s="88"/>
      <c r="D21" s="88"/>
      <c r="E21" s="88"/>
      <c r="F21" s="88"/>
      <c r="G21" s="88"/>
      <c r="H21" s="88"/>
      <c r="I21" s="88"/>
      <c r="J21" s="316"/>
      <c r="K21" s="13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40"/>
      <c r="Y21" s="40"/>
    </row>
    <row r="22" spans="2:25" ht="17.25" customHeight="1">
      <c r="B22" s="297" t="s">
        <v>508</v>
      </c>
      <c r="C22" s="298"/>
      <c r="D22" s="298"/>
      <c r="E22" s="298"/>
      <c r="F22" s="298"/>
      <c r="G22" s="298"/>
      <c r="H22" s="298"/>
      <c r="I22" s="298"/>
      <c r="J22" s="299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301"/>
      <c r="W22" s="301">
        <v>58.23206600230808</v>
      </c>
    </row>
    <row r="23" spans="2:25" ht="17.25" customHeight="1">
      <c r="B23" s="170" t="s">
        <v>498</v>
      </c>
      <c r="C23" s="139">
        <v>2079903.66453359</v>
      </c>
      <c r="D23" s="139">
        <v>19352.815051646001</v>
      </c>
      <c r="E23" s="139">
        <v>20036.034</v>
      </c>
      <c r="F23" s="139">
        <v>394.698178885</v>
      </c>
      <c r="G23" s="317">
        <v>0</v>
      </c>
      <c r="H23" s="139">
        <v>1888.1365269999999</v>
      </c>
      <c r="I23" s="139">
        <v>4.5</v>
      </c>
      <c r="J23" s="318">
        <v>0</v>
      </c>
      <c r="K23" s="139">
        <v>0</v>
      </c>
      <c r="L23" s="139">
        <v>206.77524109999999</v>
      </c>
      <c r="M23" s="139">
        <v>3157.7979999999998</v>
      </c>
      <c r="N23" s="139">
        <v>0</v>
      </c>
      <c r="O23" s="139">
        <v>2345.37</v>
      </c>
      <c r="P23" s="139">
        <v>0</v>
      </c>
      <c r="Q23" s="139">
        <v>901.02784705500005</v>
      </c>
      <c r="R23" s="139">
        <v>10755.885830859999</v>
      </c>
      <c r="S23" s="139">
        <v>38.770444482999999</v>
      </c>
      <c r="T23" s="139">
        <v>453.3</v>
      </c>
      <c r="U23" s="139">
        <v>379</v>
      </c>
      <c r="V23" s="138">
        <v>2139817.7756546191</v>
      </c>
      <c r="W23" s="139">
        <v>45.798351947446356</v>
      </c>
    </row>
    <row r="24" spans="2:25" ht="17.25" customHeight="1">
      <c r="B24" s="170" t="s">
        <v>499</v>
      </c>
      <c r="C24" s="139">
        <v>1071958.77944026</v>
      </c>
      <c r="D24" s="139">
        <v>35464.980312487998</v>
      </c>
      <c r="E24" s="139">
        <v>152237.861</v>
      </c>
      <c r="F24" s="139">
        <v>685.14775320499996</v>
      </c>
      <c r="G24" s="135">
        <v>0</v>
      </c>
      <c r="H24" s="139">
        <v>2205.9081449609998</v>
      </c>
      <c r="I24" s="139">
        <v>440.5</v>
      </c>
      <c r="J24" s="139">
        <v>2.9944869999999999</v>
      </c>
      <c r="K24" s="139">
        <v>0</v>
      </c>
      <c r="L24" s="139">
        <v>114.269424599</v>
      </c>
      <c r="M24" s="139">
        <v>122576.83</v>
      </c>
      <c r="N24" s="139">
        <v>0</v>
      </c>
      <c r="O24" s="135">
        <v>1324.2180000000001</v>
      </c>
      <c r="P24" s="135">
        <v>0</v>
      </c>
      <c r="Q24" s="139">
        <v>64.240393248999993</v>
      </c>
      <c r="R24" s="139">
        <v>1043.56281904</v>
      </c>
      <c r="S24" s="139">
        <v>820.82689642499997</v>
      </c>
      <c r="T24" s="139">
        <v>357.4</v>
      </c>
      <c r="U24" s="139">
        <v>23.91</v>
      </c>
      <c r="V24" s="138">
        <v>1389321.4286712271</v>
      </c>
      <c r="W24" s="139">
        <v>29.73553752209035</v>
      </c>
    </row>
    <row r="25" spans="2:25" ht="17.25" customHeight="1">
      <c r="B25" s="170" t="s">
        <v>500</v>
      </c>
      <c r="C25" s="139">
        <v>91561.100043350001</v>
      </c>
      <c r="D25" s="139">
        <v>101781.841896578</v>
      </c>
      <c r="E25" s="139">
        <v>19329.195</v>
      </c>
      <c r="F25" s="139">
        <v>11.350657204999999</v>
      </c>
      <c r="G25" s="317">
        <v>0</v>
      </c>
      <c r="H25" s="139">
        <v>7325.7643500000004</v>
      </c>
      <c r="I25" s="139">
        <v>5</v>
      </c>
      <c r="J25" s="139">
        <v>0</v>
      </c>
      <c r="K25" s="139">
        <v>0</v>
      </c>
      <c r="L25" s="139">
        <v>0</v>
      </c>
      <c r="M25" s="139">
        <v>7665.5460000000003</v>
      </c>
      <c r="N25" s="139">
        <v>0</v>
      </c>
      <c r="O25" s="135">
        <v>26985.27</v>
      </c>
      <c r="P25" s="135">
        <v>0</v>
      </c>
      <c r="Q25" s="139">
        <v>266.09423647099999</v>
      </c>
      <c r="R25" s="139">
        <v>0</v>
      </c>
      <c r="S25" s="139">
        <v>0</v>
      </c>
      <c r="T25" s="139">
        <v>309.25599999999997</v>
      </c>
      <c r="U25" s="139">
        <v>431.58</v>
      </c>
      <c r="V25" s="138">
        <v>255671.99818360398</v>
      </c>
      <c r="W25" s="139">
        <v>5.4721277153319283</v>
      </c>
    </row>
    <row r="26" spans="2:25" ht="17.25" customHeight="1">
      <c r="B26" s="308" t="s">
        <v>501</v>
      </c>
      <c r="C26" s="139">
        <v>36264.403180153997</v>
      </c>
      <c r="D26" s="139">
        <v>3208.3437413329998</v>
      </c>
      <c r="E26" s="139">
        <v>1228.442</v>
      </c>
      <c r="F26" s="139">
        <v>3.135145434</v>
      </c>
      <c r="G26" s="318">
        <v>0</v>
      </c>
      <c r="H26" s="139">
        <v>82.949479726000007</v>
      </c>
      <c r="I26" s="139">
        <v>0</v>
      </c>
      <c r="J26" s="135">
        <v>2307.8490612999999</v>
      </c>
      <c r="K26" s="139">
        <v>0</v>
      </c>
      <c r="L26" s="139">
        <v>81.315665163000006</v>
      </c>
      <c r="M26" s="139">
        <v>41.765999999999998</v>
      </c>
      <c r="N26" s="139">
        <v>0</v>
      </c>
      <c r="O26" s="139">
        <v>599.48</v>
      </c>
      <c r="P26" s="139">
        <v>0</v>
      </c>
      <c r="Q26" s="139">
        <v>5.5657561370000002</v>
      </c>
      <c r="R26" s="139">
        <v>4.2374282000000001</v>
      </c>
      <c r="S26" s="139">
        <v>0</v>
      </c>
      <c r="T26" s="139">
        <v>100</v>
      </c>
      <c r="U26" s="139">
        <v>16.7</v>
      </c>
      <c r="V26" s="138">
        <v>43944.187457447006</v>
      </c>
      <c r="W26" s="319">
        <v>0.94053399598712284</v>
      </c>
    </row>
    <row r="27" spans="2:25" ht="17.25" customHeight="1">
      <c r="B27" s="170" t="s">
        <v>502</v>
      </c>
      <c r="C27" s="139">
        <v>186829.50254384699</v>
      </c>
      <c r="D27" s="139">
        <v>94190.674496399995</v>
      </c>
      <c r="E27" s="139">
        <v>1807.5409999999999</v>
      </c>
      <c r="F27" s="139">
        <v>851.90647060000003</v>
      </c>
      <c r="G27" s="318">
        <v>0</v>
      </c>
      <c r="H27" s="139">
        <v>6248.7719381650004</v>
      </c>
      <c r="I27" s="139">
        <v>0</v>
      </c>
      <c r="J27" s="139">
        <v>0</v>
      </c>
      <c r="K27" s="139">
        <v>0</v>
      </c>
      <c r="L27" s="139">
        <v>6547.841332</v>
      </c>
      <c r="M27" s="139">
        <v>4326.8289999999997</v>
      </c>
      <c r="N27" s="139">
        <v>0</v>
      </c>
      <c r="O27" s="139">
        <v>9940.2450000000008</v>
      </c>
      <c r="P27" s="139">
        <v>0</v>
      </c>
      <c r="Q27" s="139">
        <v>813.287015946</v>
      </c>
      <c r="R27" s="139">
        <v>84.110609999999994</v>
      </c>
      <c r="S27" s="139">
        <v>0</v>
      </c>
      <c r="T27" s="139">
        <v>448.60500000000002</v>
      </c>
      <c r="U27" s="139">
        <v>244</v>
      </c>
      <c r="V27" s="138">
        <v>312333.314406958</v>
      </c>
      <c r="W27" s="139">
        <v>6.684845420421957</v>
      </c>
    </row>
    <row r="28" spans="2:25" ht="17.25" customHeight="1">
      <c r="B28" s="170" t="s">
        <v>503</v>
      </c>
      <c r="C28" s="139">
        <v>23736.191139095001</v>
      </c>
      <c r="D28" s="139">
        <v>56208.243634938997</v>
      </c>
      <c r="E28" s="139">
        <v>1112.31</v>
      </c>
      <c r="F28" s="179">
        <v>2.4066999999999999E-3</v>
      </c>
      <c r="G28" s="318">
        <v>0</v>
      </c>
      <c r="H28" s="139">
        <v>225</v>
      </c>
      <c r="I28" s="139">
        <v>0</v>
      </c>
      <c r="J28" s="139">
        <v>0</v>
      </c>
      <c r="K28" s="139">
        <v>0</v>
      </c>
      <c r="L28" s="139">
        <v>431.85078600000003</v>
      </c>
      <c r="M28" s="139">
        <v>1148.479</v>
      </c>
      <c r="N28" s="139">
        <v>57.085000000000001</v>
      </c>
      <c r="O28" s="139">
        <v>6473.6909999999998</v>
      </c>
      <c r="P28" s="139">
        <v>0</v>
      </c>
      <c r="Q28" s="139">
        <v>427.810321628</v>
      </c>
      <c r="R28" s="139">
        <v>17.129201999999999</v>
      </c>
      <c r="S28" s="139">
        <v>0</v>
      </c>
      <c r="T28" s="139">
        <v>441.38400000000001</v>
      </c>
      <c r="U28" s="139">
        <v>130</v>
      </c>
      <c r="V28" s="138">
        <v>90409.176490362021</v>
      </c>
      <c r="W28" s="139">
        <v>1.9350205102944762</v>
      </c>
    </row>
    <row r="29" spans="2:25" ht="17.25" customHeight="1">
      <c r="B29" s="308" t="s">
        <v>504</v>
      </c>
      <c r="C29" s="139">
        <v>151043.29721332801</v>
      </c>
      <c r="D29" s="139">
        <v>89903.849287232995</v>
      </c>
      <c r="E29" s="139">
        <v>414.375</v>
      </c>
      <c r="F29" s="321">
        <v>1.0400000000000001E-9</v>
      </c>
      <c r="G29" s="318">
        <v>0</v>
      </c>
      <c r="H29" s="139">
        <v>7597.487187529</v>
      </c>
      <c r="I29" s="139">
        <v>50</v>
      </c>
      <c r="J29" s="139">
        <v>0</v>
      </c>
      <c r="K29" s="139">
        <v>0</v>
      </c>
      <c r="L29" s="139">
        <v>130.38</v>
      </c>
      <c r="M29" s="139">
        <v>965.62900000000002</v>
      </c>
      <c r="N29" s="139">
        <v>106.741</v>
      </c>
      <c r="O29" s="139">
        <v>11661.715</v>
      </c>
      <c r="P29" s="139">
        <v>0</v>
      </c>
      <c r="Q29" s="139">
        <v>64.647591675000001</v>
      </c>
      <c r="R29" s="139">
        <v>0</v>
      </c>
      <c r="S29" s="139">
        <v>3.601</v>
      </c>
      <c r="T29" s="139">
        <v>128</v>
      </c>
      <c r="U29" s="139">
        <v>50</v>
      </c>
      <c r="V29" s="138">
        <v>262119.72227976605</v>
      </c>
      <c r="W29" s="139">
        <v>5.610127848229097</v>
      </c>
    </row>
    <row r="30" spans="2:25" ht="17.25" customHeight="1">
      <c r="B30" s="170" t="s">
        <v>505</v>
      </c>
      <c r="C30" s="135">
        <v>6270.0478493840001</v>
      </c>
      <c r="D30" s="135">
        <v>5849.4392307540002</v>
      </c>
      <c r="E30" s="135">
        <v>2455.8690000000001</v>
      </c>
      <c r="F30" s="322">
        <v>1.283183E-3</v>
      </c>
      <c r="G30" s="323">
        <v>0</v>
      </c>
      <c r="H30" s="135">
        <v>142</v>
      </c>
      <c r="I30" s="139">
        <v>0</v>
      </c>
      <c r="J30" s="135">
        <v>0</v>
      </c>
      <c r="K30" s="135">
        <v>0</v>
      </c>
      <c r="L30" s="135">
        <v>104.061197838</v>
      </c>
      <c r="M30" s="135">
        <v>589.21600000000001</v>
      </c>
      <c r="N30" s="135">
        <v>0</v>
      </c>
      <c r="O30" s="135">
        <v>786.4</v>
      </c>
      <c r="P30" s="135">
        <v>0</v>
      </c>
      <c r="Q30" s="135">
        <v>64.290358185000002</v>
      </c>
      <c r="R30" s="135">
        <v>0</v>
      </c>
      <c r="S30" s="317">
        <v>0.55559999999999998</v>
      </c>
      <c r="T30" s="139">
        <v>48</v>
      </c>
      <c r="U30" s="139">
        <v>60</v>
      </c>
      <c r="V30" s="138">
        <v>16369.880519344002</v>
      </c>
      <c r="W30" s="135">
        <v>0.35036326826157332</v>
      </c>
    </row>
    <row r="31" spans="2:25" ht="17.25" customHeight="1">
      <c r="B31" s="170" t="s">
        <v>506</v>
      </c>
      <c r="C31" s="135">
        <v>65572.406120607993</v>
      </c>
      <c r="D31" s="135">
        <v>9277.1218890029995</v>
      </c>
      <c r="E31" s="135">
        <v>525.21100000000001</v>
      </c>
      <c r="F31" s="317">
        <v>0.299581178</v>
      </c>
      <c r="G31" s="318">
        <v>0</v>
      </c>
      <c r="H31" s="135">
        <v>3531.2399914960001</v>
      </c>
      <c r="I31" s="139">
        <v>117.82499710800001</v>
      </c>
      <c r="J31" s="135">
        <v>0</v>
      </c>
      <c r="K31" s="135">
        <v>0</v>
      </c>
      <c r="L31" s="135">
        <v>10.7026</v>
      </c>
      <c r="M31" s="135">
        <v>76136.7</v>
      </c>
      <c r="N31" s="135">
        <v>0</v>
      </c>
      <c r="O31" s="135">
        <v>6997.3905895019998</v>
      </c>
      <c r="P31" s="135">
        <v>0</v>
      </c>
      <c r="Q31" s="135">
        <v>49.360915278</v>
      </c>
      <c r="R31" s="135">
        <v>53.000651900000001</v>
      </c>
      <c r="S31" s="317">
        <v>0.59630618400000002</v>
      </c>
      <c r="T31" s="139">
        <v>0</v>
      </c>
      <c r="U31" s="139">
        <v>0</v>
      </c>
      <c r="V31" s="138">
        <v>162271.85464225695</v>
      </c>
      <c r="W31" s="135">
        <v>3.4730917719371632</v>
      </c>
    </row>
    <row r="32" spans="2:25" ht="17.25" customHeight="1">
      <c r="B32" s="311" t="s">
        <v>507</v>
      </c>
      <c r="C32" s="325">
        <v>3713139.3920636163</v>
      </c>
      <c r="D32" s="325">
        <v>415237.30954037397</v>
      </c>
      <c r="E32" s="325">
        <v>199146.83800000005</v>
      </c>
      <c r="F32" s="325">
        <v>1946.5414763910396</v>
      </c>
      <c r="G32" s="326">
        <v>0</v>
      </c>
      <c r="H32" s="325">
        <v>29247.257618877004</v>
      </c>
      <c r="I32" s="325">
        <v>617.82499710800005</v>
      </c>
      <c r="J32" s="325">
        <v>2310.8435482999998</v>
      </c>
      <c r="K32" s="325">
        <v>0</v>
      </c>
      <c r="L32" s="325">
        <v>7627.1962467000003</v>
      </c>
      <c r="M32" s="325">
        <v>216608.79299999995</v>
      </c>
      <c r="N32" s="325">
        <v>163.82599999999999</v>
      </c>
      <c r="O32" s="325">
        <v>67113.779589501995</v>
      </c>
      <c r="P32" s="325">
        <v>0</v>
      </c>
      <c r="Q32" s="325">
        <v>2656.3244356240002</v>
      </c>
      <c r="R32" s="325">
        <v>11957.926541999999</v>
      </c>
      <c r="S32" s="325">
        <v>864.35024709200002</v>
      </c>
      <c r="T32" s="325">
        <v>2285.9450000000002</v>
      </c>
      <c r="U32" s="325">
        <v>1335.19</v>
      </c>
      <c r="V32" s="325">
        <v>4672259.3383055832</v>
      </c>
      <c r="W32" s="325">
        <v>100.00000000000001</v>
      </c>
    </row>
    <row r="33" spans="2:23" ht="17.25" customHeight="1">
      <c r="B33" s="329" t="s">
        <v>509</v>
      </c>
      <c r="C33" s="330">
        <v>7045626.5847065356</v>
      </c>
      <c r="D33" s="330">
        <v>420290.57408464095</v>
      </c>
      <c r="E33" s="330">
        <v>201348.74500000005</v>
      </c>
      <c r="F33" s="330">
        <v>2935.0286991350395</v>
      </c>
      <c r="G33" s="330">
        <v>0</v>
      </c>
      <c r="H33" s="330">
        <v>30092.257618877004</v>
      </c>
      <c r="I33" s="330">
        <v>617.82499710800005</v>
      </c>
      <c r="J33" s="330">
        <v>2310.915</v>
      </c>
      <c r="K33" s="330">
        <v>0</v>
      </c>
      <c r="L33" s="330">
        <v>10186.2001506</v>
      </c>
      <c r="M33" s="330">
        <v>216741.66399999996</v>
      </c>
      <c r="N33" s="330">
        <v>163.82599999999999</v>
      </c>
      <c r="O33" s="330">
        <v>67174.979589501992</v>
      </c>
      <c r="P33" s="330">
        <v>0</v>
      </c>
      <c r="Q33" s="330">
        <v>2656.3244356240002</v>
      </c>
      <c r="R33" s="330">
        <v>18656.352794605998</v>
      </c>
      <c r="S33" s="330">
        <v>876.74078709200001</v>
      </c>
      <c r="T33" s="330">
        <v>2503.145</v>
      </c>
      <c r="U33" s="330">
        <v>1335.19</v>
      </c>
      <c r="V33" s="330">
        <v>8023516.3528637225</v>
      </c>
      <c r="W33" s="330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510</v>
      </c>
    </row>
    <row r="37" spans="2:23" ht="14.25" customHeight="1">
      <c r="B37" s="331" t="s">
        <v>511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3"/>
      <c r="B53" s="114"/>
      <c r="C53" s="114"/>
      <c r="D53" s="114"/>
      <c r="E53" s="114"/>
      <c r="F53" s="114"/>
      <c r="G53" s="114"/>
      <c r="H53" s="114"/>
      <c r="I53" s="114"/>
      <c r="J53" s="29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32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512</v>
      </c>
    </row>
    <row r="66" spans="7:9">
      <c r="G66" s="7"/>
    </row>
    <row r="67" spans="7:9">
      <c r="H67" s="8"/>
      <c r="I67" s="8"/>
    </row>
  </sheetData>
  <mergeCells count="22">
    <mergeCell ref="V7:W7"/>
    <mergeCell ref="U7:U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D5:O5"/>
    <mergeCell ref="B7:B8"/>
    <mergeCell ref="C7:C8"/>
    <mergeCell ref="D7:D8"/>
    <mergeCell ref="E7:E8"/>
    <mergeCell ref="F7:F8"/>
    <mergeCell ref="G7:G8"/>
    <mergeCell ref="H7:H8"/>
    <mergeCell ref="I7:I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W67"/>
  <sheetViews>
    <sheetView view="pageBreakPreview" topLeftCell="I1" zoomScale="44" zoomScaleNormal="100" zoomScaleSheetLayoutView="56" workbookViewId="0">
      <selection activeCell="AB17" sqref="AB17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65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</cols>
  <sheetData>
    <row r="2" spans="1:23">
      <c r="S2" s="9"/>
      <c r="T2" s="9"/>
      <c r="U2" s="9"/>
      <c r="V2" s="9"/>
      <c r="W2" s="9" t="s">
        <v>42</v>
      </c>
    </row>
    <row r="3" spans="1:23" ht="7.5" customHeight="1">
      <c r="A3" s="223"/>
      <c r="B3" s="114"/>
      <c r="C3" s="114"/>
      <c r="D3" s="114"/>
      <c r="E3" s="114"/>
      <c r="F3" s="114"/>
      <c r="G3" s="114"/>
      <c r="H3" s="114"/>
      <c r="I3" s="114"/>
      <c r="J3" s="29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4" customHeight="1"/>
    <row r="5" spans="1:23">
      <c r="B5" s="120"/>
      <c r="C5" s="120"/>
      <c r="D5" s="448" t="s">
        <v>514</v>
      </c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115"/>
      <c r="Q5" s="120"/>
      <c r="R5" s="120"/>
      <c r="S5" s="120"/>
      <c r="T5" s="120"/>
      <c r="U5" s="120"/>
      <c r="W5" s="295" t="s">
        <v>515</v>
      </c>
    </row>
    <row r="6" spans="1:23" ht="7.5" customHeight="1"/>
    <row r="7" spans="1:23" ht="14.25" customHeight="1">
      <c r="B7" s="508" t="s">
        <v>517</v>
      </c>
      <c r="C7" s="508" t="s">
        <v>518</v>
      </c>
      <c r="D7" s="508" t="s">
        <v>519</v>
      </c>
      <c r="E7" s="508" t="s">
        <v>334</v>
      </c>
      <c r="F7" s="508" t="s">
        <v>158</v>
      </c>
      <c r="G7" s="508" t="s">
        <v>157</v>
      </c>
      <c r="H7" s="508" t="s">
        <v>483</v>
      </c>
      <c r="I7" s="508" t="s">
        <v>484</v>
      </c>
      <c r="J7" s="508" t="s">
        <v>198</v>
      </c>
      <c r="K7" s="508" t="s">
        <v>485</v>
      </c>
      <c r="L7" s="508" t="s">
        <v>398</v>
      </c>
      <c r="M7" s="508" t="s">
        <v>486</v>
      </c>
      <c r="N7" s="508" t="s">
        <v>487</v>
      </c>
      <c r="O7" s="508" t="s">
        <v>411</v>
      </c>
      <c r="P7" s="508" t="s">
        <v>488</v>
      </c>
      <c r="Q7" s="508" t="s">
        <v>520</v>
      </c>
      <c r="R7" s="508" t="s">
        <v>490</v>
      </c>
      <c r="S7" s="508" t="s">
        <v>491</v>
      </c>
      <c r="T7" s="508" t="s">
        <v>496</v>
      </c>
      <c r="U7" s="508" t="s">
        <v>493</v>
      </c>
      <c r="V7" s="505" t="s">
        <v>521</v>
      </c>
      <c r="W7" s="506"/>
    </row>
    <row r="8" spans="1:23" ht="21.75" customHeight="1"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166" t="s">
        <v>522</v>
      </c>
      <c r="W8" s="166" t="s">
        <v>223</v>
      </c>
    </row>
    <row r="9" spans="1:23" ht="14.25" customHeight="1">
      <c r="B9" s="225"/>
    </row>
    <row r="10" spans="1:23" ht="17.25" customHeight="1">
      <c r="B10" s="297" t="s">
        <v>308</v>
      </c>
      <c r="C10" s="298"/>
      <c r="D10" s="298"/>
      <c r="E10" s="298"/>
      <c r="F10" s="298"/>
      <c r="G10" s="298"/>
      <c r="H10" s="298"/>
      <c r="I10" s="298"/>
      <c r="J10" s="299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300"/>
      <c r="W10" s="301">
        <v>41.767933997691912</v>
      </c>
    </row>
    <row r="11" spans="1:23" ht="17.25" customHeight="1">
      <c r="B11" s="170" t="s">
        <v>498</v>
      </c>
      <c r="C11" s="138">
        <v>1221436.2579105401</v>
      </c>
      <c r="D11" s="138">
        <v>715.37644514199997</v>
      </c>
      <c r="E11" s="138">
        <v>161.5</v>
      </c>
      <c r="F11" s="138">
        <v>81.588821363999998</v>
      </c>
      <c r="G11" s="302">
        <v>0</v>
      </c>
      <c r="H11" s="138">
        <v>400</v>
      </c>
      <c r="I11" s="138">
        <v>0</v>
      </c>
      <c r="J11" s="135">
        <v>0</v>
      </c>
      <c r="K11" s="138">
        <v>0</v>
      </c>
      <c r="L11" s="302">
        <v>4.0949999999999997E-3</v>
      </c>
      <c r="M11" s="138">
        <v>0</v>
      </c>
      <c r="N11" s="138">
        <v>0</v>
      </c>
      <c r="O11" s="138">
        <v>31</v>
      </c>
      <c r="P11" s="138">
        <v>0</v>
      </c>
      <c r="Q11" s="138">
        <v>0</v>
      </c>
      <c r="R11" s="138">
        <v>3394.144006</v>
      </c>
      <c r="S11" s="138">
        <v>10</v>
      </c>
      <c r="T11" s="138">
        <v>0</v>
      </c>
      <c r="U11" s="138">
        <v>0</v>
      </c>
      <c r="V11" s="138">
        <v>1226229.8712780462</v>
      </c>
      <c r="W11" s="138">
        <v>36.590147098572359</v>
      </c>
    </row>
    <row r="12" spans="1:23" ht="17.25" customHeight="1">
      <c r="B12" s="170" t="s">
        <v>499</v>
      </c>
      <c r="C12" s="138">
        <v>167286.30391615801</v>
      </c>
      <c r="D12" s="138">
        <v>84.857500000000002</v>
      </c>
      <c r="E12" s="138">
        <v>1996.4069999999999</v>
      </c>
      <c r="F12" s="138">
        <v>16.921167390000001</v>
      </c>
      <c r="G12" s="304">
        <v>0</v>
      </c>
      <c r="H12" s="138">
        <v>0</v>
      </c>
      <c r="I12" s="138">
        <v>0</v>
      </c>
      <c r="J12" s="305">
        <v>7.1451700000000007E-2</v>
      </c>
      <c r="K12" s="138">
        <v>0</v>
      </c>
      <c r="L12" s="138">
        <v>0.1694321</v>
      </c>
      <c r="M12" s="138">
        <v>132.87100000000001</v>
      </c>
      <c r="N12" s="138">
        <v>0</v>
      </c>
      <c r="O12" s="138">
        <v>1</v>
      </c>
      <c r="P12" s="138">
        <v>0</v>
      </c>
      <c r="Q12" s="306">
        <v>0</v>
      </c>
      <c r="R12" s="306">
        <v>6.06E-7</v>
      </c>
      <c r="S12" s="138">
        <v>2.3905400000000001</v>
      </c>
      <c r="T12" s="138">
        <v>7.2</v>
      </c>
      <c r="U12" s="138">
        <v>0</v>
      </c>
      <c r="V12" s="138">
        <v>169528.19200795406</v>
      </c>
      <c r="W12" s="138">
        <v>5.0586448986607015</v>
      </c>
    </row>
    <row r="13" spans="1:23" ht="17.25" customHeight="1">
      <c r="B13" s="170" t="s">
        <v>500</v>
      </c>
      <c r="C13" s="138">
        <v>578789.64392361499</v>
      </c>
      <c r="D13" s="138">
        <v>41.5</v>
      </c>
      <c r="E13" s="138">
        <v>44</v>
      </c>
      <c r="F13" s="138">
        <v>0</v>
      </c>
      <c r="G13" s="304">
        <v>0</v>
      </c>
      <c r="H13" s="138">
        <v>45</v>
      </c>
      <c r="I13" s="138">
        <v>0</v>
      </c>
      <c r="J13" s="307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306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578925.14392361499</v>
      </c>
      <c r="W13" s="138">
        <v>17.274865562644603</v>
      </c>
    </row>
    <row r="14" spans="1:23" ht="17.25" customHeight="1">
      <c r="B14" s="308" t="s">
        <v>501</v>
      </c>
      <c r="C14" s="138">
        <v>111301.642626011</v>
      </c>
      <c r="D14" s="302">
        <v>1.7998999999999999E-3</v>
      </c>
      <c r="E14" s="138">
        <v>0</v>
      </c>
      <c r="F14" s="138">
        <v>8.3263063299999995</v>
      </c>
      <c r="G14" s="304">
        <v>0</v>
      </c>
      <c r="H14" s="138">
        <v>0</v>
      </c>
      <c r="I14" s="138">
        <v>0</v>
      </c>
      <c r="J14" s="135">
        <v>0</v>
      </c>
      <c r="K14" s="138">
        <v>0</v>
      </c>
      <c r="L14" s="138">
        <v>182.35475510000001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302">
        <v>6.2459999999999998E-3</v>
      </c>
      <c r="S14" s="138">
        <v>0</v>
      </c>
      <c r="T14" s="138">
        <v>0</v>
      </c>
      <c r="U14" s="138">
        <v>0</v>
      </c>
      <c r="V14" s="138">
        <v>111492.33173334099</v>
      </c>
      <c r="W14" s="309">
        <v>3.3268809658289165</v>
      </c>
    </row>
    <row r="15" spans="1:23" ht="16.5" customHeight="1">
      <c r="B15" s="170" t="s">
        <v>502</v>
      </c>
      <c r="C15" s="138">
        <v>40100.854593679003</v>
      </c>
      <c r="D15" s="138">
        <v>0</v>
      </c>
      <c r="E15" s="138">
        <v>0</v>
      </c>
      <c r="F15" s="138">
        <v>0</v>
      </c>
      <c r="G15" s="304">
        <v>0</v>
      </c>
      <c r="H15" s="138">
        <v>300</v>
      </c>
      <c r="I15" s="138">
        <v>0</v>
      </c>
      <c r="J15" s="307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306">
        <v>0</v>
      </c>
      <c r="R15" s="138">
        <v>22.8</v>
      </c>
      <c r="S15" s="138">
        <v>0</v>
      </c>
      <c r="T15" s="138">
        <v>0</v>
      </c>
      <c r="U15" s="138">
        <v>0</v>
      </c>
      <c r="V15" s="138">
        <v>40423.654593679006</v>
      </c>
      <c r="W15" s="138">
        <v>1.2062236473679977</v>
      </c>
    </row>
    <row r="16" spans="1:23" ht="17.25" customHeight="1">
      <c r="B16" s="170" t="s">
        <v>503</v>
      </c>
      <c r="C16" s="138">
        <v>200149.344323347</v>
      </c>
      <c r="D16" s="138">
        <v>0</v>
      </c>
      <c r="E16" s="138">
        <v>0</v>
      </c>
      <c r="F16" s="138">
        <v>0</v>
      </c>
      <c r="G16" s="304">
        <v>0</v>
      </c>
      <c r="H16" s="138">
        <v>0</v>
      </c>
      <c r="I16" s="138">
        <v>0</v>
      </c>
      <c r="J16" s="307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306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200149.344323347</v>
      </c>
      <c r="W16" s="138">
        <v>5.972366292823315</v>
      </c>
    </row>
    <row r="17" spans="2:23" ht="17.25" customHeight="1">
      <c r="B17" s="308" t="s">
        <v>504</v>
      </c>
      <c r="C17" s="138">
        <v>536944.60968037299</v>
      </c>
      <c r="D17" s="138">
        <v>646.96600000000001</v>
      </c>
      <c r="E17" s="138">
        <v>0</v>
      </c>
      <c r="F17" s="138">
        <v>6.1239115479999997</v>
      </c>
      <c r="G17" s="306">
        <v>0</v>
      </c>
      <c r="H17" s="138">
        <v>100</v>
      </c>
      <c r="I17" s="138">
        <v>0</v>
      </c>
      <c r="J17" s="135">
        <v>0</v>
      </c>
      <c r="K17" s="138">
        <v>0</v>
      </c>
      <c r="L17" s="138">
        <v>2370.8356217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3281.4760000000001</v>
      </c>
      <c r="S17" s="138">
        <v>0</v>
      </c>
      <c r="T17" s="138">
        <v>210</v>
      </c>
      <c r="U17" s="138">
        <v>0</v>
      </c>
      <c r="V17" s="138">
        <v>543565.51121362112</v>
      </c>
      <c r="W17" s="309">
        <v>16.219750047588946</v>
      </c>
    </row>
    <row r="18" spans="2:23" ht="17.25" customHeight="1">
      <c r="B18" s="170" t="s">
        <v>505</v>
      </c>
      <c r="C18" s="138">
        <v>10613.09075738</v>
      </c>
      <c r="D18" s="138">
        <v>0</v>
      </c>
      <c r="E18" s="138">
        <v>0</v>
      </c>
      <c r="F18" s="138">
        <v>0</v>
      </c>
      <c r="G18" s="304">
        <v>0</v>
      </c>
      <c r="H18" s="138">
        <v>0</v>
      </c>
      <c r="I18" s="138">
        <v>0</v>
      </c>
      <c r="J18" s="307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306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10613.09075738</v>
      </c>
      <c r="W18" s="138">
        <v>0.31668984835468789</v>
      </c>
    </row>
    <row r="19" spans="2:23" ht="17.25" customHeight="1">
      <c r="B19" s="170" t="s">
        <v>506</v>
      </c>
      <c r="C19" s="138">
        <v>465865.44491181598</v>
      </c>
      <c r="D19" s="138">
        <v>3564.5627992250002</v>
      </c>
      <c r="E19" s="138">
        <v>0</v>
      </c>
      <c r="F19" s="138">
        <v>875.52701611199996</v>
      </c>
      <c r="G19" s="310">
        <v>0</v>
      </c>
      <c r="H19" s="138">
        <v>0</v>
      </c>
      <c r="I19" s="138">
        <v>0</v>
      </c>
      <c r="J19" s="307">
        <v>0</v>
      </c>
      <c r="K19" s="138">
        <v>0</v>
      </c>
      <c r="L19" s="138">
        <v>5.64</v>
      </c>
      <c r="M19" s="138">
        <v>0</v>
      </c>
      <c r="N19" s="138">
        <v>0</v>
      </c>
      <c r="O19" s="138">
        <v>18.7</v>
      </c>
      <c r="P19" s="138">
        <v>0</v>
      </c>
      <c r="Q19" s="306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470329.87472715299</v>
      </c>
      <c r="W19" s="138">
        <v>14.034431638158502</v>
      </c>
    </row>
    <row r="20" spans="2:23" ht="17.25" customHeight="1">
      <c r="B20" s="311" t="s">
        <v>507</v>
      </c>
      <c r="C20" s="312">
        <v>3332487.1926429193</v>
      </c>
      <c r="D20" s="312">
        <v>5053.264544267</v>
      </c>
      <c r="E20" s="312">
        <v>2201.9070000000002</v>
      </c>
      <c r="F20" s="312">
        <v>988.48722274399995</v>
      </c>
      <c r="G20" s="313">
        <v>0</v>
      </c>
      <c r="H20" s="312">
        <v>845</v>
      </c>
      <c r="I20" s="312">
        <v>0</v>
      </c>
      <c r="J20" s="314">
        <v>7.1451700000000007E-2</v>
      </c>
      <c r="K20" s="312">
        <v>0</v>
      </c>
      <c r="L20" s="312">
        <v>2559.0039038999998</v>
      </c>
      <c r="M20" s="312">
        <v>132.87100000000001</v>
      </c>
      <c r="N20" s="312">
        <v>0</v>
      </c>
      <c r="O20" s="312">
        <v>61.2</v>
      </c>
      <c r="P20" s="312">
        <v>0</v>
      </c>
      <c r="Q20" s="312">
        <v>0</v>
      </c>
      <c r="R20" s="312">
        <v>6698.4262526060002</v>
      </c>
      <c r="S20" s="312">
        <v>12.39054</v>
      </c>
      <c r="T20" s="312">
        <v>217.2</v>
      </c>
      <c r="U20" s="312">
        <v>0</v>
      </c>
      <c r="V20" s="312">
        <v>3351257.0145581355</v>
      </c>
      <c r="W20" s="312">
        <v>100.00000000000003</v>
      </c>
    </row>
    <row r="21" spans="2:23" ht="17.25" customHeight="1">
      <c r="B21" s="88"/>
      <c r="C21" s="88"/>
      <c r="D21" s="88"/>
      <c r="E21" s="88"/>
      <c r="F21" s="88"/>
      <c r="G21" s="88"/>
      <c r="H21" s="88"/>
      <c r="I21" s="88"/>
      <c r="J21" s="316"/>
      <c r="K21" s="13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spans="2:23" ht="17.25" customHeight="1">
      <c r="B22" s="297" t="s">
        <v>523</v>
      </c>
      <c r="C22" s="298"/>
      <c r="D22" s="298"/>
      <c r="E22" s="298"/>
      <c r="F22" s="298"/>
      <c r="G22" s="298"/>
      <c r="H22" s="298"/>
      <c r="I22" s="298"/>
      <c r="J22" s="299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301"/>
      <c r="W22" s="301">
        <v>58.23206600230808</v>
      </c>
    </row>
    <row r="23" spans="2:23" ht="17.25" customHeight="1">
      <c r="B23" s="170" t="s">
        <v>498</v>
      </c>
      <c r="C23" s="139">
        <v>2079903.66453359</v>
      </c>
      <c r="D23" s="139">
        <v>19352.815051646001</v>
      </c>
      <c r="E23" s="139">
        <v>20036.034</v>
      </c>
      <c r="F23" s="139">
        <v>394.698178885</v>
      </c>
      <c r="G23" s="317">
        <v>0</v>
      </c>
      <c r="H23" s="139">
        <v>1888.1365269999999</v>
      </c>
      <c r="I23" s="139">
        <v>4.5</v>
      </c>
      <c r="J23" s="318">
        <v>0</v>
      </c>
      <c r="K23" s="139">
        <v>0</v>
      </c>
      <c r="L23" s="139">
        <v>206.77524109999999</v>
      </c>
      <c r="M23" s="139">
        <v>3157.7979999999998</v>
      </c>
      <c r="N23" s="139">
        <v>0</v>
      </c>
      <c r="O23" s="139">
        <v>2345.37</v>
      </c>
      <c r="P23" s="139">
        <v>0</v>
      </c>
      <c r="Q23" s="139">
        <v>901.02784705500005</v>
      </c>
      <c r="R23" s="139">
        <v>10755.885830859999</v>
      </c>
      <c r="S23" s="139">
        <v>38.770444482999999</v>
      </c>
      <c r="T23" s="139">
        <v>453.3</v>
      </c>
      <c r="U23" s="139">
        <v>379</v>
      </c>
      <c r="V23" s="138">
        <v>2139817.7756546191</v>
      </c>
      <c r="W23" s="139">
        <v>45.798351947446356</v>
      </c>
    </row>
    <row r="24" spans="2:23" ht="17.25" customHeight="1">
      <c r="B24" s="170" t="s">
        <v>499</v>
      </c>
      <c r="C24" s="139">
        <v>1071958.77944026</v>
      </c>
      <c r="D24" s="139">
        <v>35464.980312487998</v>
      </c>
      <c r="E24" s="139">
        <v>152237.861</v>
      </c>
      <c r="F24" s="139">
        <v>685.14775320499996</v>
      </c>
      <c r="G24" s="135">
        <v>0</v>
      </c>
      <c r="H24" s="139">
        <v>2205.9081449609998</v>
      </c>
      <c r="I24" s="139">
        <v>440.5</v>
      </c>
      <c r="J24" s="139">
        <v>2.9944869999999999</v>
      </c>
      <c r="K24" s="139">
        <v>0</v>
      </c>
      <c r="L24" s="139">
        <v>114.269424599</v>
      </c>
      <c r="M24" s="139">
        <v>122576.83</v>
      </c>
      <c r="N24" s="139">
        <v>0</v>
      </c>
      <c r="O24" s="135">
        <v>1324.2180000000001</v>
      </c>
      <c r="P24" s="135">
        <v>0</v>
      </c>
      <c r="Q24" s="139">
        <v>64.240393248999993</v>
      </c>
      <c r="R24" s="139">
        <v>1043.56281904</v>
      </c>
      <c r="S24" s="139">
        <v>820.82689642499997</v>
      </c>
      <c r="T24" s="139">
        <v>357.4</v>
      </c>
      <c r="U24" s="139">
        <v>23.91</v>
      </c>
      <c r="V24" s="138">
        <v>1389321.4286712271</v>
      </c>
      <c r="W24" s="139">
        <v>29.73553752209035</v>
      </c>
    </row>
    <row r="25" spans="2:23" ht="17.149999999999999" customHeight="1">
      <c r="B25" s="170" t="s">
        <v>500</v>
      </c>
      <c r="C25" s="139">
        <v>91561.100043350001</v>
      </c>
      <c r="D25" s="139">
        <v>101781.841896578</v>
      </c>
      <c r="E25" s="139">
        <v>19329.195</v>
      </c>
      <c r="F25" s="139">
        <v>11.350657204999999</v>
      </c>
      <c r="G25" s="317">
        <v>0</v>
      </c>
      <c r="H25" s="139">
        <v>7325.7643500000004</v>
      </c>
      <c r="I25" s="139">
        <v>5</v>
      </c>
      <c r="J25" s="139">
        <v>0</v>
      </c>
      <c r="K25" s="139">
        <v>0</v>
      </c>
      <c r="L25" s="139">
        <v>0</v>
      </c>
      <c r="M25" s="139">
        <v>7665.5460000000003</v>
      </c>
      <c r="N25" s="139">
        <v>0</v>
      </c>
      <c r="O25" s="135">
        <v>26985.27</v>
      </c>
      <c r="P25" s="135">
        <v>0</v>
      </c>
      <c r="Q25" s="139">
        <v>266.09423647099999</v>
      </c>
      <c r="R25" s="139">
        <v>0</v>
      </c>
      <c r="S25" s="139">
        <v>0</v>
      </c>
      <c r="T25" s="139">
        <v>309.25599999999997</v>
      </c>
      <c r="U25" s="139">
        <v>431.58</v>
      </c>
      <c r="V25" s="138">
        <v>255671.99818360398</v>
      </c>
      <c r="W25" s="139">
        <v>5.4721277153319283</v>
      </c>
    </row>
    <row r="26" spans="2:23" ht="17.149999999999999" customHeight="1">
      <c r="B26" s="308" t="s">
        <v>501</v>
      </c>
      <c r="C26" s="139">
        <v>36264.403180153997</v>
      </c>
      <c r="D26" s="139">
        <v>3208.3437413329998</v>
      </c>
      <c r="E26" s="139">
        <v>1228.442</v>
      </c>
      <c r="F26" s="139">
        <v>3.135145434</v>
      </c>
      <c r="G26" s="318">
        <v>0</v>
      </c>
      <c r="H26" s="139">
        <v>82.949479726000007</v>
      </c>
      <c r="I26" s="139">
        <v>0</v>
      </c>
      <c r="J26" s="135">
        <v>2307.8490612999999</v>
      </c>
      <c r="K26" s="139">
        <v>0</v>
      </c>
      <c r="L26" s="139">
        <v>81.315665163000006</v>
      </c>
      <c r="M26" s="139">
        <v>41.765999999999998</v>
      </c>
      <c r="N26" s="139">
        <v>0</v>
      </c>
      <c r="O26" s="139">
        <v>599.48</v>
      </c>
      <c r="P26" s="139">
        <v>0</v>
      </c>
      <c r="Q26" s="139">
        <v>5.5657561370000002</v>
      </c>
      <c r="R26" s="139">
        <v>4.2374282000000001</v>
      </c>
      <c r="S26" s="139">
        <v>0</v>
      </c>
      <c r="T26" s="139">
        <v>100</v>
      </c>
      <c r="U26" s="139">
        <v>16.7</v>
      </c>
      <c r="V26" s="138">
        <v>43944.187457447006</v>
      </c>
      <c r="W26" s="319">
        <v>0.94053399598712284</v>
      </c>
    </row>
    <row r="27" spans="2:23" ht="17.25" customHeight="1">
      <c r="B27" s="170" t="s">
        <v>502</v>
      </c>
      <c r="C27" s="139">
        <v>186829.50254384699</v>
      </c>
      <c r="D27" s="139">
        <v>94190.674496399995</v>
      </c>
      <c r="E27" s="139">
        <v>1807.5409999999999</v>
      </c>
      <c r="F27" s="139">
        <v>851.90647060000003</v>
      </c>
      <c r="G27" s="318">
        <v>0</v>
      </c>
      <c r="H27" s="139">
        <v>6248.7719381650004</v>
      </c>
      <c r="I27" s="139">
        <v>0</v>
      </c>
      <c r="J27" s="139">
        <v>0</v>
      </c>
      <c r="K27" s="139">
        <v>0</v>
      </c>
      <c r="L27" s="139">
        <v>6547.841332</v>
      </c>
      <c r="M27" s="139">
        <v>4326.8289999999997</v>
      </c>
      <c r="N27" s="139">
        <v>0</v>
      </c>
      <c r="O27" s="139">
        <v>9940.2450000000008</v>
      </c>
      <c r="P27" s="139">
        <v>0</v>
      </c>
      <c r="Q27" s="139">
        <v>813.287015946</v>
      </c>
      <c r="R27" s="139">
        <v>84.110609999999994</v>
      </c>
      <c r="S27" s="139">
        <v>0</v>
      </c>
      <c r="T27" s="139">
        <v>448.60500000000002</v>
      </c>
      <c r="U27" s="139">
        <v>244</v>
      </c>
      <c r="V27" s="138">
        <v>312333.314406958</v>
      </c>
      <c r="W27" s="139">
        <v>6.684845420421957</v>
      </c>
    </row>
    <row r="28" spans="2:23" ht="17.25" customHeight="1">
      <c r="B28" s="170" t="s">
        <v>503</v>
      </c>
      <c r="C28" s="139">
        <v>23736.191139095001</v>
      </c>
      <c r="D28" s="139">
        <v>56208.243634938997</v>
      </c>
      <c r="E28" s="139">
        <v>1112.31</v>
      </c>
      <c r="F28" s="179">
        <v>2.4066999999999999E-3</v>
      </c>
      <c r="G28" s="318">
        <v>0</v>
      </c>
      <c r="H28" s="139">
        <v>225</v>
      </c>
      <c r="I28" s="139">
        <v>0</v>
      </c>
      <c r="J28" s="139">
        <v>0</v>
      </c>
      <c r="K28" s="139">
        <v>0</v>
      </c>
      <c r="L28" s="139">
        <v>431.85078600000003</v>
      </c>
      <c r="M28" s="139">
        <v>1148.479</v>
      </c>
      <c r="N28" s="139">
        <v>57.085000000000001</v>
      </c>
      <c r="O28" s="139">
        <v>6473.6909999999998</v>
      </c>
      <c r="P28" s="139">
        <v>0</v>
      </c>
      <c r="Q28" s="139">
        <v>427.810321628</v>
      </c>
      <c r="R28" s="139">
        <v>17.129201999999999</v>
      </c>
      <c r="S28" s="139">
        <v>0</v>
      </c>
      <c r="T28" s="139">
        <v>441.38400000000001</v>
      </c>
      <c r="U28" s="139">
        <v>130</v>
      </c>
      <c r="V28" s="138">
        <v>90409.176490362021</v>
      </c>
      <c r="W28" s="139">
        <v>1.9350205102944762</v>
      </c>
    </row>
    <row r="29" spans="2:23" ht="17.25" customHeight="1">
      <c r="B29" s="308" t="s">
        <v>504</v>
      </c>
      <c r="C29" s="139">
        <v>151043.29721332801</v>
      </c>
      <c r="D29" s="139">
        <v>89903.849287232995</v>
      </c>
      <c r="E29" s="139">
        <v>414.375</v>
      </c>
      <c r="F29" s="321">
        <v>1.0400000000000001E-9</v>
      </c>
      <c r="G29" s="318">
        <v>0</v>
      </c>
      <c r="H29" s="139">
        <v>7597.487187529</v>
      </c>
      <c r="I29" s="139">
        <v>50</v>
      </c>
      <c r="J29" s="139">
        <v>0</v>
      </c>
      <c r="K29" s="139">
        <v>0</v>
      </c>
      <c r="L29" s="139">
        <v>130.38</v>
      </c>
      <c r="M29" s="139">
        <v>965.62900000000002</v>
      </c>
      <c r="N29" s="139">
        <v>106.741</v>
      </c>
      <c r="O29" s="139">
        <v>11661.715</v>
      </c>
      <c r="P29" s="139">
        <v>0</v>
      </c>
      <c r="Q29" s="139">
        <v>64.647591675000001</v>
      </c>
      <c r="R29" s="139">
        <v>0</v>
      </c>
      <c r="S29" s="139">
        <v>3.601</v>
      </c>
      <c r="T29" s="139">
        <v>128</v>
      </c>
      <c r="U29" s="139">
        <v>50</v>
      </c>
      <c r="V29" s="138">
        <v>262119.72227976605</v>
      </c>
      <c r="W29" s="139">
        <v>5.610127848229097</v>
      </c>
    </row>
    <row r="30" spans="2:23" ht="17.25" customHeight="1">
      <c r="B30" s="170" t="s">
        <v>505</v>
      </c>
      <c r="C30" s="135">
        <v>6270.0478493840001</v>
      </c>
      <c r="D30" s="135">
        <v>5849.4392307540002</v>
      </c>
      <c r="E30" s="135">
        <v>2455.8690000000001</v>
      </c>
      <c r="F30" s="322">
        <v>1.283183E-3</v>
      </c>
      <c r="G30" s="323">
        <v>0</v>
      </c>
      <c r="H30" s="135">
        <v>142</v>
      </c>
      <c r="I30" s="139">
        <v>0</v>
      </c>
      <c r="J30" s="135">
        <v>0</v>
      </c>
      <c r="K30" s="135">
        <v>0</v>
      </c>
      <c r="L30" s="135">
        <v>104.061197838</v>
      </c>
      <c r="M30" s="135">
        <v>589.21600000000001</v>
      </c>
      <c r="N30" s="135">
        <v>0</v>
      </c>
      <c r="O30" s="135">
        <v>786.4</v>
      </c>
      <c r="P30" s="135">
        <v>0</v>
      </c>
      <c r="Q30" s="135">
        <v>64.290358185000002</v>
      </c>
      <c r="R30" s="135">
        <v>0</v>
      </c>
      <c r="S30" s="317">
        <v>0.55559999999999998</v>
      </c>
      <c r="T30" s="139">
        <v>48</v>
      </c>
      <c r="U30" s="139">
        <v>60</v>
      </c>
      <c r="V30" s="138">
        <v>16369.880519344002</v>
      </c>
      <c r="W30" s="135">
        <v>0.35036326826157332</v>
      </c>
    </row>
    <row r="31" spans="2:23" ht="17.25" customHeight="1">
      <c r="B31" s="170" t="s">
        <v>506</v>
      </c>
      <c r="C31" s="135">
        <v>65572.406120607993</v>
      </c>
      <c r="D31" s="135">
        <v>9277.1218890029995</v>
      </c>
      <c r="E31" s="135">
        <v>525.21100000000001</v>
      </c>
      <c r="F31" s="317">
        <v>0.299581178</v>
      </c>
      <c r="G31" s="318">
        <v>0</v>
      </c>
      <c r="H31" s="135">
        <v>3531.2399914960001</v>
      </c>
      <c r="I31" s="139">
        <v>117.82499710800001</v>
      </c>
      <c r="J31" s="135">
        <v>0</v>
      </c>
      <c r="K31" s="135">
        <v>0</v>
      </c>
      <c r="L31" s="135">
        <v>10.7026</v>
      </c>
      <c r="M31" s="135">
        <v>76136.7</v>
      </c>
      <c r="N31" s="135">
        <v>0</v>
      </c>
      <c r="O31" s="135">
        <v>6997.3905895019998</v>
      </c>
      <c r="P31" s="135">
        <v>0</v>
      </c>
      <c r="Q31" s="135">
        <v>49.360915278</v>
      </c>
      <c r="R31" s="135">
        <v>53.000651900000001</v>
      </c>
      <c r="S31" s="317">
        <v>0.59630618400000002</v>
      </c>
      <c r="T31" s="139">
        <v>0</v>
      </c>
      <c r="U31" s="139">
        <v>0</v>
      </c>
      <c r="V31" s="138">
        <v>162271.85464225695</v>
      </c>
      <c r="W31" s="135">
        <v>3.4730917719371632</v>
      </c>
    </row>
    <row r="32" spans="2:23" ht="17.25" customHeight="1">
      <c r="B32" s="311" t="s">
        <v>507</v>
      </c>
      <c r="C32" s="325">
        <v>3713139.3920636163</v>
      </c>
      <c r="D32" s="325">
        <v>415237.30954037397</v>
      </c>
      <c r="E32" s="325">
        <v>199146.83800000005</v>
      </c>
      <c r="F32" s="325">
        <v>1946.5414763910396</v>
      </c>
      <c r="G32" s="326">
        <v>0</v>
      </c>
      <c r="H32" s="325">
        <v>29247.257618877004</v>
      </c>
      <c r="I32" s="325">
        <v>617.82499710800005</v>
      </c>
      <c r="J32" s="325">
        <v>2310.8435482999998</v>
      </c>
      <c r="K32" s="325">
        <v>0</v>
      </c>
      <c r="L32" s="325">
        <v>7627.1962467000003</v>
      </c>
      <c r="M32" s="325">
        <v>216608.79299999995</v>
      </c>
      <c r="N32" s="325">
        <v>163.82599999999999</v>
      </c>
      <c r="O32" s="325">
        <v>67113.779589501995</v>
      </c>
      <c r="P32" s="325">
        <v>0</v>
      </c>
      <c r="Q32" s="325">
        <v>2656.3244356240002</v>
      </c>
      <c r="R32" s="325">
        <v>11957.926541999999</v>
      </c>
      <c r="S32" s="325">
        <v>864.35024709200002</v>
      </c>
      <c r="T32" s="325">
        <v>2285.9450000000002</v>
      </c>
      <c r="U32" s="325">
        <v>1335.19</v>
      </c>
      <c r="V32" s="325">
        <v>4672259.3383055832</v>
      </c>
      <c r="W32" s="325">
        <v>100.00000000000001</v>
      </c>
    </row>
    <row r="33" spans="2:23" ht="17.25" customHeight="1">
      <c r="B33" s="329" t="s">
        <v>509</v>
      </c>
      <c r="C33" s="330">
        <v>7045626.5847065356</v>
      </c>
      <c r="D33" s="330">
        <v>420290.57408464095</v>
      </c>
      <c r="E33" s="330">
        <v>201348.74500000005</v>
      </c>
      <c r="F33" s="330">
        <v>2935.0286991350395</v>
      </c>
      <c r="G33" s="330">
        <v>0</v>
      </c>
      <c r="H33" s="330">
        <v>30092.257618877004</v>
      </c>
      <c r="I33" s="330">
        <v>617.82499710800005</v>
      </c>
      <c r="J33" s="330">
        <v>2310.915</v>
      </c>
      <c r="K33" s="330">
        <v>0</v>
      </c>
      <c r="L33" s="330">
        <v>10186.2001506</v>
      </c>
      <c r="M33" s="330">
        <v>216741.66399999996</v>
      </c>
      <c r="N33" s="330">
        <v>163.82599999999999</v>
      </c>
      <c r="O33" s="330">
        <v>67174.979589501992</v>
      </c>
      <c r="P33" s="330">
        <v>0</v>
      </c>
      <c r="Q33" s="330">
        <v>2656.3244356240002</v>
      </c>
      <c r="R33" s="330">
        <v>18656.352794605998</v>
      </c>
      <c r="S33" s="330">
        <v>876.74078709200001</v>
      </c>
      <c r="T33" s="330">
        <v>2503.145</v>
      </c>
      <c r="U33" s="330">
        <v>1335.19</v>
      </c>
      <c r="V33" s="330">
        <v>8023516.3528637225</v>
      </c>
      <c r="W33" s="330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524</v>
      </c>
    </row>
    <row r="37" spans="2:23" ht="14.25" customHeight="1">
      <c r="B37" s="331" t="s">
        <v>525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3"/>
      <c r="B53" s="114"/>
      <c r="C53" s="114"/>
      <c r="D53" s="114"/>
      <c r="E53" s="114"/>
      <c r="F53" s="114"/>
      <c r="G53" s="114"/>
      <c r="H53" s="114"/>
      <c r="I53" s="114"/>
      <c r="J53" s="29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32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526</v>
      </c>
    </row>
    <row r="66" spans="7:9">
      <c r="G66" s="7"/>
    </row>
    <row r="67" spans="7:9">
      <c r="H67" s="8"/>
      <c r="I67" s="8"/>
    </row>
  </sheetData>
  <mergeCells count="22">
    <mergeCell ref="V7:W7"/>
    <mergeCell ref="U7:U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D5:O5"/>
    <mergeCell ref="B7:B8"/>
    <mergeCell ref="C7:C8"/>
    <mergeCell ref="D7:D8"/>
    <mergeCell ref="E7:E8"/>
    <mergeCell ref="F7:F8"/>
    <mergeCell ref="G7:G8"/>
    <mergeCell ref="H7:H8"/>
    <mergeCell ref="I7:I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Z54"/>
  <sheetViews>
    <sheetView view="pageBreakPreview" topLeftCell="A15" zoomScale="42" zoomScaleNormal="100" zoomScaleSheetLayoutView="100" workbookViewId="0">
      <selection activeCell="Z20" sqref="Z20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65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0" t="s">
        <v>0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94"/>
      <c r="K3" s="29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4" customHeight="1"/>
    <row r="5" spans="1:24">
      <c r="B5" s="120"/>
      <c r="C5" s="448" t="s">
        <v>480</v>
      </c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120"/>
      <c r="P5" s="120"/>
      <c r="Q5" s="120"/>
      <c r="W5" s="295" t="s">
        <v>479</v>
      </c>
      <c r="X5" s="295"/>
    </row>
    <row r="6" spans="1:24" ht="7.5" customHeight="1">
      <c r="C6" t="s">
        <v>19</v>
      </c>
    </row>
    <row r="7" spans="1:24" ht="14.25" customHeight="1">
      <c r="B7" s="508" t="s">
        <v>481</v>
      </c>
      <c r="C7" s="508" t="s">
        <v>388</v>
      </c>
      <c r="D7" s="508" t="s">
        <v>482</v>
      </c>
      <c r="E7" s="508" t="s">
        <v>1</v>
      </c>
      <c r="F7" s="538" t="s">
        <v>158</v>
      </c>
      <c r="G7" s="538" t="s">
        <v>157</v>
      </c>
      <c r="H7" s="508" t="s">
        <v>483</v>
      </c>
      <c r="I7" s="508" t="s">
        <v>484</v>
      </c>
      <c r="J7" s="538" t="s">
        <v>198</v>
      </c>
      <c r="K7" s="538" t="s">
        <v>485</v>
      </c>
      <c r="L7" s="508" t="s">
        <v>398</v>
      </c>
      <c r="M7" s="508" t="s">
        <v>486</v>
      </c>
      <c r="N7" s="508" t="s">
        <v>487</v>
      </c>
      <c r="O7" s="508" t="s">
        <v>411</v>
      </c>
      <c r="P7" s="538" t="s">
        <v>488</v>
      </c>
      <c r="Q7" s="508" t="s">
        <v>489</v>
      </c>
      <c r="R7" s="508" t="s">
        <v>490</v>
      </c>
      <c r="S7" s="508" t="s">
        <v>495</v>
      </c>
      <c r="T7" s="508" t="s">
        <v>496</v>
      </c>
      <c r="U7" s="538" t="s">
        <v>493</v>
      </c>
      <c r="V7" s="505" t="s">
        <v>494</v>
      </c>
      <c r="W7" s="506"/>
      <c r="X7" s="296"/>
    </row>
    <row r="8" spans="1:24" ht="21.75" customHeight="1">
      <c r="B8" s="503"/>
      <c r="C8" s="503"/>
      <c r="D8" s="503"/>
      <c r="E8" s="503"/>
      <c r="F8" s="539"/>
      <c r="G8" s="539"/>
      <c r="H8" s="503"/>
      <c r="I8" s="503"/>
      <c r="J8" s="539"/>
      <c r="K8" s="539"/>
      <c r="L8" s="503"/>
      <c r="M8" s="503"/>
      <c r="N8" s="503"/>
      <c r="O8" s="503"/>
      <c r="P8" s="539"/>
      <c r="Q8" s="503"/>
      <c r="R8" s="503"/>
      <c r="S8" s="503"/>
      <c r="T8" s="503"/>
      <c r="U8" s="539"/>
      <c r="V8" s="166" t="s">
        <v>497</v>
      </c>
      <c r="W8" s="166" t="s">
        <v>223</v>
      </c>
      <c r="X8" s="296"/>
    </row>
    <row r="9" spans="1:24" ht="14.25" customHeight="1">
      <c r="B9" s="225"/>
    </row>
    <row r="10" spans="1:24" ht="17.25" customHeight="1">
      <c r="B10" s="297" t="s">
        <v>281</v>
      </c>
      <c r="C10" s="298"/>
      <c r="D10" s="298"/>
      <c r="E10" s="298"/>
      <c r="F10" s="298"/>
      <c r="G10" s="298"/>
      <c r="H10" s="298"/>
      <c r="I10" s="298"/>
      <c r="J10" s="299"/>
      <c r="K10" s="299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301"/>
      <c r="W10" s="301">
        <v>10.90849045236126</v>
      </c>
      <c r="X10" s="138"/>
    </row>
    <row r="11" spans="1:24" ht="17.25" customHeight="1">
      <c r="B11" s="170" t="s">
        <v>498</v>
      </c>
      <c r="C11" s="138">
        <v>0</v>
      </c>
      <c r="D11" s="138">
        <v>0</v>
      </c>
      <c r="E11" s="138">
        <v>0</v>
      </c>
      <c r="F11" s="303">
        <v>0</v>
      </c>
      <c r="G11" s="131">
        <v>0</v>
      </c>
      <c r="H11" s="131">
        <v>32.6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32.6</v>
      </c>
      <c r="W11" s="138">
        <v>11.689070718877852</v>
      </c>
      <c r="X11" s="138"/>
    </row>
    <row r="12" spans="1:24" ht="17.25" customHeight="1">
      <c r="B12" s="170" t="s">
        <v>499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0.16300000000000001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0.16300000000000001</v>
      </c>
      <c r="W12" s="138">
        <v>5.8445353594389265E-2</v>
      </c>
      <c r="X12" s="138"/>
    </row>
    <row r="13" spans="1:24" ht="17.25" customHeight="1">
      <c r="B13" s="170" t="s">
        <v>500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  <c r="X13" s="138"/>
    </row>
    <row r="14" spans="1:24" ht="17.25" customHeight="1">
      <c r="B14" s="308" t="s">
        <v>501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  <c r="X14" s="138"/>
    </row>
    <row r="15" spans="1:24" ht="17.25" customHeight="1">
      <c r="B15" s="170" t="s">
        <v>502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228.2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228.2</v>
      </c>
      <c r="W15" s="138">
        <v>81.823495032144962</v>
      </c>
      <c r="X15" s="138"/>
    </row>
    <row r="16" spans="1:24" ht="17.25" customHeight="1">
      <c r="B16" s="170" t="s">
        <v>503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  <c r="X16" s="138"/>
    </row>
    <row r="17" spans="1:26" ht="17.25" customHeight="1">
      <c r="B17" s="308" t="s">
        <v>504</v>
      </c>
      <c r="C17" s="138">
        <v>0</v>
      </c>
      <c r="D17" s="138">
        <v>4.8899999999999997</v>
      </c>
      <c r="E17" s="138">
        <v>0</v>
      </c>
      <c r="F17" s="131">
        <v>0</v>
      </c>
      <c r="G17" s="131">
        <v>0</v>
      </c>
      <c r="H17" s="131">
        <v>4.8899999999999997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9.7799999999999994</v>
      </c>
      <c r="W17" s="138">
        <v>3.5067212156633554</v>
      </c>
      <c r="X17" s="138"/>
    </row>
    <row r="18" spans="1:26" ht="17.25" customHeight="1">
      <c r="B18" s="170" t="s">
        <v>505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  <c r="X18" s="138"/>
    </row>
    <row r="19" spans="1:26" ht="17.25" customHeight="1">
      <c r="B19" s="170" t="s">
        <v>506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8.15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8.15</v>
      </c>
      <c r="W19" s="138">
        <v>2.9222676797194631</v>
      </c>
      <c r="X19" s="138"/>
    </row>
    <row r="20" spans="1:26" ht="17.25" customHeight="1">
      <c r="B20" s="311" t="s">
        <v>507</v>
      </c>
      <c r="C20" s="312">
        <v>0</v>
      </c>
      <c r="D20" s="312">
        <v>4.8899999999999997</v>
      </c>
      <c r="E20" s="312">
        <v>0</v>
      </c>
      <c r="F20" s="315">
        <v>0</v>
      </c>
      <c r="G20" s="315">
        <v>0</v>
      </c>
      <c r="H20" s="312">
        <v>274.00299999999993</v>
      </c>
      <c r="I20" s="315">
        <v>0</v>
      </c>
      <c r="J20" s="315">
        <v>0</v>
      </c>
      <c r="K20" s="315">
        <v>0</v>
      </c>
      <c r="L20" s="315">
        <v>0</v>
      </c>
      <c r="M20" s="315">
        <v>0</v>
      </c>
      <c r="N20" s="315">
        <v>0</v>
      </c>
      <c r="O20" s="315">
        <v>0</v>
      </c>
      <c r="P20" s="315">
        <v>0</v>
      </c>
      <c r="Q20" s="315">
        <v>0</v>
      </c>
      <c r="R20" s="315">
        <v>0</v>
      </c>
      <c r="S20" s="315">
        <v>0</v>
      </c>
      <c r="T20" s="315">
        <v>0</v>
      </c>
      <c r="U20" s="315">
        <v>0</v>
      </c>
      <c r="V20" s="315">
        <v>278.89299999999992</v>
      </c>
      <c r="W20" s="315">
        <v>100.00000000000003</v>
      </c>
      <c r="X20" s="312"/>
    </row>
    <row r="21" spans="1:26" ht="17.2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40"/>
      <c r="Z21" s="40"/>
    </row>
    <row r="22" spans="1:26" ht="17.25" customHeight="1">
      <c r="B22" s="297" t="s">
        <v>508</v>
      </c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301"/>
      <c r="W22" s="301">
        <v>89.091509547638736</v>
      </c>
      <c r="X22" s="138"/>
    </row>
    <row r="23" spans="1:26" ht="17.25" customHeight="1">
      <c r="A23" s="2"/>
      <c r="B23" s="146" t="s">
        <v>498</v>
      </c>
      <c r="C23" s="139">
        <v>0</v>
      </c>
      <c r="D23" s="139">
        <v>260.96300000000002</v>
      </c>
      <c r="E23" s="131">
        <v>0</v>
      </c>
      <c r="F23" s="131">
        <v>0</v>
      </c>
      <c r="G23" s="131">
        <v>0</v>
      </c>
      <c r="H23" s="138">
        <v>301.55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562.51300000000003</v>
      </c>
      <c r="W23" s="138">
        <v>24.695810728902114</v>
      </c>
      <c r="X23" s="138"/>
    </row>
    <row r="24" spans="1:26" ht="17.25" customHeight="1">
      <c r="A24" s="2"/>
      <c r="B24" s="146" t="s">
        <v>499</v>
      </c>
      <c r="C24" s="139">
        <v>0</v>
      </c>
      <c r="D24" s="139">
        <v>616.19379000000004</v>
      </c>
      <c r="E24" s="131">
        <v>0</v>
      </c>
      <c r="F24" s="131">
        <v>0</v>
      </c>
      <c r="G24" s="131">
        <v>0</v>
      </c>
      <c r="H24" s="138">
        <v>278.4855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894.67929000000004</v>
      </c>
      <c r="W24" s="138">
        <v>39.278790728229438</v>
      </c>
      <c r="X24" s="138"/>
    </row>
    <row r="25" spans="1:26" ht="17.25" customHeight="1">
      <c r="A25" s="2"/>
      <c r="B25" s="146" t="s">
        <v>500</v>
      </c>
      <c r="C25" s="139">
        <v>0</v>
      </c>
      <c r="D25" s="139">
        <v>361.81110000000001</v>
      </c>
      <c r="E25" s="131">
        <v>0</v>
      </c>
      <c r="F25" s="131">
        <v>0</v>
      </c>
      <c r="G25" s="131">
        <v>0</v>
      </c>
      <c r="H25" s="138">
        <v>305.625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667.43610000000001</v>
      </c>
      <c r="W25" s="138">
        <v>29.302212747503763</v>
      </c>
      <c r="X25" s="138"/>
    </row>
    <row r="26" spans="1:26" ht="17.25" customHeight="1">
      <c r="A26" s="2"/>
      <c r="B26" s="320" t="s">
        <v>501</v>
      </c>
      <c r="C26" s="139">
        <v>0</v>
      </c>
      <c r="D26" s="139">
        <v>17.0335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17.0335</v>
      </c>
      <c r="W26" s="138">
        <v>0.74781576968133034</v>
      </c>
      <c r="X26" s="138"/>
    </row>
    <row r="27" spans="1:26" ht="17.25" customHeight="1">
      <c r="A27" s="2"/>
      <c r="B27" s="146" t="s">
        <v>502</v>
      </c>
      <c r="C27" s="139">
        <v>0</v>
      </c>
      <c r="D27" s="139">
        <v>125.51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125.51</v>
      </c>
      <c r="W27" s="138">
        <v>5.5102214608098024</v>
      </c>
      <c r="X27" s="138"/>
    </row>
    <row r="28" spans="1:26" ht="17.25" customHeight="1">
      <c r="A28" s="2"/>
      <c r="B28" s="146" t="s">
        <v>503</v>
      </c>
      <c r="C28" s="139">
        <v>0</v>
      </c>
      <c r="D28" s="139">
        <v>10.595000000000001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10.595000000000001</v>
      </c>
      <c r="W28" s="138">
        <v>0.46514856487355483</v>
      </c>
      <c r="X28" s="138"/>
    </row>
    <row r="29" spans="1:26" ht="17.25" customHeight="1">
      <c r="A29" s="2"/>
      <c r="B29" s="320" t="s">
        <v>504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/>
    </row>
    <row r="30" spans="1:26" ht="17.25" customHeight="1">
      <c r="A30" s="2"/>
      <c r="B30" s="146" t="s">
        <v>505</v>
      </c>
      <c r="C30" s="135">
        <v>0</v>
      </c>
      <c r="D30" s="135">
        <v>0</v>
      </c>
      <c r="E30" s="131">
        <v>0</v>
      </c>
      <c r="F30" s="303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/>
    </row>
    <row r="31" spans="1:26" ht="17.25" customHeight="1">
      <c r="A31" s="2"/>
      <c r="B31" s="146" t="s">
        <v>506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324">
        <v>0</v>
      </c>
      <c r="X31" s="138"/>
    </row>
    <row r="32" spans="1:26" ht="17.25" customHeight="1">
      <c r="A32" s="2"/>
      <c r="B32" s="327" t="s">
        <v>507</v>
      </c>
      <c r="C32" s="325">
        <v>0</v>
      </c>
      <c r="D32" s="325">
        <v>1392.1063899999999</v>
      </c>
      <c r="E32" s="328">
        <v>0</v>
      </c>
      <c r="F32" s="328">
        <v>0</v>
      </c>
      <c r="G32" s="328">
        <v>0</v>
      </c>
      <c r="H32" s="328">
        <v>885.66049999999996</v>
      </c>
      <c r="I32" s="328">
        <v>0</v>
      </c>
      <c r="J32" s="328">
        <v>0</v>
      </c>
      <c r="K32" s="328">
        <v>0</v>
      </c>
      <c r="L32" s="328">
        <v>0</v>
      </c>
      <c r="M32" s="328">
        <v>0</v>
      </c>
      <c r="N32" s="328">
        <v>0</v>
      </c>
      <c r="O32" s="328">
        <v>0</v>
      </c>
      <c r="P32" s="328">
        <v>0</v>
      </c>
      <c r="Q32" s="328">
        <v>0</v>
      </c>
      <c r="R32" s="328">
        <v>0</v>
      </c>
      <c r="S32" s="328">
        <v>0</v>
      </c>
      <c r="T32" s="328">
        <v>0</v>
      </c>
      <c r="U32" s="328">
        <v>0</v>
      </c>
      <c r="V32" s="328">
        <v>2277.7668899999999</v>
      </c>
      <c r="W32" s="328">
        <v>100</v>
      </c>
      <c r="X32" s="328"/>
    </row>
    <row r="33" spans="1:23" ht="17.25" customHeight="1">
      <c r="B33" s="329" t="s">
        <v>509</v>
      </c>
      <c r="C33" s="330">
        <v>0</v>
      </c>
      <c r="D33" s="330">
        <v>1396.99639</v>
      </c>
      <c r="E33" s="330">
        <v>0</v>
      </c>
      <c r="F33" s="330">
        <v>0</v>
      </c>
      <c r="G33" s="330">
        <v>0</v>
      </c>
      <c r="H33" s="330">
        <v>1159.6634999999999</v>
      </c>
      <c r="I33" s="330">
        <v>0</v>
      </c>
      <c r="J33" s="330">
        <v>0</v>
      </c>
      <c r="K33" s="330">
        <v>0</v>
      </c>
      <c r="L33" s="330">
        <v>0</v>
      </c>
      <c r="M33" s="330">
        <v>0</v>
      </c>
      <c r="N33" s="330">
        <v>0</v>
      </c>
      <c r="O33" s="330">
        <v>0</v>
      </c>
      <c r="P33" s="330">
        <v>0</v>
      </c>
      <c r="Q33" s="330">
        <v>0</v>
      </c>
      <c r="R33" s="330">
        <v>0</v>
      </c>
      <c r="S33" s="330">
        <v>0</v>
      </c>
      <c r="T33" s="330">
        <v>0</v>
      </c>
      <c r="U33" s="330">
        <v>0</v>
      </c>
      <c r="V33" s="330">
        <v>2556.6598899999999</v>
      </c>
      <c r="W33" s="330"/>
    </row>
    <row r="34" spans="1:23" ht="14.25" customHeight="1"/>
    <row r="35" spans="1:23" ht="14.25" customHeight="1">
      <c r="A35" s="2"/>
    </row>
    <row r="36" spans="1:23" ht="14.25" customHeight="1">
      <c r="B36" s="1" t="s">
        <v>510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94"/>
      <c r="K53" s="29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32"/>
      <c r="K54" s="332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513</v>
      </c>
    </row>
  </sheetData>
  <mergeCells count="22"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  <mergeCell ref="C5:N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X54"/>
  <sheetViews>
    <sheetView view="pageBreakPreview" zoomScale="41" zoomScaleNormal="100" zoomScaleSheetLayoutView="56" workbookViewId="0">
      <selection activeCell="AD20" sqref="AD20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65" customWidth="1"/>
    <col min="11" max="11" width="11.1796875" style="65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</cols>
  <sheetData>
    <row r="2" spans="1:24">
      <c r="X2" s="9" t="s">
        <v>42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94"/>
      <c r="K3" s="29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4" customHeight="1"/>
    <row r="5" spans="1:24">
      <c r="B5" s="448" t="s">
        <v>516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295" t="s">
        <v>515</v>
      </c>
      <c r="X5" s="295"/>
    </row>
    <row r="6" spans="1:24" ht="7.5" customHeight="1">
      <c r="C6" t="s">
        <v>19</v>
      </c>
    </row>
    <row r="7" spans="1:24" ht="14.25" customHeight="1">
      <c r="B7" s="508" t="s">
        <v>517</v>
      </c>
      <c r="C7" s="508" t="s">
        <v>518</v>
      </c>
      <c r="D7" s="508" t="s">
        <v>519</v>
      </c>
      <c r="E7" s="508" t="s">
        <v>334</v>
      </c>
      <c r="F7" s="508" t="s">
        <v>158</v>
      </c>
      <c r="G7" s="508" t="s">
        <v>157</v>
      </c>
      <c r="H7" s="508" t="s">
        <v>483</v>
      </c>
      <c r="I7" s="508" t="s">
        <v>484</v>
      </c>
      <c r="J7" s="508" t="s">
        <v>198</v>
      </c>
      <c r="K7" s="508" t="s">
        <v>485</v>
      </c>
      <c r="L7" s="508" t="s">
        <v>398</v>
      </c>
      <c r="M7" s="508" t="s">
        <v>486</v>
      </c>
      <c r="N7" s="508" t="s">
        <v>487</v>
      </c>
      <c r="O7" s="508" t="s">
        <v>411</v>
      </c>
      <c r="P7" s="508" t="s">
        <v>488</v>
      </c>
      <c r="Q7" s="508" t="s">
        <v>489</v>
      </c>
      <c r="R7" s="508" t="s">
        <v>490</v>
      </c>
      <c r="S7" s="508" t="s">
        <v>495</v>
      </c>
      <c r="T7" s="508" t="s">
        <v>496</v>
      </c>
      <c r="U7" s="508" t="s">
        <v>493</v>
      </c>
      <c r="V7" s="505" t="s">
        <v>521</v>
      </c>
      <c r="W7" s="506"/>
      <c r="X7" s="296"/>
    </row>
    <row r="8" spans="1:24" ht="21.75" customHeight="1"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166" t="s">
        <v>522</v>
      </c>
      <c r="W8" s="166" t="s">
        <v>223</v>
      </c>
      <c r="X8" s="296"/>
    </row>
    <row r="9" spans="1:24" ht="14.25" customHeight="1">
      <c r="B9" s="225"/>
    </row>
    <row r="10" spans="1:24" ht="17.25" customHeight="1">
      <c r="B10" s="297" t="s">
        <v>308</v>
      </c>
      <c r="C10" s="298"/>
      <c r="D10" s="298"/>
      <c r="E10" s="298"/>
      <c r="F10" s="298"/>
      <c r="G10" s="298"/>
      <c r="H10" s="298"/>
      <c r="I10" s="298"/>
      <c r="J10" s="299"/>
      <c r="K10" s="299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301"/>
      <c r="W10" s="301">
        <v>10.90849045236126</v>
      </c>
      <c r="X10" s="138"/>
    </row>
    <row r="11" spans="1:24" ht="17.25" customHeight="1">
      <c r="B11" s="170" t="s">
        <v>498</v>
      </c>
      <c r="C11" s="138">
        <v>0</v>
      </c>
      <c r="D11" s="138">
        <v>0</v>
      </c>
      <c r="E11" s="138">
        <v>0</v>
      </c>
      <c r="F11" s="303">
        <v>0</v>
      </c>
      <c r="G11" s="131">
        <v>0</v>
      </c>
      <c r="H11" s="131">
        <v>32.6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32.6</v>
      </c>
      <c r="W11" s="138">
        <v>11.689070718877852</v>
      </c>
    </row>
    <row r="12" spans="1:24" ht="17.25" customHeight="1">
      <c r="B12" s="170" t="s">
        <v>499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0.16300000000000001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0.16300000000000001</v>
      </c>
      <c r="W12" s="138">
        <v>5.8445353594389265E-2</v>
      </c>
    </row>
    <row r="13" spans="1:24" ht="17.25" customHeight="1">
      <c r="B13" s="170" t="s">
        <v>500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</row>
    <row r="14" spans="1:24" ht="17.25" customHeight="1">
      <c r="B14" s="308" t="s">
        <v>501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</row>
    <row r="15" spans="1:24" ht="16.5" customHeight="1">
      <c r="B15" s="170" t="s">
        <v>502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228.2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228.2</v>
      </c>
      <c r="W15" s="138">
        <v>81.823495032144962</v>
      </c>
    </row>
    <row r="16" spans="1:24" ht="17.25" customHeight="1">
      <c r="B16" s="170" t="s">
        <v>503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</row>
    <row r="17" spans="1:24" ht="17.25" customHeight="1">
      <c r="B17" s="308" t="s">
        <v>504</v>
      </c>
      <c r="C17" s="138">
        <v>0</v>
      </c>
      <c r="D17" s="138">
        <v>4.8899999999999997</v>
      </c>
      <c r="E17" s="138">
        <v>0</v>
      </c>
      <c r="F17" s="131">
        <v>0</v>
      </c>
      <c r="G17" s="131">
        <v>0</v>
      </c>
      <c r="H17" s="131">
        <v>4.8899999999999997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9.7799999999999994</v>
      </c>
      <c r="W17" s="138">
        <v>3.5067212156633554</v>
      </c>
    </row>
    <row r="18" spans="1:24" ht="17.25" customHeight="1">
      <c r="B18" s="170" t="s">
        <v>505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</row>
    <row r="19" spans="1:24" ht="17.25" customHeight="1">
      <c r="B19" s="170" t="s">
        <v>506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8.15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8.15</v>
      </c>
      <c r="W19" s="138">
        <v>2.9222676797194631</v>
      </c>
    </row>
    <row r="20" spans="1:24" ht="17.25" customHeight="1">
      <c r="B20" s="311" t="s">
        <v>507</v>
      </c>
      <c r="C20" s="312">
        <v>0</v>
      </c>
      <c r="D20" s="312">
        <v>4.8899999999999997</v>
      </c>
      <c r="E20" s="312">
        <v>0</v>
      </c>
      <c r="F20" s="315">
        <v>0</v>
      </c>
      <c r="G20" s="315">
        <v>0</v>
      </c>
      <c r="H20" s="312">
        <v>274.00299999999993</v>
      </c>
      <c r="I20" s="315">
        <v>0</v>
      </c>
      <c r="J20" s="315">
        <v>0</v>
      </c>
      <c r="K20" s="315">
        <v>0</v>
      </c>
      <c r="L20" s="315">
        <v>0</v>
      </c>
      <c r="M20" s="315">
        <v>0</v>
      </c>
      <c r="N20" s="315">
        <v>0</v>
      </c>
      <c r="O20" s="315">
        <v>0</v>
      </c>
      <c r="P20" s="315">
        <v>0</v>
      </c>
      <c r="Q20" s="315">
        <v>0</v>
      </c>
      <c r="R20" s="315">
        <v>0</v>
      </c>
      <c r="S20" s="315">
        <v>0</v>
      </c>
      <c r="T20" s="315">
        <v>0</v>
      </c>
      <c r="U20" s="315">
        <v>0</v>
      </c>
      <c r="V20" s="315">
        <v>278.89299999999992</v>
      </c>
      <c r="W20" s="315">
        <v>100.00000000000003</v>
      </c>
    </row>
    <row r="21" spans="1:24" ht="17.2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spans="1:24" ht="17.25" customHeight="1">
      <c r="B22" s="297" t="s">
        <v>523</v>
      </c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301"/>
      <c r="W22" s="301">
        <v>89.091509547638736</v>
      </c>
    </row>
    <row r="23" spans="1:24" ht="17.25" customHeight="1">
      <c r="A23" s="2"/>
      <c r="B23" s="146" t="s">
        <v>498</v>
      </c>
      <c r="C23" s="139">
        <v>0</v>
      </c>
      <c r="D23" s="139">
        <v>260.96300000000002</v>
      </c>
      <c r="E23" s="131">
        <v>0</v>
      </c>
      <c r="F23" s="131">
        <v>0</v>
      </c>
      <c r="G23" s="131">
        <v>0</v>
      </c>
      <c r="H23" s="138">
        <v>301.55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562.51300000000003</v>
      </c>
      <c r="W23" s="138">
        <v>24.695810728902114</v>
      </c>
      <c r="X23" s="2"/>
    </row>
    <row r="24" spans="1:24" ht="17.25" customHeight="1">
      <c r="A24" s="2"/>
      <c r="B24" s="146" t="s">
        <v>499</v>
      </c>
      <c r="C24" s="139">
        <v>0</v>
      </c>
      <c r="D24" s="139">
        <v>616.19379000000004</v>
      </c>
      <c r="E24" s="131">
        <v>0</v>
      </c>
      <c r="F24" s="131">
        <v>0</v>
      </c>
      <c r="G24" s="131">
        <v>0</v>
      </c>
      <c r="H24" s="138">
        <v>278.4855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894.67929000000004</v>
      </c>
      <c r="W24" s="138">
        <v>39.278790728229438</v>
      </c>
      <c r="X24" s="2"/>
    </row>
    <row r="25" spans="1:24" ht="17.149999999999999" customHeight="1">
      <c r="A25" s="2"/>
      <c r="B25" s="146" t="s">
        <v>500</v>
      </c>
      <c r="C25" s="139">
        <v>0</v>
      </c>
      <c r="D25" s="139">
        <v>361.81110000000001</v>
      </c>
      <c r="E25" s="131">
        <v>0</v>
      </c>
      <c r="F25" s="131">
        <v>0</v>
      </c>
      <c r="G25" s="131">
        <v>0</v>
      </c>
      <c r="H25" s="138">
        <v>305.625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667.43610000000001</v>
      </c>
      <c r="W25" s="138">
        <v>29.302212747503763</v>
      </c>
      <c r="X25" s="2"/>
    </row>
    <row r="26" spans="1:24" ht="17.149999999999999" customHeight="1">
      <c r="A26" s="2"/>
      <c r="B26" s="320" t="s">
        <v>501</v>
      </c>
      <c r="C26" s="139">
        <v>0</v>
      </c>
      <c r="D26" s="139">
        <v>17.0335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17.0335</v>
      </c>
      <c r="W26" s="138">
        <v>0.74781576968133034</v>
      </c>
      <c r="X26" s="2"/>
    </row>
    <row r="27" spans="1:24" ht="17.25" customHeight="1">
      <c r="A27" s="2"/>
      <c r="B27" s="146" t="s">
        <v>502</v>
      </c>
      <c r="C27" s="139">
        <v>0</v>
      </c>
      <c r="D27" s="139">
        <v>125.51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125.51</v>
      </c>
      <c r="W27" s="138">
        <v>5.5102214608098024</v>
      </c>
      <c r="X27" s="2"/>
    </row>
    <row r="28" spans="1:24" ht="17.25" customHeight="1">
      <c r="A28" s="2"/>
      <c r="B28" s="146" t="s">
        <v>503</v>
      </c>
      <c r="C28" s="139">
        <v>0</v>
      </c>
      <c r="D28" s="139">
        <v>10.595000000000001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10.595000000000001</v>
      </c>
      <c r="W28" s="138">
        <v>0.46514856487355483</v>
      </c>
      <c r="X28" s="2"/>
    </row>
    <row r="29" spans="1:24" ht="17.25" customHeight="1">
      <c r="A29" s="2"/>
      <c r="B29" s="320" t="s">
        <v>504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2"/>
    </row>
    <row r="30" spans="1:24" ht="17.25" customHeight="1">
      <c r="A30" s="2"/>
      <c r="B30" s="146" t="s">
        <v>505</v>
      </c>
      <c r="C30" s="135">
        <v>0</v>
      </c>
      <c r="D30" s="135">
        <v>0</v>
      </c>
      <c r="E30" s="131">
        <v>0</v>
      </c>
      <c r="F30" s="303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2"/>
    </row>
    <row r="31" spans="1:24" ht="17.25" customHeight="1">
      <c r="A31" s="2"/>
      <c r="B31" s="146" t="s">
        <v>506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324">
        <v>0</v>
      </c>
      <c r="X31" s="2"/>
    </row>
    <row r="32" spans="1:24" ht="17.25" customHeight="1">
      <c r="A32" s="2"/>
      <c r="B32" s="327" t="s">
        <v>507</v>
      </c>
      <c r="C32" s="325">
        <v>0</v>
      </c>
      <c r="D32" s="325">
        <v>1392.1063899999999</v>
      </c>
      <c r="E32" s="328">
        <v>0</v>
      </c>
      <c r="F32" s="328">
        <v>0</v>
      </c>
      <c r="G32" s="328">
        <v>0</v>
      </c>
      <c r="H32" s="328">
        <v>885.66049999999996</v>
      </c>
      <c r="I32" s="328">
        <v>0</v>
      </c>
      <c r="J32" s="328">
        <v>0</v>
      </c>
      <c r="K32" s="328">
        <v>0</v>
      </c>
      <c r="L32" s="328">
        <v>0</v>
      </c>
      <c r="M32" s="328">
        <v>0</v>
      </c>
      <c r="N32" s="328">
        <v>0</v>
      </c>
      <c r="O32" s="328">
        <v>0</v>
      </c>
      <c r="P32" s="328">
        <v>0</v>
      </c>
      <c r="Q32" s="328">
        <v>0</v>
      </c>
      <c r="R32" s="328">
        <v>0</v>
      </c>
      <c r="S32" s="328">
        <v>0</v>
      </c>
      <c r="T32" s="328">
        <v>0</v>
      </c>
      <c r="U32" s="328">
        <v>0</v>
      </c>
      <c r="V32" s="328">
        <v>2277.7668899999999</v>
      </c>
      <c r="W32" s="328">
        <v>100</v>
      </c>
      <c r="X32" s="2"/>
    </row>
    <row r="33" spans="1:23" ht="17.25" customHeight="1">
      <c r="B33" s="329" t="s">
        <v>509</v>
      </c>
      <c r="C33" s="330">
        <v>0</v>
      </c>
      <c r="D33" s="330">
        <v>1396.99639</v>
      </c>
      <c r="E33" s="330">
        <v>0</v>
      </c>
      <c r="F33" s="330">
        <v>0</v>
      </c>
      <c r="G33" s="330">
        <v>0</v>
      </c>
      <c r="H33" s="330">
        <v>1159.6634999999999</v>
      </c>
      <c r="I33" s="330">
        <v>0</v>
      </c>
      <c r="J33" s="330">
        <v>0</v>
      </c>
      <c r="K33" s="330">
        <v>0</v>
      </c>
      <c r="L33" s="330">
        <v>0</v>
      </c>
      <c r="M33" s="330">
        <v>0</v>
      </c>
      <c r="N33" s="330">
        <v>0</v>
      </c>
      <c r="O33" s="330">
        <v>0</v>
      </c>
      <c r="P33" s="330">
        <v>0</v>
      </c>
      <c r="Q33" s="330">
        <v>0</v>
      </c>
      <c r="R33" s="330">
        <v>0</v>
      </c>
      <c r="S33" s="330">
        <v>0</v>
      </c>
      <c r="T33" s="330">
        <v>0</v>
      </c>
      <c r="U33" s="330">
        <v>0</v>
      </c>
      <c r="V33" s="330">
        <v>2556.6598899999999</v>
      </c>
      <c r="W33" s="330"/>
    </row>
    <row r="34" spans="1:23" ht="14.25" customHeight="1"/>
    <row r="35" spans="1:23" ht="14.25" customHeight="1">
      <c r="A35" s="2"/>
    </row>
    <row r="36" spans="1:23" ht="14.25" customHeight="1">
      <c r="B36" s="1" t="s">
        <v>524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94"/>
      <c r="K53" s="29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32"/>
      <c r="K54" s="332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527</v>
      </c>
    </row>
  </sheetData>
  <mergeCells count="22">
    <mergeCell ref="R7:R8"/>
    <mergeCell ref="M7:M8"/>
    <mergeCell ref="N7:N8"/>
    <mergeCell ref="O7:O8"/>
    <mergeCell ref="P7:P8"/>
    <mergeCell ref="Q7:Q8"/>
    <mergeCell ref="B5:V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Z46"/>
  <sheetViews>
    <sheetView view="pageBreakPreview" zoomScale="52" zoomScaleNormal="100" zoomScaleSheetLayoutView="100" workbookViewId="0">
      <selection activeCell="C46" sqref="C46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72656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6" ht="12" customHeight="1"/>
    <row r="2" spans="1:26" ht="18" customHeight="1">
      <c r="B2" s="1"/>
      <c r="C2" s="6"/>
      <c r="D2" s="6"/>
      <c r="E2" s="6"/>
      <c r="F2" s="6"/>
      <c r="G2" s="6"/>
      <c r="S2" s="10"/>
      <c r="T2" s="10"/>
      <c r="U2" s="10" t="s">
        <v>0</v>
      </c>
    </row>
    <row r="3" spans="1:26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6" s="333" customFormat="1" ht="4.5" customHeight="1"/>
    <row r="5" spans="1:26" ht="2.25" customHeight="1">
      <c r="A5" s="120"/>
      <c r="Y5" t="s">
        <v>528</v>
      </c>
      <c r="Z5" t="s">
        <v>529</v>
      </c>
    </row>
    <row r="6" spans="1:26" ht="18.75" customHeight="1">
      <c r="A6" s="120"/>
      <c r="B6" s="540" t="s">
        <v>530</v>
      </c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</row>
    <row r="7" spans="1:26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</row>
    <row r="8" spans="1:26" ht="14.5">
      <c r="A8" s="120"/>
      <c r="B8" s="120" t="s">
        <v>531</v>
      </c>
      <c r="C8" s="334"/>
      <c r="D8" s="334"/>
      <c r="E8" s="1"/>
    </row>
    <row r="9" spans="1:26" ht="12.75" customHeight="1">
      <c r="A9" s="120"/>
      <c r="B9" s="541" t="s">
        <v>532</v>
      </c>
      <c r="C9" s="542" t="s">
        <v>533</v>
      </c>
      <c r="D9" s="543">
        <v>2020</v>
      </c>
      <c r="E9" s="544"/>
      <c r="F9" s="543">
        <v>2021</v>
      </c>
      <c r="G9" s="544"/>
      <c r="H9" s="543">
        <v>2022</v>
      </c>
      <c r="I9" s="544"/>
      <c r="J9" s="543">
        <v>2023</v>
      </c>
      <c r="K9" s="545"/>
      <c r="L9" s="545"/>
      <c r="M9" s="545"/>
      <c r="N9" s="543">
        <v>2024</v>
      </c>
      <c r="O9" s="545"/>
      <c r="P9" s="545"/>
      <c r="Q9" s="545"/>
      <c r="R9" s="543">
        <v>2025</v>
      </c>
      <c r="S9" s="545"/>
      <c r="T9" s="545"/>
      <c r="U9" s="545"/>
    </row>
    <row r="10" spans="1:26" ht="12" customHeight="1">
      <c r="A10" s="120"/>
      <c r="B10" s="541"/>
      <c r="C10" s="542"/>
      <c r="D10" s="335" t="s">
        <v>534</v>
      </c>
      <c r="E10" s="335" t="s">
        <v>535</v>
      </c>
      <c r="F10" s="335" t="s">
        <v>534</v>
      </c>
      <c r="G10" s="335" t="s">
        <v>535</v>
      </c>
      <c r="H10" s="335" t="s">
        <v>534</v>
      </c>
      <c r="I10" s="335" t="s">
        <v>535</v>
      </c>
      <c r="J10" s="335" t="s">
        <v>534</v>
      </c>
      <c r="K10" s="335" t="s">
        <v>535</v>
      </c>
      <c r="L10" s="335" t="s">
        <v>534</v>
      </c>
      <c r="M10" s="335" t="s">
        <v>536</v>
      </c>
      <c r="N10" s="335" t="s">
        <v>534</v>
      </c>
      <c r="O10" s="335" t="s">
        <v>535</v>
      </c>
      <c r="P10" s="335" t="s">
        <v>534</v>
      </c>
      <c r="Q10" s="335" t="s">
        <v>536</v>
      </c>
      <c r="R10" s="335" t="s">
        <v>534</v>
      </c>
      <c r="S10" s="335" t="s">
        <v>535</v>
      </c>
      <c r="T10" s="335" t="s">
        <v>534</v>
      </c>
      <c r="U10" s="335" t="s">
        <v>536</v>
      </c>
    </row>
    <row r="11" spans="1:26" s="1" customFormat="1" ht="15" customHeight="1">
      <c r="A11" s="334"/>
      <c r="B11" s="336">
        <v>1</v>
      </c>
      <c r="C11" s="337" t="s">
        <v>537</v>
      </c>
      <c r="D11" s="6">
        <v>48</v>
      </c>
      <c r="E11" s="338">
        <v>6.07</v>
      </c>
      <c r="F11" s="6">
        <v>53</v>
      </c>
      <c r="G11" s="338">
        <v>61.664170891999994</v>
      </c>
      <c r="H11" s="6">
        <v>65</v>
      </c>
      <c r="I11" s="338">
        <v>33.013523994400003</v>
      </c>
      <c r="J11" s="339">
        <v>78</v>
      </c>
      <c r="K11" s="338">
        <v>54.326438165600003</v>
      </c>
      <c r="L11" s="340">
        <v>0</v>
      </c>
      <c r="M11" s="340">
        <v>0</v>
      </c>
      <c r="N11" s="339">
        <v>42</v>
      </c>
      <c r="O11" s="338">
        <v>16.682280479599999</v>
      </c>
      <c r="P11" s="340">
        <v>0</v>
      </c>
      <c r="Q11" s="340">
        <v>0</v>
      </c>
      <c r="R11" s="339">
        <v>0</v>
      </c>
      <c r="S11" s="341">
        <v>0</v>
      </c>
      <c r="T11" s="339">
        <v>0</v>
      </c>
      <c r="U11" s="339">
        <v>0</v>
      </c>
    </row>
    <row r="12" spans="1:26" s="1" customFormat="1" ht="15" customHeight="1">
      <c r="A12" s="334"/>
      <c r="B12" s="336">
        <v>2</v>
      </c>
      <c r="C12" s="337" t="s">
        <v>538</v>
      </c>
      <c r="D12" s="6">
        <v>16</v>
      </c>
      <c r="E12" s="338">
        <v>20.27</v>
      </c>
      <c r="F12" s="6">
        <v>45</v>
      </c>
      <c r="G12" s="338">
        <v>197.27264175075103</v>
      </c>
      <c r="H12" s="6">
        <v>45</v>
      </c>
      <c r="I12" s="338">
        <v>78.369743890156002</v>
      </c>
      <c r="J12" s="339">
        <v>25</v>
      </c>
      <c r="K12" s="338">
        <v>56.17692602915799</v>
      </c>
      <c r="L12" s="340">
        <v>0</v>
      </c>
      <c r="M12" s="340">
        <v>0</v>
      </c>
      <c r="N12" s="339">
        <v>13</v>
      </c>
      <c r="O12" s="338">
        <v>36.819305549487993</v>
      </c>
      <c r="P12" s="340">
        <v>0</v>
      </c>
      <c r="Q12" s="340">
        <v>0</v>
      </c>
      <c r="R12" s="339">
        <v>1</v>
      </c>
      <c r="S12" s="341">
        <v>1.2720075725070001</v>
      </c>
      <c r="T12" s="339">
        <v>0</v>
      </c>
      <c r="U12" s="339">
        <v>0</v>
      </c>
    </row>
    <row r="13" spans="1:26" s="344" customFormat="1" ht="15" customHeight="1">
      <c r="A13" s="334"/>
      <c r="B13" s="336">
        <v>3</v>
      </c>
      <c r="C13" s="337" t="s">
        <v>539</v>
      </c>
      <c r="D13" s="6">
        <v>105</v>
      </c>
      <c r="E13" s="338">
        <v>92.36</v>
      </c>
      <c r="F13" s="6">
        <v>96</v>
      </c>
      <c r="G13" s="338">
        <v>104.35531900000001</v>
      </c>
      <c r="H13" s="6">
        <v>123</v>
      </c>
      <c r="I13" s="338">
        <v>156.33148600000001</v>
      </c>
      <c r="J13" s="339">
        <v>116</v>
      </c>
      <c r="K13" s="338">
        <v>139.83757400000002</v>
      </c>
      <c r="L13" s="340">
        <v>4</v>
      </c>
      <c r="M13" s="338">
        <v>325</v>
      </c>
      <c r="N13" s="339">
        <v>137</v>
      </c>
      <c r="O13" s="338">
        <v>161.63532899999996</v>
      </c>
      <c r="P13" s="340">
        <v>7</v>
      </c>
      <c r="Q13" s="342">
        <v>146.67849999999999</v>
      </c>
      <c r="R13" s="339">
        <v>11</v>
      </c>
      <c r="S13" s="341">
        <v>14.60575</v>
      </c>
      <c r="T13" s="339">
        <v>0</v>
      </c>
      <c r="U13" s="343">
        <v>0</v>
      </c>
    </row>
    <row r="14" spans="1:26" ht="15.75" customHeight="1">
      <c r="A14" s="120"/>
      <c r="B14" s="551" t="s">
        <v>540</v>
      </c>
      <c r="C14" s="551"/>
      <c r="D14" s="345">
        <v>169</v>
      </c>
      <c r="E14" s="346">
        <v>118.7</v>
      </c>
      <c r="F14" s="345">
        <v>194</v>
      </c>
      <c r="G14" s="346">
        <v>363.29213164275103</v>
      </c>
      <c r="H14" s="345">
        <v>233</v>
      </c>
      <c r="I14" s="346">
        <v>267.71475388455599</v>
      </c>
      <c r="J14" s="345">
        <v>219</v>
      </c>
      <c r="K14" s="346">
        <v>250.340938194758</v>
      </c>
      <c r="L14" s="345">
        <v>4</v>
      </c>
      <c r="M14" s="346">
        <v>325</v>
      </c>
      <c r="N14" s="345">
        <v>192</v>
      </c>
      <c r="O14" s="346">
        <v>215.13691502908796</v>
      </c>
      <c r="P14" s="345">
        <v>7</v>
      </c>
      <c r="Q14" s="346">
        <v>146.67849999999999</v>
      </c>
      <c r="R14" s="347">
        <v>12</v>
      </c>
      <c r="S14" s="348">
        <v>15.877757572507001</v>
      </c>
      <c r="T14" s="345">
        <v>0</v>
      </c>
      <c r="U14" s="346">
        <v>0</v>
      </c>
    </row>
    <row r="15" spans="1:26" ht="13.5" customHeight="1">
      <c r="A15" s="120"/>
      <c r="B15" s="88" t="s">
        <v>541</v>
      </c>
      <c r="C15" s="88"/>
      <c r="D15" s="88" t="s">
        <v>542</v>
      </c>
      <c r="E15" s="88"/>
      <c r="F15" s="88"/>
      <c r="G15" s="88"/>
      <c r="H15" s="88"/>
      <c r="I15" s="88"/>
      <c r="J15" s="88"/>
      <c r="K15" s="88"/>
    </row>
    <row r="16" spans="1:26" ht="13.5" customHeight="1">
      <c r="A16" s="120"/>
      <c r="B16" s="88" t="s">
        <v>543</v>
      </c>
      <c r="C16" s="88"/>
      <c r="D16" s="88"/>
      <c r="E16" s="88"/>
      <c r="F16" s="88"/>
      <c r="G16" s="88"/>
      <c r="H16" s="88"/>
      <c r="I16" s="88"/>
      <c r="J16" s="88"/>
      <c r="K16" s="88"/>
    </row>
    <row r="17" spans="1:21" ht="6.75" customHeight="1">
      <c r="A17" s="120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21" ht="14.5">
      <c r="B18" s="350" t="s">
        <v>544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51"/>
      <c r="P18" s="351"/>
      <c r="Q18" s="351"/>
      <c r="R18" s="351"/>
      <c r="S18" s="351"/>
      <c r="T18" s="351"/>
      <c r="U18" s="351"/>
    </row>
    <row r="19" spans="1:21" ht="13.5" customHeight="1">
      <c r="B19" s="352" t="s">
        <v>532</v>
      </c>
      <c r="C19" s="535" t="s">
        <v>545</v>
      </c>
      <c r="D19" s="537"/>
      <c r="E19" s="537"/>
      <c r="F19" s="537"/>
      <c r="G19" s="549"/>
      <c r="H19" s="535" t="s">
        <v>546</v>
      </c>
      <c r="I19" s="549"/>
      <c r="J19" s="535" t="s">
        <v>547</v>
      </c>
      <c r="K19" s="549"/>
      <c r="L19" s="535" t="s">
        <v>548</v>
      </c>
      <c r="M19" s="549"/>
      <c r="N19" s="535" t="s">
        <v>549</v>
      </c>
      <c r="O19" s="537"/>
      <c r="P19" s="353"/>
      <c r="Q19" s="353"/>
      <c r="R19" s="353"/>
      <c r="S19" s="353"/>
      <c r="T19" s="353"/>
      <c r="U19" s="353"/>
    </row>
    <row r="20" spans="1:21" s="1" customFormat="1" ht="14" customHeight="1">
      <c r="B20" s="336"/>
      <c r="H20" s="546"/>
      <c r="I20" s="546"/>
      <c r="J20" s="547"/>
      <c r="K20" s="547"/>
      <c r="M20" s="177"/>
      <c r="N20" s="546"/>
      <c r="O20" s="546"/>
      <c r="P20"/>
      <c r="Q20"/>
      <c r="R20"/>
      <c r="S20" s="355"/>
      <c r="T20" s="355"/>
      <c r="U20" s="336"/>
    </row>
    <row r="21" spans="1:21" s="1" customFormat="1" ht="14" customHeight="1">
      <c r="B21" s="336"/>
      <c r="H21" s="356"/>
      <c r="I21" s="356"/>
      <c r="J21" s="357"/>
      <c r="K21" s="357"/>
      <c r="M21" s="177"/>
      <c r="N21" s="356"/>
      <c r="O21" s="356"/>
      <c r="P21"/>
      <c r="Q21"/>
      <c r="R21"/>
      <c r="S21" s="355"/>
      <c r="T21" s="355"/>
      <c r="U21" s="336"/>
    </row>
    <row r="22" spans="1:21" s="1" customFormat="1" ht="13">
      <c r="B22" s="548" t="s">
        <v>521</v>
      </c>
      <c r="C22" s="548"/>
      <c r="D22" s="548"/>
      <c r="E22" s="548"/>
      <c r="F22" s="548"/>
      <c r="G22" s="548"/>
      <c r="H22" s="548"/>
      <c r="I22" s="548"/>
      <c r="J22" s="548"/>
      <c r="K22" s="548"/>
      <c r="L22" s="358"/>
      <c r="M22" s="359">
        <v>0</v>
      </c>
      <c r="N22" s="358"/>
      <c r="O22" s="358"/>
      <c r="P22" s="331"/>
      <c r="Q22" s="360"/>
      <c r="R22" s="360"/>
      <c r="S22" s="360"/>
      <c r="T22" s="331"/>
    </row>
    <row r="23" spans="1:21" s="1" customFormat="1" ht="13">
      <c r="B23" s="88" t="s">
        <v>551</v>
      </c>
      <c r="C23" s="361"/>
      <c r="D23" s="362"/>
      <c r="E23" s="362"/>
      <c r="F23" s="362"/>
      <c r="G23" s="362"/>
      <c r="H23" s="363"/>
      <c r="I23" s="363"/>
      <c r="J23" s="364"/>
      <c r="K23" s="364"/>
      <c r="M23" s="365"/>
      <c r="N23" s="366"/>
      <c r="O23" s="336"/>
      <c r="P23" s="336"/>
      <c r="Q23" s="336"/>
      <c r="R23" s="336"/>
      <c r="S23" s="336"/>
      <c r="T23" s="331"/>
    </row>
    <row r="24" spans="1:21" s="1" customFormat="1" ht="13">
      <c r="B24" s="88"/>
      <c r="C24" s="361"/>
      <c r="D24" s="362"/>
      <c r="E24" s="362"/>
      <c r="F24" s="362"/>
      <c r="G24" s="362"/>
      <c r="H24" s="363"/>
      <c r="I24" s="363"/>
      <c r="J24" s="364"/>
      <c r="K24" s="364"/>
      <c r="M24" s="365"/>
      <c r="N24" s="366"/>
      <c r="O24" s="336"/>
      <c r="P24" s="336"/>
      <c r="Q24" s="336"/>
      <c r="R24" s="336"/>
      <c r="S24" s="336"/>
      <c r="T24" s="331"/>
    </row>
    <row r="25" spans="1:21" s="1" customFormat="1" ht="13.5" customHeight="1">
      <c r="B25" s="367"/>
      <c r="C25" s="362"/>
      <c r="D25" s="362"/>
      <c r="E25" s="362"/>
      <c r="F25" s="362"/>
      <c r="G25" s="362"/>
      <c r="H25" s="363"/>
      <c r="I25" s="363"/>
      <c r="J25" s="364"/>
      <c r="K25" s="364"/>
      <c r="M25" s="368"/>
      <c r="N25" s="366"/>
      <c r="O25" s="336"/>
      <c r="P25" s="336"/>
      <c r="Q25" s="336"/>
      <c r="R25" s="336"/>
      <c r="S25" s="336"/>
      <c r="T25" s="336"/>
      <c r="U25" s="336"/>
    </row>
    <row r="26" spans="1:21" s="1" customFormat="1" ht="13.5" customHeight="1">
      <c r="B26" s="120" t="s">
        <v>552</v>
      </c>
      <c r="C26" s="120"/>
      <c r="D26" s="120"/>
      <c r="E26" s="120"/>
      <c r="F26" s="120"/>
      <c r="G26" s="120"/>
      <c r="H26" s="120"/>
      <c r="I26" s="120"/>
      <c r="J26" s="120"/>
      <c r="K26"/>
      <c r="L26"/>
      <c r="M26"/>
      <c r="N26"/>
      <c r="O26"/>
      <c r="P26"/>
      <c r="Q26"/>
      <c r="R26"/>
      <c r="S26"/>
      <c r="T26"/>
      <c r="U26"/>
    </row>
    <row r="27" spans="1:21" s="1" customFormat="1" ht="13.5" customHeight="1">
      <c r="B27" s="352" t="s">
        <v>532</v>
      </c>
      <c r="C27" s="535" t="s">
        <v>545</v>
      </c>
      <c r="D27" s="537"/>
      <c r="E27" s="537"/>
      <c r="F27" s="549"/>
      <c r="G27" s="535" t="s">
        <v>546</v>
      </c>
      <c r="H27" s="549"/>
      <c r="I27" s="535" t="s">
        <v>547</v>
      </c>
      <c r="J27" s="550"/>
      <c r="K27" s="549"/>
      <c r="L27" s="535" t="s">
        <v>548</v>
      </c>
      <c r="M27" s="537"/>
      <c r="N27" s="537"/>
      <c r="O27" s="549"/>
      <c r="P27" s="369"/>
      <c r="Q27" s="369"/>
      <c r="R27" s="369"/>
      <c r="S27" s="369"/>
      <c r="T27" s="369"/>
      <c r="U27" s="369"/>
    </row>
    <row r="28" spans="1:21" s="1" customFormat="1" ht="16" customHeight="1">
      <c r="B28" s="370">
        <v>1</v>
      </c>
      <c r="C28" s="371" t="s">
        <v>553</v>
      </c>
      <c r="G28" s="546">
        <v>45708</v>
      </c>
      <c r="H28" s="546"/>
      <c r="I28" s="547">
        <v>20190596389</v>
      </c>
      <c r="J28" s="547"/>
      <c r="K28" s="547"/>
      <c r="O28" s="177">
        <v>1272.0075725070001</v>
      </c>
      <c r="P28" s="362"/>
      <c r="Q28" s="362"/>
      <c r="R28" s="362"/>
      <c r="S28" s="362"/>
      <c r="T28" s="362"/>
      <c r="U28" s="362"/>
    </row>
    <row r="29" spans="1:21" s="1" customFormat="1" ht="16" customHeight="1">
      <c r="G29" s="546"/>
      <c r="H29" s="546"/>
      <c r="I29" s="547"/>
      <c r="J29" s="547"/>
      <c r="K29" s="547"/>
      <c r="O29" s="177"/>
      <c r="P29" s="362"/>
      <c r="Q29" s="362"/>
      <c r="R29" s="362"/>
      <c r="S29" s="362"/>
      <c r="T29" s="362"/>
      <c r="U29" s="362"/>
    </row>
    <row r="30" spans="1:21" s="1" customFormat="1" ht="13.5" customHeight="1">
      <c r="B30" s="548" t="s">
        <v>521</v>
      </c>
      <c r="C30" s="548"/>
      <c r="D30" s="548"/>
      <c r="E30" s="548"/>
      <c r="F30" s="548"/>
      <c r="G30" s="548"/>
      <c r="H30" s="548"/>
      <c r="I30" s="548"/>
      <c r="J30" s="548"/>
      <c r="K30" s="548"/>
      <c r="L30" s="358"/>
      <c r="M30" s="358"/>
      <c r="N30" s="553">
        <v>1272.0075725070001</v>
      </c>
      <c r="O30" s="553"/>
      <c r="P30" s="374"/>
      <c r="Q30" s="374"/>
      <c r="R30" s="374"/>
      <c r="S30" s="374"/>
    </row>
    <row r="31" spans="1:21" s="1" customFormat="1" ht="13.5" customHeight="1">
      <c r="B31" s="88" t="s">
        <v>551</v>
      </c>
      <c r="C31" s="362"/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74"/>
      <c r="Q31" s="374"/>
      <c r="R31" s="374"/>
      <c r="S31" s="374"/>
    </row>
    <row r="32" spans="1:21" s="1" customFormat="1" ht="13.5" customHeight="1">
      <c r="B32" s="375"/>
      <c r="C32" s="337"/>
      <c r="D32" s="337"/>
      <c r="E32" s="371"/>
      <c r="F32" s="371"/>
      <c r="G32" s="552"/>
      <c r="H32" s="552"/>
      <c r="I32" s="376"/>
      <c r="J32" s="376"/>
      <c r="K32" s="377"/>
      <c r="L32" s="39"/>
      <c r="N32" s="378"/>
      <c r="O32" s="379"/>
      <c r="P32" s="374"/>
      <c r="Q32" s="374"/>
      <c r="R32" s="374"/>
      <c r="S32" s="374"/>
      <c r="T32" s="374"/>
      <c r="U32" s="374"/>
    </row>
    <row r="34" spans="1:21" s="1" customFormat="1" ht="14.5">
      <c r="B34" s="350" t="s">
        <v>555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s="1" customFormat="1" ht="9" customHeight="1">
      <c r="B35" s="541" t="s">
        <v>532</v>
      </c>
      <c r="C35" s="535" t="s">
        <v>545</v>
      </c>
      <c r="D35" s="537"/>
      <c r="E35" s="549"/>
      <c r="F35" s="535" t="s">
        <v>546</v>
      </c>
      <c r="G35" s="549"/>
      <c r="H35" s="535" t="s">
        <v>556</v>
      </c>
      <c r="I35" s="537"/>
      <c r="J35" s="537"/>
      <c r="K35" s="537"/>
      <c r="L35" s="537"/>
      <c r="M35" s="549"/>
      <c r="N35" s="535" t="s">
        <v>548</v>
      </c>
      <c r="O35" s="537"/>
      <c r="P35" s="369"/>
      <c r="Q35" s="369"/>
      <c r="R35" s="369"/>
      <c r="S35" s="369"/>
    </row>
    <row r="36" spans="1:21" s="1" customFormat="1" ht="12.75" customHeight="1">
      <c r="B36" s="541"/>
      <c r="C36" s="535"/>
      <c r="D36" s="537"/>
      <c r="E36" s="549"/>
      <c r="F36" s="535"/>
      <c r="G36" s="549"/>
      <c r="H36" s="535"/>
      <c r="I36" s="537"/>
      <c r="J36" s="537"/>
      <c r="K36" s="537"/>
      <c r="L36" s="537"/>
      <c r="M36" s="549"/>
      <c r="N36" s="535"/>
      <c r="O36" s="537"/>
      <c r="P36" s="369"/>
      <c r="Q36" s="369"/>
      <c r="R36" s="369"/>
      <c r="S36" s="369"/>
    </row>
    <row r="37" spans="1:21" s="1" customFormat="1" ht="12.75" customHeight="1">
      <c r="B37" s="375"/>
      <c r="C37" s="337"/>
      <c r="D37" s="337"/>
      <c r="E37" s="337"/>
      <c r="F37" s="546"/>
      <c r="G37" s="546"/>
      <c r="H37" s="380"/>
      <c r="I37" s="380"/>
      <c r="J37" s="380"/>
      <c r="K37" s="380"/>
      <c r="L37" s="380"/>
      <c r="M37" s="380"/>
      <c r="O37" s="374"/>
      <c r="P37" s="374"/>
      <c r="Q37" s="374"/>
      <c r="R37" s="374"/>
      <c r="S37" s="374"/>
      <c r="T37" s="374"/>
      <c r="U37" s="374"/>
    </row>
    <row r="38" spans="1:21" s="1" customFormat="1" ht="12.75" customHeight="1">
      <c r="B38" s="375"/>
      <c r="C38" s="337"/>
      <c r="D38" s="337"/>
      <c r="E38" s="337"/>
      <c r="F38" s="554"/>
      <c r="G38" s="555"/>
      <c r="H38" s="380"/>
      <c r="I38" s="380"/>
      <c r="J38" s="380"/>
      <c r="K38" s="380"/>
      <c r="L38" s="380"/>
      <c r="M38" s="380"/>
      <c r="O38" s="374"/>
      <c r="P38" s="374"/>
      <c r="Q38" s="374"/>
      <c r="R38" s="374"/>
      <c r="S38" s="374"/>
      <c r="T38" s="374"/>
      <c r="U38" s="374"/>
    </row>
    <row r="39" spans="1:21" s="1" customFormat="1" ht="15" customHeight="1">
      <c r="B39" s="548" t="s">
        <v>521</v>
      </c>
      <c r="C39" s="548"/>
      <c r="D39" s="548"/>
      <c r="E39" s="548"/>
      <c r="F39" s="548"/>
      <c r="G39" s="548"/>
      <c r="H39" s="548"/>
      <c r="I39" s="548"/>
      <c r="J39" s="548"/>
      <c r="K39" s="548"/>
      <c r="L39" s="548"/>
      <c r="M39" s="548"/>
      <c r="N39" s="553">
        <v>0</v>
      </c>
      <c r="O39" s="553"/>
      <c r="P39" s="381"/>
      <c r="Q39" s="381"/>
      <c r="R39" s="381"/>
      <c r="S39" s="381"/>
    </row>
    <row r="40" spans="1:21" s="1" customFormat="1" ht="13.5" customHeight="1">
      <c r="B40" s="367" t="s">
        <v>551</v>
      </c>
      <c r="C40" s="362"/>
      <c r="D40" s="362"/>
      <c r="E40" s="362"/>
      <c r="F40" s="362"/>
      <c r="G40" s="362"/>
      <c r="H40" s="363"/>
      <c r="I40" s="363"/>
      <c r="J40" s="364"/>
      <c r="K40" s="364"/>
      <c r="M40" s="368"/>
      <c r="N40" s="366"/>
      <c r="O40" s="336"/>
      <c r="P40" s="336"/>
      <c r="Q40" s="336"/>
      <c r="R40" s="336"/>
      <c r="S40" s="336"/>
    </row>
    <row r="41" spans="1:21" s="1" customFormat="1" ht="12.75" customHeight="1">
      <c r="B41" s="375"/>
      <c r="C41" s="337"/>
      <c r="D41" s="337"/>
      <c r="E41" s="337"/>
      <c r="F41" s="556"/>
      <c r="G41" s="556"/>
      <c r="H41" s="557"/>
      <c r="I41" s="557"/>
      <c r="J41" s="557"/>
      <c r="K41" s="557"/>
      <c r="L41" s="557"/>
      <c r="M41" s="557"/>
      <c r="N41" s="382"/>
      <c r="O41" s="374"/>
      <c r="P41" s="374"/>
      <c r="Q41" s="374"/>
      <c r="R41" s="374"/>
      <c r="S41" s="374"/>
      <c r="T41" s="374"/>
      <c r="U41" s="374"/>
    </row>
    <row r="43" spans="1:21" s="1" customFormat="1" ht="13.5" customHeight="1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</row>
    <row r="44" spans="1:21" s="1" customFormat="1" ht="13.5" customHeight="1">
      <c r="A44" s="43"/>
      <c r="B44" s="43"/>
      <c r="C44" s="43"/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117"/>
      <c r="Q44" s="117"/>
      <c r="R44" s="117"/>
      <c r="S44" s="117"/>
      <c r="T44" s="117"/>
      <c r="U44" s="117" t="s">
        <v>557</v>
      </c>
    </row>
    <row r="46" spans="1:21" ht="15" customHeight="1">
      <c r="O46" s="432"/>
      <c r="P46" s="432"/>
      <c r="Q46" s="432"/>
      <c r="R46" s="432"/>
      <c r="S46" s="432"/>
      <c r="T46" s="432"/>
      <c r="U46" s="432"/>
    </row>
  </sheetData>
  <mergeCells count="41">
    <mergeCell ref="F37:G37"/>
    <mergeCell ref="F38:G38"/>
    <mergeCell ref="B39:M39"/>
    <mergeCell ref="N39:O39"/>
    <mergeCell ref="F41:G41"/>
    <mergeCell ref="H41:M41"/>
    <mergeCell ref="N19:O19"/>
    <mergeCell ref="G32:H32"/>
    <mergeCell ref="B35:B36"/>
    <mergeCell ref="C35:E36"/>
    <mergeCell ref="F35:G36"/>
    <mergeCell ref="H35:M36"/>
    <mergeCell ref="N35:O36"/>
    <mergeCell ref="G28:H28"/>
    <mergeCell ref="I28:K28"/>
    <mergeCell ref="G29:H29"/>
    <mergeCell ref="I29:K29"/>
    <mergeCell ref="B30:K30"/>
    <mergeCell ref="N30:O30"/>
    <mergeCell ref="B14:C14"/>
    <mergeCell ref="C19:G19"/>
    <mergeCell ref="H19:I19"/>
    <mergeCell ref="J19:K19"/>
    <mergeCell ref="L19:M19"/>
    <mergeCell ref="H20:I20"/>
    <mergeCell ref="J20:K20"/>
    <mergeCell ref="N20:O20"/>
    <mergeCell ref="B22:K22"/>
    <mergeCell ref="C27:F27"/>
    <mergeCell ref="G27:H27"/>
    <mergeCell ref="I27:K27"/>
    <mergeCell ref="L27:O27"/>
    <mergeCell ref="B6:U6"/>
    <mergeCell ref="B9:B10"/>
    <mergeCell ref="C9:C10"/>
    <mergeCell ref="D9:E9"/>
    <mergeCell ref="F9:G9"/>
    <mergeCell ref="H9:I9"/>
    <mergeCell ref="J9:M9"/>
    <mergeCell ref="N9:Q9"/>
    <mergeCell ref="R9:U9"/>
  </mergeCells>
  <dataValidations count="1">
    <dataValidation type="list" allowBlank="1" showInputMessage="1" showErrorMessage="1" sqref="T22:T24" xr:uid="{00000000-0002-0000-2100-000000000000}">
      <formula1>$I$238:$I$248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B44"/>
  <sheetViews>
    <sheetView view="pageBreakPreview" topLeftCell="E24" zoomScale="64" zoomScaleNormal="100" zoomScaleSheetLayoutView="100" workbookViewId="0">
      <selection activeCell="O51" sqref="O51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8" ht="12" customHeight="1"/>
    <row r="2" spans="1:28" ht="18" customHeight="1">
      <c r="B2" s="1"/>
      <c r="C2" s="6"/>
      <c r="D2" s="6"/>
      <c r="E2" s="6"/>
      <c r="F2" s="6"/>
      <c r="G2" s="6"/>
      <c r="P2" s="6"/>
      <c r="U2" s="9" t="s">
        <v>42</v>
      </c>
    </row>
    <row r="3" spans="1:28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8" s="333" customFormat="1" ht="4.5" customHeight="1"/>
    <row r="5" spans="1:28" ht="2.25" customHeight="1">
      <c r="A5" s="120"/>
      <c r="P5" s="115"/>
      <c r="AB5" t="s">
        <v>529</v>
      </c>
    </row>
    <row r="6" spans="1:28" ht="18.75" customHeight="1">
      <c r="A6" s="120"/>
      <c r="B6" s="540" t="s">
        <v>632</v>
      </c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115"/>
    </row>
    <row r="7" spans="1:28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28" ht="14.5">
      <c r="A8" s="120"/>
      <c r="B8" s="120" t="s">
        <v>633</v>
      </c>
      <c r="C8" s="334"/>
      <c r="D8" s="334"/>
      <c r="E8" s="1"/>
    </row>
    <row r="9" spans="1:28" ht="12.75" customHeight="1">
      <c r="A9" s="120"/>
      <c r="B9" s="541" t="s">
        <v>532</v>
      </c>
      <c r="C9" s="542" t="s">
        <v>634</v>
      </c>
      <c r="D9" s="543">
        <v>2020</v>
      </c>
      <c r="E9" s="544"/>
      <c r="F9" s="543">
        <v>2021</v>
      </c>
      <c r="G9" s="544"/>
      <c r="H9" s="543">
        <v>2022</v>
      </c>
      <c r="I9" s="544"/>
      <c r="J9" s="535">
        <v>2023</v>
      </c>
      <c r="K9" s="550"/>
      <c r="L9" s="550"/>
      <c r="M9" s="549"/>
      <c r="N9" s="535">
        <v>2024</v>
      </c>
      <c r="O9" s="550"/>
      <c r="P9" s="550"/>
      <c r="Q9" s="549"/>
      <c r="R9" s="543">
        <v>2025</v>
      </c>
      <c r="S9" s="545"/>
      <c r="T9" s="545"/>
      <c r="U9" s="545"/>
    </row>
    <row r="10" spans="1:28" ht="12" customHeight="1">
      <c r="A10" s="120"/>
      <c r="B10" s="541"/>
      <c r="C10" s="542"/>
      <c r="D10" s="433" t="s">
        <v>521</v>
      </c>
      <c r="E10" s="335" t="s">
        <v>635</v>
      </c>
      <c r="F10" s="433" t="s">
        <v>521</v>
      </c>
      <c r="G10" s="335" t="s">
        <v>635</v>
      </c>
      <c r="H10" s="433" t="s">
        <v>521</v>
      </c>
      <c r="I10" s="335" t="s">
        <v>635</v>
      </c>
      <c r="J10" s="127" t="s">
        <v>521</v>
      </c>
      <c r="K10" s="434" t="s">
        <v>635</v>
      </c>
      <c r="L10" s="127" t="s">
        <v>521</v>
      </c>
      <c r="M10" s="434" t="s">
        <v>636</v>
      </c>
      <c r="N10" s="127" t="s">
        <v>521</v>
      </c>
      <c r="O10" s="434" t="s">
        <v>635</v>
      </c>
      <c r="P10" s="127" t="s">
        <v>521</v>
      </c>
      <c r="Q10" s="434" t="s">
        <v>636</v>
      </c>
      <c r="R10" s="127" t="s">
        <v>521</v>
      </c>
      <c r="S10" s="434" t="s">
        <v>635</v>
      </c>
      <c r="T10" s="127" t="s">
        <v>521</v>
      </c>
      <c r="U10" s="434" t="s">
        <v>636</v>
      </c>
    </row>
    <row r="11" spans="1:28" s="1" customFormat="1" ht="15" customHeight="1">
      <c r="A11" s="334"/>
      <c r="B11" s="336">
        <v>1</v>
      </c>
      <c r="C11" s="337" t="s">
        <v>537</v>
      </c>
      <c r="D11" s="339">
        <v>48</v>
      </c>
      <c r="E11" s="343">
        <v>6.07</v>
      </c>
      <c r="F11" s="339">
        <v>53</v>
      </c>
      <c r="G11" s="343">
        <v>61.664170891999994</v>
      </c>
      <c r="H11" s="339">
        <v>65</v>
      </c>
      <c r="I11" s="343">
        <v>33.013523994400003</v>
      </c>
      <c r="J11" s="339">
        <v>78</v>
      </c>
      <c r="K11" s="343">
        <v>54.326438165600003</v>
      </c>
      <c r="L11" s="339">
        <v>0</v>
      </c>
      <c r="M11" s="343">
        <v>0</v>
      </c>
      <c r="N11" s="339">
        <v>42</v>
      </c>
      <c r="O11" s="343">
        <v>16.682280479599999</v>
      </c>
      <c r="P11" s="339">
        <v>0</v>
      </c>
      <c r="Q11" s="343">
        <v>0</v>
      </c>
      <c r="R11" s="339">
        <v>0</v>
      </c>
      <c r="S11" s="339">
        <v>0</v>
      </c>
      <c r="T11" s="339">
        <v>0</v>
      </c>
      <c r="U11" s="339">
        <v>0</v>
      </c>
    </row>
    <row r="12" spans="1:28" s="1" customFormat="1" ht="15" customHeight="1">
      <c r="A12" s="334"/>
      <c r="B12" s="336">
        <v>2</v>
      </c>
      <c r="C12" s="337" t="s">
        <v>637</v>
      </c>
      <c r="D12" s="339">
        <v>16</v>
      </c>
      <c r="E12" s="343">
        <v>20.27</v>
      </c>
      <c r="F12" s="339">
        <v>45</v>
      </c>
      <c r="G12" s="343">
        <v>197.27264175075103</v>
      </c>
      <c r="H12" s="339">
        <v>45</v>
      </c>
      <c r="I12" s="343">
        <v>78.369743890156002</v>
      </c>
      <c r="J12" s="339">
        <v>25</v>
      </c>
      <c r="K12" s="343">
        <v>56.17692602915799</v>
      </c>
      <c r="L12" s="339">
        <v>0</v>
      </c>
      <c r="M12" s="343">
        <v>0</v>
      </c>
      <c r="N12" s="339">
        <v>13</v>
      </c>
      <c r="O12" s="343">
        <v>36.819305549487993</v>
      </c>
      <c r="P12" s="339">
        <v>0</v>
      </c>
      <c r="Q12" s="343">
        <v>0</v>
      </c>
      <c r="R12" s="339">
        <v>1</v>
      </c>
      <c r="S12" s="339">
        <v>1.2720075725070001</v>
      </c>
      <c r="T12" s="339">
        <v>0</v>
      </c>
      <c r="U12" s="339">
        <v>0</v>
      </c>
    </row>
    <row r="13" spans="1:28" s="344" customFormat="1" ht="15" customHeight="1">
      <c r="A13" s="334"/>
      <c r="B13" s="336">
        <v>3</v>
      </c>
      <c r="C13" s="337" t="s">
        <v>638</v>
      </c>
      <c r="D13" s="339">
        <v>105</v>
      </c>
      <c r="E13" s="343">
        <v>92.36</v>
      </c>
      <c r="F13" s="339">
        <v>96</v>
      </c>
      <c r="G13" s="343">
        <v>104.35531900000001</v>
      </c>
      <c r="H13" s="339">
        <v>123</v>
      </c>
      <c r="I13" s="343">
        <v>156.33148600000001</v>
      </c>
      <c r="J13" s="339">
        <v>116</v>
      </c>
      <c r="K13" s="343">
        <v>139.83757400000002</v>
      </c>
      <c r="L13" s="339">
        <v>4</v>
      </c>
      <c r="M13" s="343">
        <v>325</v>
      </c>
      <c r="N13" s="339">
        <v>137</v>
      </c>
      <c r="O13" s="343">
        <v>161.63532899999996</v>
      </c>
      <c r="P13" s="339">
        <v>7</v>
      </c>
      <c r="Q13" s="343">
        <v>146.67849999999999</v>
      </c>
      <c r="R13" s="339">
        <v>11</v>
      </c>
      <c r="S13" s="339">
        <v>14.60575</v>
      </c>
      <c r="T13" s="339">
        <v>0</v>
      </c>
      <c r="U13" s="339">
        <v>0</v>
      </c>
    </row>
    <row r="14" spans="1:28" ht="15.75" customHeight="1">
      <c r="A14" s="120"/>
      <c r="B14" s="551" t="s">
        <v>540</v>
      </c>
      <c r="C14" s="551"/>
      <c r="D14" s="345">
        <v>169</v>
      </c>
      <c r="E14" s="346">
        <v>118.7</v>
      </c>
      <c r="F14" s="345">
        <v>194</v>
      </c>
      <c r="G14" s="346">
        <v>363.29213164275103</v>
      </c>
      <c r="H14" s="345">
        <v>233</v>
      </c>
      <c r="I14" s="345">
        <v>267.71475388455599</v>
      </c>
      <c r="J14" s="345">
        <v>219</v>
      </c>
      <c r="K14" s="346">
        <v>250.340938194758</v>
      </c>
      <c r="L14" s="345">
        <v>4</v>
      </c>
      <c r="M14" s="345">
        <v>325</v>
      </c>
      <c r="N14" s="345">
        <v>192</v>
      </c>
      <c r="O14" s="346">
        <v>215.13691502908796</v>
      </c>
      <c r="P14" s="345">
        <v>7</v>
      </c>
      <c r="Q14" s="346">
        <v>146.67849999999999</v>
      </c>
      <c r="R14" s="345">
        <v>12</v>
      </c>
      <c r="S14" s="345">
        <v>15.877757572507001</v>
      </c>
      <c r="T14" s="345">
        <v>0</v>
      </c>
      <c r="U14" s="345">
        <v>0</v>
      </c>
    </row>
    <row r="15" spans="1:28" ht="13.5" customHeight="1">
      <c r="A15" s="120"/>
      <c r="B15" s="88" t="s">
        <v>639</v>
      </c>
      <c r="C15" s="88"/>
      <c r="D15" s="88" t="s">
        <v>640</v>
      </c>
      <c r="E15" s="88"/>
      <c r="F15" s="88"/>
      <c r="G15" s="88"/>
      <c r="H15" s="88"/>
      <c r="I15" s="88"/>
      <c r="J15" s="88"/>
      <c r="K15" s="88"/>
      <c r="P15" s="349"/>
    </row>
    <row r="16" spans="1:28" ht="13.5" customHeight="1">
      <c r="A16" s="120"/>
      <c r="B16" s="88" t="s">
        <v>641</v>
      </c>
      <c r="C16" s="88"/>
      <c r="D16" s="88"/>
      <c r="E16" s="88"/>
      <c r="F16" s="88"/>
      <c r="G16" s="88"/>
      <c r="H16" s="88"/>
      <c r="I16" s="88"/>
      <c r="J16" s="88"/>
      <c r="K16" s="88"/>
      <c r="P16" s="349"/>
    </row>
    <row r="17" spans="1:16" ht="6.75" customHeight="1">
      <c r="A17" s="120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6" ht="14.5">
      <c r="B18" s="350" t="s">
        <v>642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51"/>
      <c r="P18" s="351"/>
    </row>
    <row r="19" spans="1:16" ht="13.5" customHeight="1">
      <c r="B19" s="352" t="s">
        <v>532</v>
      </c>
      <c r="C19" s="535" t="s">
        <v>643</v>
      </c>
      <c r="D19" s="537"/>
      <c r="E19" s="537"/>
      <c r="F19" s="537"/>
      <c r="G19" s="549"/>
      <c r="H19" s="535" t="s">
        <v>644</v>
      </c>
      <c r="I19" s="549"/>
      <c r="J19" s="535" t="s">
        <v>645</v>
      </c>
      <c r="K19" s="549"/>
      <c r="L19" s="535" t="s">
        <v>646</v>
      </c>
      <c r="M19" s="549"/>
      <c r="N19" s="535" t="s">
        <v>647</v>
      </c>
      <c r="O19" s="537"/>
      <c r="P19" s="354"/>
    </row>
    <row r="20" spans="1:16" s="360" customFormat="1" ht="15" customHeight="1">
      <c r="B20" s="336"/>
      <c r="C20" s="1"/>
      <c r="D20" s="1"/>
      <c r="E20" s="1"/>
      <c r="F20" s="1"/>
      <c r="G20" s="1"/>
      <c r="H20" s="546"/>
      <c r="I20" s="546"/>
      <c r="J20" s="547"/>
      <c r="K20" s="547"/>
      <c r="L20" s="1"/>
      <c r="M20" s="177"/>
      <c r="N20" s="546"/>
      <c r="O20" s="546"/>
      <c r="P20" s="331"/>
    </row>
    <row r="21" spans="1:16" s="360" customFormat="1" ht="15" customHeight="1">
      <c r="B21" s="548" t="s">
        <v>521</v>
      </c>
      <c r="C21" s="548"/>
      <c r="D21" s="548"/>
      <c r="E21" s="548"/>
      <c r="F21" s="548"/>
      <c r="G21" s="548"/>
      <c r="H21" s="548"/>
      <c r="I21" s="548"/>
      <c r="J21" s="548"/>
      <c r="K21" s="548"/>
      <c r="L21" s="358"/>
      <c r="M21" s="359">
        <v>0</v>
      </c>
      <c r="N21" s="358"/>
      <c r="O21" s="358"/>
      <c r="P21" s="331"/>
    </row>
    <row r="22" spans="1:16" s="360" customFormat="1" ht="15" customHeight="1">
      <c r="B22" s="88" t="s">
        <v>648</v>
      </c>
      <c r="C22" s="361"/>
      <c r="D22" s="362"/>
      <c r="E22" s="362"/>
      <c r="F22" s="362"/>
      <c r="G22" s="362"/>
      <c r="H22" s="363"/>
      <c r="I22" s="363"/>
      <c r="J22" s="364"/>
      <c r="K22" s="364"/>
      <c r="L22" s="1"/>
      <c r="M22" s="365"/>
      <c r="N22" s="366"/>
      <c r="O22" s="336"/>
      <c r="P22" s="331"/>
    </row>
    <row r="23" spans="1:16" s="360" customFormat="1" ht="15" customHeight="1">
      <c r="B23" s="375"/>
      <c r="C23" s="337"/>
      <c r="E23" s="371"/>
      <c r="F23" s="371"/>
      <c r="G23" s="371"/>
      <c r="H23" s="558"/>
      <c r="I23" s="558"/>
      <c r="J23" s="435"/>
      <c r="K23" s="377"/>
      <c r="L23" s="1"/>
      <c r="M23" s="436"/>
      <c r="N23" s="437"/>
      <c r="O23" s="438"/>
      <c r="P23" s="331"/>
    </row>
    <row r="24" spans="1:16" s="360" customFormat="1" ht="15" customHeight="1">
      <c r="P24" s="331"/>
    </row>
    <row r="25" spans="1:16" s="360" customFormat="1" ht="15" customHeight="1">
      <c r="B25" s="120" t="s">
        <v>649</v>
      </c>
      <c r="C25" s="120"/>
      <c r="D25" s="120"/>
      <c r="E25" s="120"/>
      <c r="F25" s="120"/>
      <c r="G25" s="120"/>
      <c r="H25" s="120"/>
      <c r="I25" s="120"/>
      <c r="J25" s="120"/>
      <c r="K25"/>
      <c r="L25"/>
      <c r="M25"/>
      <c r="N25"/>
      <c r="O25"/>
      <c r="P25" s="331"/>
    </row>
    <row r="26" spans="1:16" s="360" customFormat="1" ht="15" customHeight="1">
      <c r="B26" s="352" t="s">
        <v>532</v>
      </c>
      <c r="C26" s="535" t="s">
        <v>643</v>
      </c>
      <c r="D26" s="537"/>
      <c r="E26" s="537"/>
      <c r="F26" s="549"/>
      <c r="G26" s="535" t="s">
        <v>644</v>
      </c>
      <c r="H26" s="549"/>
      <c r="I26" s="535" t="s">
        <v>645</v>
      </c>
      <c r="J26" s="550"/>
      <c r="K26" s="549"/>
      <c r="L26" s="535" t="s">
        <v>650</v>
      </c>
      <c r="M26" s="537"/>
      <c r="N26" s="537"/>
      <c r="O26" s="549"/>
      <c r="P26" s="331"/>
    </row>
    <row r="27" spans="1:16" s="360" customFormat="1" ht="15" customHeight="1">
      <c r="B27" s="370">
        <v>1</v>
      </c>
      <c r="C27" s="371" t="s">
        <v>553</v>
      </c>
      <c r="D27" s="1"/>
      <c r="E27" s="1"/>
      <c r="F27" s="1"/>
      <c r="G27" s="546">
        <v>45708</v>
      </c>
      <c r="H27" s="546"/>
      <c r="I27" s="547">
        <v>20190596389</v>
      </c>
      <c r="J27" s="547"/>
      <c r="K27" s="547"/>
      <c r="L27" s="1"/>
      <c r="M27" s="1"/>
      <c r="N27" s="1"/>
      <c r="O27" s="177">
        <v>1272.0075725070001</v>
      </c>
      <c r="P27" s="331"/>
    </row>
    <row r="28" spans="1:16" s="360" customFormat="1" ht="15" customHeight="1">
      <c r="B28" s="370"/>
      <c r="C28" s="371"/>
      <c r="D28" s="1"/>
      <c r="E28" s="1"/>
      <c r="F28" s="1"/>
      <c r="G28" s="356"/>
      <c r="H28" s="356"/>
      <c r="I28" s="357"/>
      <c r="J28" s="357"/>
      <c r="K28" s="357"/>
      <c r="L28" s="1"/>
      <c r="M28" s="1"/>
      <c r="N28" s="1"/>
      <c r="O28" s="177"/>
      <c r="P28" s="331"/>
    </row>
    <row r="29" spans="1:16" s="360" customFormat="1" ht="15" customHeight="1">
      <c r="B29" s="548" t="s">
        <v>521</v>
      </c>
      <c r="C29" s="548"/>
      <c r="D29" s="548"/>
      <c r="E29" s="548"/>
      <c r="F29" s="548"/>
      <c r="G29" s="548"/>
      <c r="H29" s="548"/>
      <c r="I29" s="548"/>
      <c r="J29" s="548"/>
      <c r="K29" s="548"/>
      <c r="L29" s="358"/>
      <c r="M29" s="358"/>
      <c r="N29" s="553">
        <v>1272.0075725070001</v>
      </c>
      <c r="O29" s="553" t="e">
        <v>#REF!</v>
      </c>
      <c r="P29" s="331"/>
    </row>
    <row r="30" spans="1:16" s="360" customFormat="1" ht="15" customHeight="1">
      <c r="B30" s="88" t="s">
        <v>648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31"/>
    </row>
    <row r="31" spans="1:16" s="360" customFormat="1" ht="15" customHeight="1">
      <c r="B31" s="1"/>
      <c r="C31" s="1"/>
      <c r="D31" s="1"/>
      <c r="E31" s="1"/>
      <c r="F31" s="1"/>
      <c r="G31" s="546"/>
      <c r="H31" s="546"/>
      <c r="I31" s="547"/>
      <c r="J31" s="547"/>
      <c r="K31" s="547"/>
      <c r="L31" s="1"/>
      <c r="M31" s="1"/>
      <c r="N31" s="1"/>
      <c r="O31" s="177"/>
      <c r="P31" s="331"/>
    </row>
    <row r="32" spans="1:16" s="360" customFormat="1" ht="15" customHeight="1">
      <c r="B32" s="375"/>
      <c r="C32" s="337"/>
      <c r="E32" s="371"/>
      <c r="F32" s="371"/>
      <c r="G32" s="371"/>
      <c r="H32" s="558"/>
      <c r="I32" s="558"/>
      <c r="J32" s="435"/>
      <c r="K32" s="377"/>
      <c r="L32" s="1"/>
      <c r="M32" s="436"/>
      <c r="N32" s="437"/>
      <c r="O32" s="438"/>
      <c r="P32" s="331"/>
    </row>
    <row r="33" spans="1:21" s="360" customFormat="1" ht="15" customHeight="1">
      <c r="B33" s="350" t="s">
        <v>651</v>
      </c>
      <c r="C33"/>
      <c r="D33"/>
      <c r="E33"/>
      <c r="F33"/>
      <c r="G33"/>
      <c r="H33"/>
      <c r="I33"/>
      <c r="J33"/>
      <c r="K33"/>
      <c r="L33"/>
      <c r="M33"/>
      <c r="N33"/>
      <c r="O33"/>
      <c r="P33" s="331"/>
    </row>
    <row r="34" spans="1:21" s="360" customFormat="1" ht="15" customHeight="1">
      <c r="B34" s="541" t="s">
        <v>532</v>
      </c>
      <c r="C34" s="535" t="s">
        <v>643</v>
      </c>
      <c r="D34" s="537"/>
      <c r="E34" s="549"/>
      <c r="F34" s="535" t="s">
        <v>644</v>
      </c>
      <c r="G34" s="549"/>
      <c r="H34" s="535" t="s">
        <v>652</v>
      </c>
      <c r="I34" s="537"/>
      <c r="J34" s="537"/>
      <c r="K34" s="537"/>
      <c r="L34" s="537"/>
      <c r="M34" s="549"/>
      <c r="N34" s="535" t="s">
        <v>646</v>
      </c>
      <c r="O34" s="537"/>
      <c r="P34" s="331"/>
    </row>
    <row r="35" spans="1:21" s="360" customFormat="1" ht="15" customHeight="1">
      <c r="B35" s="541"/>
      <c r="C35" s="535"/>
      <c r="D35" s="537"/>
      <c r="E35" s="549"/>
      <c r="F35" s="535"/>
      <c r="G35" s="549"/>
      <c r="H35" s="535"/>
      <c r="I35" s="537"/>
      <c r="J35" s="537"/>
      <c r="K35" s="537"/>
      <c r="L35" s="537"/>
      <c r="M35" s="549"/>
      <c r="N35" s="535"/>
      <c r="O35" s="537"/>
      <c r="P35" s="331"/>
    </row>
    <row r="36" spans="1:21" s="360" customFormat="1" ht="15" customHeight="1">
      <c r="B36" s="375"/>
      <c r="C36" s="337"/>
      <c r="D36" s="337"/>
      <c r="E36" s="337"/>
      <c r="F36" s="546"/>
      <c r="G36" s="546"/>
      <c r="H36" s="559"/>
      <c r="I36" s="559"/>
      <c r="J36" s="559"/>
      <c r="K36" s="559"/>
      <c r="L36" s="559"/>
      <c r="M36" s="559"/>
      <c r="N36" s="1"/>
      <c r="O36" s="374"/>
      <c r="P36" s="331"/>
    </row>
    <row r="37" spans="1:21" s="360" customFormat="1" ht="15" customHeight="1">
      <c r="B37" s="548" t="s">
        <v>521</v>
      </c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53">
        <v>0</v>
      </c>
      <c r="O37" s="553" t="e">
        <v>#REF!</v>
      </c>
      <c r="P37" s="331"/>
    </row>
    <row r="38" spans="1:21" s="360" customFormat="1" ht="15" customHeight="1">
      <c r="B38" s="88" t="s">
        <v>648</v>
      </c>
      <c r="C38" s="362"/>
      <c r="D38" s="362"/>
      <c r="E38" s="362"/>
      <c r="F38" s="362"/>
      <c r="G38" s="362"/>
      <c r="H38" s="363"/>
      <c r="I38" s="363"/>
      <c r="J38" s="364"/>
      <c r="K38" s="364"/>
      <c r="L38" s="1"/>
      <c r="M38" s="368"/>
      <c r="N38" s="366"/>
      <c r="O38" s="336"/>
      <c r="P38" s="331"/>
    </row>
    <row r="39" spans="1:21" s="360" customFormat="1" ht="15" customHeight="1">
      <c r="B39" s="375"/>
      <c r="C39" s="337"/>
      <c r="E39" s="371"/>
      <c r="F39" s="371"/>
      <c r="G39" s="371"/>
      <c r="H39" s="558"/>
      <c r="I39" s="558"/>
      <c r="J39" s="435"/>
      <c r="K39" s="377"/>
      <c r="L39" s="1"/>
      <c r="M39" s="436"/>
      <c r="N39" s="437"/>
      <c r="O39" s="438"/>
      <c r="P39" s="331"/>
    </row>
    <row r="40" spans="1:21" s="360" customFormat="1" ht="15" customHeight="1">
      <c r="B40" s="88"/>
      <c r="C40" s="362"/>
      <c r="D40" s="362"/>
      <c r="E40" s="362"/>
      <c r="F40" s="362"/>
      <c r="G40" s="362"/>
      <c r="H40" s="363"/>
      <c r="I40" s="363"/>
      <c r="J40" s="364"/>
      <c r="K40" s="364"/>
      <c r="L40" s="1"/>
      <c r="M40" s="368"/>
      <c r="N40" s="366"/>
      <c r="O40" s="336"/>
      <c r="P40" s="331"/>
    </row>
    <row r="41" spans="1:21" s="1" customFormat="1" ht="13.5" customHeight="1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</row>
    <row r="42" spans="1:21" s="1" customFormat="1" ht="13.5" customHeight="1">
      <c r="A42" s="43"/>
      <c r="B42" s="43"/>
      <c r="C42" s="43"/>
      <c r="D42" s="43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117" t="s">
        <v>653</v>
      </c>
    </row>
    <row r="44" spans="1:21" ht="15" customHeight="1">
      <c r="O44" s="432"/>
    </row>
  </sheetData>
  <mergeCells count="41">
    <mergeCell ref="F36:G36"/>
    <mergeCell ref="H36:M36"/>
    <mergeCell ref="B37:M37"/>
    <mergeCell ref="N37:O37"/>
    <mergeCell ref="H39:I39"/>
    <mergeCell ref="B34:B35"/>
    <mergeCell ref="C34:E35"/>
    <mergeCell ref="F34:G35"/>
    <mergeCell ref="H34:M35"/>
    <mergeCell ref="N34:O35"/>
    <mergeCell ref="C26:F26"/>
    <mergeCell ref="G26:H26"/>
    <mergeCell ref="I26:K26"/>
    <mergeCell ref="L26:O26"/>
    <mergeCell ref="H32:I32"/>
    <mergeCell ref="G27:H27"/>
    <mergeCell ref="I27:K27"/>
    <mergeCell ref="B29:K29"/>
    <mergeCell ref="N29:O29"/>
    <mergeCell ref="G31:H31"/>
    <mergeCell ref="I31:K31"/>
    <mergeCell ref="H20:I20"/>
    <mergeCell ref="J20:K20"/>
    <mergeCell ref="N20:O20"/>
    <mergeCell ref="B21:K21"/>
    <mergeCell ref="H23:I23"/>
    <mergeCell ref="B6:O6"/>
    <mergeCell ref="B9:B10"/>
    <mergeCell ref="C9:C10"/>
    <mergeCell ref="D9:E9"/>
    <mergeCell ref="F9:G9"/>
    <mergeCell ref="H9:I9"/>
    <mergeCell ref="J9:M9"/>
    <mergeCell ref="N9:Q9"/>
    <mergeCell ref="R9:U9"/>
    <mergeCell ref="B14:C14"/>
    <mergeCell ref="C19:G19"/>
    <mergeCell ref="H19:I19"/>
    <mergeCell ref="J19:K19"/>
    <mergeCell ref="L19:M19"/>
    <mergeCell ref="N19:O19"/>
  </mergeCells>
  <dataValidations count="1">
    <dataValidation type="list" allowBlank="1" showInputMessage="1" showErrorMessage="1" sqref="P20:P40" xr:uid="{00000000-0002-0000-2200-000000000000}">
      <formula1>#REF!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V35"/>
  <sheetViews>
    <sheetView view="pageBreakPreview" zoomScale="60" zoomScaleNormal="100" zoomScaleSheetLayoutView="100" workbookViewId="0">
      <selection activeCell="R39" sqref="R38:R39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72656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1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2" customHeight="1"/>
    <row r="3" spans="1:21" ht="18" customHeight="1">
      <c r="B3" s="1"/>
      <c r="C3" s="6"/>
      <c r="D3" s="6"/>
      <c r="E3" s="6"/>
      <c r="F3" s="6"/>
      <c r="G3" s="6"/>
      <c r="P3" s="9"/>
      <c r="S3" s="10"/>
      <c r="T3" s="10"/>
      <c r="U3" s="10"/>
    </row>
    <row r="4" spans="1:21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s="12" customFormat="1" ht="15" customHeight="1">
      <c r="A5" s="1"/>
      <c r="B5" s="375"/>
      <c r="C5" s="362"/>
      <c r="D5" s="362"/>
      <c r="E5" s="362"/>
      <c r="F5" s="362"/>
      <c r="G5" s="362"/>
      <c r="H5" s="363"/>
      <c r="I5" s="363"/>
      <c r="J5" s="364"/>
      <c r="K5" s="364"/>
      <c r="L5" s="1"/>
      <c r="M5" s="368"/>
      <c r="N5" s="366"/>
      <c r="O5" s="336"/>
      <c r="P5" s="336"/>
      <c r="Q5" s="336"/>
      <c r="R5" s="336"/>
      <c r="S5" s="336"/>
      <c r="T5" s="336"/>
      <c r="U5" s="336"/>
    </row>
    <row r="6" spans="1:21" s="1" customFormat="1" ht="13.5" customHeight="1">
      <c r="B6" s="350" t="s">
        <v>558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336"/>
      <c r="S6" s="336"/>
    </row>
    <row r="7" spans="1:21" s="1" customFormat="1" ht="14.25" customHeight="1">
      <c r="B7" s="541" t="s">
        <v>532</v>
      </c>
      <c r="C7" s="535" t="s">
        <v>545</v>
      </c>
      <c r="D7" s="537"/>
      <c r="E7" s="549"/>
      <c r="F7" s="535" t="s">
        <v>559</v>
      </c>
      <c r="G7" s="549"/>
      <c r="H7" s="535" t="s">
        <v>556</v>
      </c>
      <c r="I7" s="537"/>
      <c r="J7" s="537"/>
      <c r="K7" s="537"/>
      <c r="L7" s="537"/>
      <c r="M7" s="549"/>
      <c r="N7" s="477" t="s">
        <v>560</v>
      </c>
      <c r="O7" s="478"/>
      <c r="P7" s="478"/>
      <c r="Q7" s="479"/>
      <c r="R7" s="336"/>
      <c r="S7" s="336"/>
    </row>
    <row r="8" spans="1:21" s="1" customFormat="1" ht="14.25" customHeight="1">
      <c r="B8" s="541"/>
      <c r="C8" s="535"/>
      <c r="D8" s="537"/>
      <c r="E8" s="549"/>
      <c r="F8" s="535"/>
      <c r="G8" s="549"/>
      <c r="H8" s="535"/>
      <c r="I8" s="537"/>
      <c r="J8" s="537"/>
      <c r="K8" s="537"/>
      <c r="L8" s="537"/>
      <c r="M8" s="549"/>
      <c r="N8" s="560" t="s">
        <v>561</v>
      </c>
      <c r="O8" s="561"/>
      <c r="P8" s="560" t="s">
        <v>562</v>
      </c>
      <c r="Q8" s="562"/>
      <c r="R8" s="336"/>
      <c r="S8" s="336"/>
    </row>
    <row r="9" spans="1:21" s="1" customFormat="1" ht="14.25" customHeight="1">
      <c r="B9" s="383" t="s">
        <v>563</v>
      </c>
      <c r="C9" s="369"/>
      <c r="D9" s="369"/>
      <c r="E9" s="369"/>
      <c r="H9" s="559"/>
      <c r="I9" s="559"/>
      <c r="J9" s="559"/>
      <c r="K9" s="559"/>
      <c r="L9" s="559"/>
      <c r="M9" s="559"/>
      <c r="N9" s="369"/>
      <c r="O9" s="384"/>
      <c r="P9" s="384"/>
      <c r="Q9" s="384"/>
      <c r="R9" s="336"/>
      <c r="S9" s="336"/>
    </row>
    <row r="10" spans="1:21" s="1" customFormat="1" ht="14.25" customHeight="1">
      <c r="B10" s="383"/>
      <c r="C10" s="369"/>
      <c r="D10" s="369"/>
      <c r="E10" s="369"/>
      <c r="F10" s="554"/>
      <c r="G10" s="555"/>
      <c r="H10" s="380"/>
      <c r="I10" s="380"/>
      <c r="J10" s="380"/>
      <c r="K10" s="380"/>
      <c r="L10" s="380"/>
      <c r="M10" s="380"/>
      <c r="N10" s="369"/>
      <c r="O10" s="384"/>
      <c r="P10" s="384"/>
      <c r="Q10" s="384"/>
      <c r="R10" s="336"/>
      <c r="S10" s="336"/>
    </row>
    <row r="11" spans="1:21" s="1" customFormat="1" ht="14.25" customHeight="1">
      <c r="B11" s="385"/>
      <c r="C11" s="386"/>
      <c r="D11" s="386"/>
      <c r="E11" s="386"/>
      <c r="F11" s="546"/>
      <c r="G11" s="546"/>
      <c r="H11" s="559"/>
      <c r="I11" s="559"/>
      <c r="J11" s="559"/>
      <c r="K11" s="559"/>
      <c r="L11" s="559"/>
      <c r="M11" s="559"/>
      <c r="O11" s="387"/>
      <c r="P11" s="387"/>
      <c r="Q11" s="387"/>
      <c r="R11" s="387"/>
      <c r="S11" s="336"/>
      <c r="T11" s="336"/>
      <c r="U11" s="336"/>
    </row>
    <row r="12" spans="1:21" s="1" customFormat="1" ht="14.25" customHeight="1">
      <c r="B12" s="548" t="s">
        <v>564</v>
      </c>
      <c r="C12" s="548"/>
      <c r="D12" s="548"/>
      <c r="E12" s="548"/>
      <c r="F12" s="548"/>
      <c r="G12" s="548"/>
      <c r="H12" s="548"/>
      <c r="I12" s="548"/>
      <c r="J12" s="548"/>
      <c r="K12" s="548"/>
      <c r="L12" s="548"/>
      <c r="M12" s="548"/>
      <c r="N12" s="563">
        <v>0</v>
      </c>
      <c r="O12" s="563"/>
      <c r="P12" s="563">
        <v>0</v>
      </c>
      <c r="Q12" s="563"/>
      <c r="R12" s="336"/>
      <c r="S12" s="336"/>
    </row>
    <row r="13" spans="1:21" s="1" customFormat="1" ht="14.25" customHeight="1">
      <c r="B13" s="385"/>
      <c r="C13" s="386"/>
      <c r="D13" s="386"/>
      <c r="E13" s="386"/>
      <c r="F13" s="565"/>
      <c r="G13" s="565"/>
      <c r="H13" s="559"/>
      <c r="I13" s="559"/>
      <c r="J13" s="559"/>
      <c r="K13" s="559"/>
      <c r="L13" s="559"/>
      <c r="M13" s="559"/>
      <c r="O13" s="387"/>
      <c r="P13" s="387"/>
      <c r="Q13" s="387"/>
      <c r="R13" s="387"/>
      <c r="S13" s="336"/>
      <c r="T13" s="336"/>
      <c r="U13" s="336"/>
    </row>
    <row r="14" spans="1:21" s="1" customFormat="1" ht="15" customHeight="1">
      <c r="B14" s="541" t="s">
        <v>532</v>
      </c>
      <c r="C14" s="535" t="s">
        <v>545</v>
      </c>
      <c r="D14" s="537"/>
      <c r="E14" s="549"/>
      <c r="F14" s="560" t="s">
        <v>565</v>
      </c>
      <c r="G14" s="561"/>
      <c r="H14" s="535" t="s">
        <v>556</v>
      </c>
      <c r="I14" s="550"/>
      <c r="J14" s="550"/>
      <c r="K14" s="550"/>
      <c r="L14" s="550"/>
      <c r="M14" s="549"/>
      <c r="N14" s="477" t="s">
        <v>560</v>
      </c>
      <c r="O14" s="478"/>
      <c r="P14" s="478"/>
      <c r="Q14" s="479"/>
      <c r="R14" s="336"/>
      <c r="S14" s="336"/>
    </row>
    <row r="15" spans="1:21" s="1" customFormat="1" ht="15" customHeight="1">
      <c r="B15" s="541"/>
      <c r="C15" s="535"/>
      <c r="D15" s="537"/>
      <c r="E15" s="549"/>
      <c r="F15" s="560"/>
      <c r="G15" s="561"/>
      <c r="H15" s="535"/>
      <c r="I15" s="550"/>
      <c r="J15" s="550"/>
      <c r="K15" s="550"/>
      <c r="L15" s="550"/>
      <c r="M15" s="549"/>
      <c r="N15" s="560" t="s">
        <v>561</v>
      </c>
      <c r="O15" s="561"/>
      <c r="P15" s="560" t="s">
        <v>562</v>
      </c>
      <c r="Q15" s="562"/>
      <c r="R15" s="336"/>
      <c r="S15" s="336"/>
    </row>
    <row r="16" spans="1:21" s="1" customFormat="1" ht="15" customHeight="1">
      <c r="B16" s="383" t="s">
        <v>566</v>
      </c>
      <c r="C16" s="371"/>
      <c r="D16" s="371"/>
      <c r="E16" s="371"/>
      <c r="G16" s="371"/>
      <c r="H16" s="388"/>
      <c r="I16" s="388"/>
      <c r="J16" s="389"/>
      <c r="K16" s="389"/>
      <c r="L16" s="390"/>
      <c r="M16" s="391"/>
      <c r="N16" s="392"/>
      <c r="O16" s="387"/>
      <c r="P16" s="387"/>
      <c r="Q16" s="387"/>
      <c r="R16" s="336"/>
      <c r="S16" s="336"/>
    </row>
    <row r="17" spans="1:22" s="1" customFormat="1" ht="15" customHeight="1">
      <c r="B17" s="370">
        <v>1</v>
      </c>
      <c r="C17" s="371" t="s">
        <v>567</v>
      </c>
      <c r="D17" s="371"/>
      <c r="E17" s="371"/>
      <c r="F17" s="554" t="s">
        <v>568</v>
      </c>
      <c r="G17" s="555"/>
      <c r="H17" s="564" t="s">
        <v>569</v>
      </c>
      <c r="I17" s="564"/>
      <c r="J17" s="564"/>
      <c r="K17" s="564"/>
      <c r="L17" s="564"/>
      <c r="M17" s="564"/>
      <c r="N17" s="392"/>
      <c r="O17" s="387">
        <v>303.2</v>
      </c>
      <c r="P17" s="387"/>
      <c r="Q17" s="387"/>
      <c r="R17" s="336"/>
      <c r="S17" s="336"/>
    </row>
    <row r="18" spans="1:22" s="1" customFormat="1" ht="15" customHeight="1">
      <c r="B18" s="370">
        <v>2</v>
      </c>
      <c r="C18" s="371" t="s">
        <v>571</v>
      </c>
      <c r="D18" s="371"/>
      <c r="E18" s="371"/>
      <c r="F18" s="554" t="s">
        <v>572</v>
      </c>
      <c r="G18" s="555"/>
      <c r="H18" s="564" t="s">
        <v>573</v>
      </c>
      <c r="I18" s="564"/>
      <c r="J18" s="564"/>
      <c r="K18" s="564"/>
      <c r="L18" s="564"/>
      <c r="M18" s="564"/>
      <c r="N18" s="392"/>
      <c r="O18" s="387">
        <v>800</v>
      </c>
      <c r="P18" s="387"/>
      <c r="Q18" s="387"/>
      <c r="R18" s="336"/>
      <c r="S18" s="336"/>
    </row>
    <row r="19" spans="1:22" s="1" customFormat="1" ht="15" customHeight="1">
      <c r="B19" s="370">
        <v>3</v>
      </c>
      <c r="C19" s="371" t="s">
        <v>574</v>
      </c>
      <c r="D19" s="371"/>
      <c r="E19" s="371"/>
      <c r="F19" s="554" t="s">
        <v>575</v>
      </c>
      <c r="G19" s="555"/>
      <c r="H19" s="564" t="s">
        <v>576</v>
      </c>
      <c r="I19" s="564"/>
      <c r="J19" s="564"/>
      <c r="K19" s="564"/>
      <c r="L19" s="564"/>
      <c r="M19" s="564"/>
      <c r="N19" s="392"/>
      <c r="O19" s="387">
        <v>1150</v>
      </c>
      <c r="P19" s="387"/>
      <c r="Q19" s="387"/>
      <c r="R19" s="336"/>
      <c r="S19" s="336"/>
    </row>
    <row r="20" spans="1:22" s="1" customFormat="1" ht="15" customHeight="1">
      <c r="B20" s="370">
        <v>4</v>
      </c>
      <c r="C20" s="371" t="s">
        <v>577</v>
      </c>
      <c r="D20" s="371"/>
      <c r="E20" s="371"/>
      <c r="F20" s="554" t="s">
        <v>578</v>
      </c>
      <c r="G20" s="555"/>
      <c r="H20" s="564" t="s">
        <v>579</v>
      </c>
      <c r="I20" s="564"/>
      <c r="J20" s="564"/>
      <c r="K20" s="564"/>
      <c r="L20" s="564"/>
      <c r="M20" s="564"/>
      <c r="N20" s="392"/>
      <c r="O20" s="387">
        <v>2790.3449999999998</v>
      </c>
      <c r="P20" s="387"/>
      <c r="Q20" s="387"/>
      <c r="R20" s="336"/>
      <c r="S20" s="336"/>
    </row>
    <row r="21" spans="1:22" s="1" customFormat="1" ht="15" customHeight="1">
      <c r="B21" s="370">
        <v>5</v>
      </c>
      <c r="C21" s="371" t="s">
        <v>581</v>
      </c>
      <c r="D21" s="371"/>
      <c r="E21" s="371"/>
      <c r="F21" s="554" t="s">
        <v>582</v>
      </c>
      <c r="G21" s="555"/>
      <c r="H21" s="564" t="s">
        <v>573</v>
      </c>
      <c r="I21" s="564"/>
      <c r="J21" s="564"/>
      <c r="K21" s="564"/>
      <c r="L21" s="564"/>
      <c r="M21" s="564"/>
      <c r="N21" s="392"/>
      <c r="O21" s="387">
        <v>1500</v>
      </c>
      <c r="P21" s="387"/>
      <c r="Q21" s="387"/>
      <c r="R21" s="336"/>
      <c r="S21" s="336"/>
    </row>
    <row r="22" spans="1:22" s="1" customFormat="1" ht="15" customHeight="1">
      <c r="B22" s="370">
        <v>6</v>
      </c>
      <c r="C22" s="371" t="s">
        <v>581</v>
      </c>
      <c r="D22" s="371"/>
      <c r="E22" s="371"/>
      <c r="F22" s="554" t="s">
        <v>582</v>
      </c>
      <c r="G22" s="555"/>
      <c r="H22" s="564" t="s">
        <v>584</v>
      </c>
      <c r="I22" s="564"/>
      <c r="J22" s="564"/>
      <c r="K22" s="564"/>
      <c r="L22" s="564"/>
      <c r="M22" s="564"/>
      <c r="N22" s="392"/>
      <c r="O22" s="387">
        <v>1250</v>
      </c>
      <c r="P22" s="387"/>
      <c r="Q22" s="387"/>
      <c r="R22" s="336"/>
      <c r="S22" s="336"/>
    </row>
    <row r="23" spans="1:22" s="1" customFormat="1" ht="15" customHeight="1">
      <c r="B23" s="370">
        <v>7</v>
      </c>
      <c r="C23" s="371" t="s">
        <v>585</v>
      </c>
      <c r="D23" s="371"/>
      <c r="E23" s="371"/>
      <c r="F23" s="554" t="s">
        <v>586</v>
      </c>
      <c r="G23" s="555"/>
      <c r="H23" s="564" t="s">
        <v>587</v>
      </c>
      <c r="I23" s="564"/>
      <c r="J23" s="564"/>
      <c r="K23" s="564"/>
      <c r="L23" s="564"/>
      <c r="M23" s="564"/>
      <c r="N23" s="392"/>
      <c r="O23" s="387">
        <v>612.20500000000004</v>
      </c>
      <c r="P23" s="387"/>
      <c r="Q23" s="387"/>
      <c r="R23" s="336"/>
      <c r="S23" s="336"/>
    </row>
    <row r="24" spans="1:22" s="1" customFormat="1" ht="15" customHeight="1">
      <c r="B24" s="370">
        <v>8</v>
      </c>
      <c r="C24" s="371" t="s">
        <v>588</v>
      </c>
      <c r="D24" s="371"/>
      <c r="E24" s="371"/>
      <c r="F24" s="554" t="s">
        <v>589</v>
      </c>
      <c r="G24" s="555"/>
      <c r="H24" s="564" t="s">
        <v>590</v>
      </c>
      <c r="I24" s="564"/>
      <c r="J24" s="564"/>
      <c r="K24" s="564"/>
      <c r="L24" s="564"/>
      <c r="M24" s="564"/>
      <c r="N24" s="392"/>
      <c r="O24" s="387">
        <v>5000</v>
      </c>
      <c r="P24" s="387"/>
      <c r="Q24" s="387"/>
      <c r="R24" s="336"/>
      <c r="S24" s="336"/>
    </row>
    <row r="25" spans="1:22" s="1" customFormat="1" ht="15" customHeight="1">
      <c r="B25" s="370">
        <v>9</v>
      </c>
      <c r="C25" s="371" t="s">
        <v>588</v>
      </c>
      <c r="D25" s="371"/>
      <c r="E25" s="371"/>
      <c r="F25" s="554" t="s">
        <v>589</v>
      </c>
      <c r="G25" s="555"/>
      <c r="H25" s="564" t="s">
        <v>591</v>
      </c>
      <c r="I25" s="564"/>
      <c r="J25" s="564"/>
      <c r="K25" s="564"/>
      <c r="L25" s="564"/>
      <c r="M25" s="564"/>
      <c r="N25" s="392"/>
      <c r="O25" s="387">
        <v>1200</v>
      </c>
      <c r="P25" s="387"/>
      <c r="Q25" s="387"/>
      <c r="R25" s="336"/>
      <c r="S25" s="336"/>
    </row>
    <row r="26" spans="1:22" s="1" customFormat="1" ht="15" customHeight="1">
      <c r="B26" s="370">
        <v>10</v>
      </c>
      <c r="C26" s="371" t="s">
        <v>592</v>
      </c>
      <c r="D26" s="371"/>
      <c r="E26" s="371"/>
      <c r="F26" s="554" t="s">
        <v>593</v>
      </c>
      <c r="G26" s="555"/>
      <c r="H26" s="564" t="s">
        <v>579</v>
      </c>
      <c r="I26" s="564"/>
      <c r="J26" s="564"/>
      <c r="K26" s="564"/>
      <c r="L26" s="564"/>
      <c r="M26" s="564"/>
      <c r="N26" s="392"/>
      <c r="O26" s="387">
        <v>2066.9929999999999</v>
      </c>
      <c r="P26" s="387"/>
      <c r="Q26" s="387"/>
      <c r="R26" s="336"/>
      <c r="S26" s="336"/>
    </row>
    <row r="27" spans="1:22" s="1" customFormat="1" ht="15" customHeight="1">
      <c r="B27" s="370">
        <v>11</v>
      </c>
      <c r="C27" s="371" t="s">
        <v>594</v>
      </c>
      <c r="D27" s="371"/>
      <c r="E27" s="371"/>
      <c r="F27" s="554" t="s">
        <v>595</v>
      </c>
      <c r="G27" s="555"/>
      <c r="H27" s="564" t="s">
        <v>596</v>
      </c>
      <c r="I27" s="564"/>
      <c r="J27" s="564"/>
      <c r="K27" s="564"/>
      <c r="L27" s="564"/>
      <c r="M27" s="564"/>
      <c r="N27" s="392"/>
      <c r="O27" s="387">
        <v>2800</v>
      </c>
      <c r="P27" s="387"/>
      <c r="Q27" s="387"/>
      <c r="R27" s="336"/>
      <c r="S27" s="336"/>
    </row>
    <row r="28" spans="1:22" s="1" customFormat="1" ht="15" customHeight="1">
      <c r="B28" s="571" t="s">
        <v>564</v>
      </c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3"/>
      <c r="N28" s="566">
        <v>19472.742999999999</v>
      </c>
      <c r="O28" s="567"/>
      <c r="P28" s="566">
        <v>0</v>
      </c>
      <c r="Q28" s="567"/>
      <c r="S28" s="336"/>
      <c r="T28" s="336"/>
      <c r="U28" s="336"/>
      <c r="V28" s="393"/>
    </row>
    <row r="29" spans="1:22" s="1" customFormat="1" ht="15" customHeight="1">
      <c r="B29" s="568" t="s">
        <v>521</v>
      </c>
      <c r="C29" s="569"/>
      <c r="D29" s="569"/>
      <c r="E29" s="569"/>
      <c r="F29" s="569"/>
      <c r="G29" s="569"/>
      <c r="H29" s="569"/>
      <c r="I29" s="569"/>
      <c r="J29" s="569"/>
      <c r="K29" s="569"/>
      <c r="L29" s="569"/>
      <c r="M29" s="570"/>
      <c r="N29" s="566">
        <v>19472.742999999999</v>
      </c>
      <c r="O29" s="567"/>
      <c r="P29" s="566">
        <v>0</v>
      </c>
      <c r="Q29" s="567"/>
      <c r="S29" s="336"/>
      <c r="T29" s="336"/>
      <c r="U29" s="336"/>
      <c r="V29" s="393"/>
    </row>
    <row r="30" spans="1:22" s="1" customFormat="1" ht="15" customHeight="1">
      <c r="B30" s="88"/>
      <c r="C30" s="362"/>
      <c r="D30" s="362"/>
      <c r="E30" s="362"/>
      <c r="F30" s="362"/>
      <c r="G30" s="362"/>
      <c r="H30" s="363"/>
      <c r="I30" s="363"/>
      <c r="J30" s="364"/>
      <c r="K30" s="364"/>
      <c r="M30" s="368"/>
      <c r="N30" s="366"/>
      <c r="O30" s="336"/>
      <c r="P30" s="336"/>
      <c r="Q30" s="336"/>
      <c r="S30" s="336"/>
      <c r="T30" s="336"/>
      <c r="U30" s="336"/>
      <c r="V30" s="393"/>
    </row>
    <row r="31" spans="1:22" s="1" customFormat="1" ht="15" customHeight="1">
      <c r="B31" s="394"/>
      <c r="C31" s="386"/>
      <c r="D31" s="371"/>
      <c r="E31" s="371"/>
      <c r="F31" s="565"/>
      <c r="G31" s="565"/>
      <c r="H31" s="564"/>
      <c r="I31" s="564"/>
      <c r="J31" s="564"/>
      <c r="K31" s="564"/>
      <c r="L31" s="564"/>
      <c r="M31" s="564"/>
      <c r="N31" s="395"/>
      <c r="O31" s="387"/>
      <c r="P31" s="387"/>
      <c r="Q31" s="387"/>
      <c r="S31" s="336"/>
      <c r="T31" s="336"/>
      <c r="U31" s="336"/>
      <c r="V31" s="393"/>
    </row>
    <row r="32" spans="1:22" s="1" customFormat="1" ht="13.5" customHeight="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</row>
    <row r="33" spans="1:21" s="1" customFormat="1" ht="13.5" customHeight="1">
      <c r="A33" s="43"/>
      <c r="B33" s="43"/>
      <c r="C33" s="43"/>
      <c r="D33" s="4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17"/>
      <c r="T33" s="117"/>
      <c r="U33" s="117" t="s">
        <v>597</v>
      </c>
    </row>
    <row r="35" spans="1:21" ht="15" customHeight="1">
      <c r="O35" s="432"/>
      <c r="P35" s="432"/>
      <c r="Q35" s="432"/>
      <c r="R35" s="432"/>
      <c r="S35" s="432"/>
      <c r="T35" s="432"/>
      <c r="U35" s="432"/>
    </row>
  </sheetData>
  <mergeCells count="53">
    <mergeCell ref="F26:G26"/>
    <mergeCell ref="H26:M26"/>
    <mergeCell ref="F27:G27"/>
    <mergeCell ref="H27:M27"/>
    <mergeCell ref="B28:M28"/>
    <mergeCell ref="P28:Q28"/>
    <mergeCell ref="B29:M29"/>
    <mergeCell ref="N29:O29"/>
    <mergeCell ref="P29:Q29"/>
    <mergeCell ref="F31:G31"/>
    <mergeCell ref="H31:M31"/>
    <mergeCell ref="N28:O28"/>
    <mergeCell ref="F20:G20"/>
    <mergeCell ref="H20:M20"/>
    <mergeCell ref="F21:G21"/>
    <mergeCell ref="H21:M21"/>
    <mergeCell ref="F22:G22"/>
    <mergeCell ref="H22:M22"/>
    <mergeCell ref="F23:G23"/>
    <mergeCell ref="H23:M23"/>
    <mergeCell ref="F24:G24"/>
    <mergeCell ref="H24:M24"/>
    <mergeCell ref="F25:G25"/>
    <mergeCell ref="H25:M25"/>
    <mergeCell ref="F19:G19"/>
    <mergeCell ref="H19:M19"/>
    <mergeCell ref="P12:Q12"/>
    <mergeCell ref="F13:G13"/>
    <mergeCell ref="H13:M13"/>
    <mergeCell ref="N12:O12"/>
    <mergeCell ref="F17:G17"/>
    <mergeCell ref="H17:M17"/>
    <mergeCell ref="F18:G18"/>
    <mergeCell ref="H18:M18"/>
    <mergeCell ref="H9:M9"/>
    <mergeCell ref="F10:G10"/>
    <mergeCell ref="F11:G11"/>
    <mergeCell ref="H11:M11"/>
    <mergeCell ref="B12:M12"/>
    <mergeCell ref="B14:B15"/>
    <mergeCell ref="C14:E15"/>
    <mergeCell ref="F14:G15"/>
    <mergeCell ref="H14:M15"/>
    <mergeCell ref="N14:Q14"/>
    <mergeCell ref="N15:O15"/>
    <mergeCell ref="P15:Q15"/>
    <mergeCell ref="B7:B8"/>
    <mergeCell ref="C7:E8"/>
    <mergeCell ref="F7:G8"/>
    <mergeCell ref="H7:M8"/>
    <mergeCell ref="N7:Q7"/>
    <mergeCell ref="N8:O8"/>
    <mergeCell ref="P8:Q8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36"/>
  <sheetViews>
    <sheetView view="pageBreakPreview" topLeftCell="A3" zoomScale="64" zoomScaleNormal="100" zoomScaleSheetLayoutView="100" workbookViewId="0">
      <selection activeCell="N29" sqref="N29:O29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1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331"/>
    </row>
    <row r="2" spans="1:21" ht="12" customHeight="1"/>
    <row r="3" spans="1:21" ht="18" customHeight="1">
      <c r="B3" s="1"/>
      <c r="C3" s="6"/>
      <c r="D3" s="6"/>
      <c r="E3" s="6"/>
      <c r="F3" s="6"/>
      <c r="G3" s="6"/>
      <c r="P3" s="6"/>
      <c r="U3" s="9" t="s">
        <v>42</v>
      </c>
    </row>
    <row r="4" spans="1:21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s="1" customFormat="1" ht="13.5" customHeight="1">
      <c r="B5" s="375"/>
      <c r="C5" s="362"/>
      <c r="D5" s="362"/>
      <c r="E5" s="362"/>
      <c r="F5" s="362"/>
      <c r="G5" s="362"/>
      <c r="H5" s="363"/>
      <c r="I5" s="363"/>
      <c r="J5" s="364"/>
      <c r="K5" s="364"/>
      <c r="M5" s="368"/>
      <c r="N5" s="366"/>
      <c r="O5" s="336"/>
      <c r="P5" s="331"/>
    </row>
    <row r="6" spans="1:21" s="1" customFormat="1" ht="13.5" customHeight="1">
      <c r="B6" s="350" t="s">
        <v>654</v>
      </c>
      <c r="C6"/>
      <c r="D6"/>
      <c r="E6"/>
      <c r="F6"/>
      <c r="G6"/>
      <c r="H6"/>
      <c r="I6"/>
      <c r="J6"/>
      <c r="K6"/>
      <c r="L6"/>
      <c r="M6"/>
      <c r="N6"/>
      <c r="O6"/>
      <c r="P6" s="331"/>
    </row>
    <row r="7" spans="1:21" s="1" customFormat="1" ht="14.25" customHeight="1">
      <c r="B7" s="541" t="s">
        <v>532</v>
      </c>
      <c r="C7" s="535" t="s">
        <v>655</v>
      </c>
      <c r="D7" s="537"/>
      <c r="E7" s="549"/>
      <c r="F7" s="535" t="s">
        <v>644</v>
      </c>
      <c r="G7" s="549"/>
      <c r="H7" s="535" t="s">
        <v>652</v>
      </c>
      <c r="I7" s="537"/>
      <c r="J7" s="537"/>
      <c r="K7" s="537"/>
      <c r="L7" s="537"/>
      <c r="M7" s="549"/>
      <c r="N7" s="575" t="s">
        <v>656</v>
      </c>
      <c r="O7" s="576"/>
      <c r="P7" s="576"/>
      <c r="Q7" s="576"/>
    </row>
    <row r="8" spans="1:21" s="1" customFormat="1" ht="14.25" customHeight="1">
      <c r="B8" s="541"/>
      <c r="C8" s="535"/>
      <c r="D8" s="537"/>
      <c r="E8" s="549"/>
      <c r="F8" s="535"/>
      <c r="G8" s="549"/>
      <c r="H8" s="535"/>
      <c r="I8" s="537"/>
      <c r="J8" s="537"/>
      <c r="K8" s="537"/>
      <c r="L8" s="537"/>
      <c r="M8" s="549"/>
      <c r="N8" s="560" t="s">
        <v>657</v>
      </c>
      <c r="O8" s="561"/>
      <c r="P8" s="560" t="s">
        <v>658</v>
      </c>
      <c r="Q8" s="562"/>
    </row>
    <row r="9" spans="1:21" s="1" customFormat="1" ht="14.25" customHeight="1">
      <c r="B9" s="383" t="s">
        <v>659</v>
      </c>
      <c r="C9" s="369"/>
      <c r="D9" s="369"/>
      <c r="E9" s="369"/>
      <c r="F9" s="574"/>
      <c r="G9" s="574"/>
      <c r="H9" s="369"/>
      <c r="I9" s="369"/>
      <c r="J9" s="369"/>
      <c r="K9" s="369"/>
      <c r="L9" s="369"/>
      <c r="M9" s="369"/>
      <c r="N9" s="369"/>
      <c r="O9" s="384"/>
      <c r="P9" s="331"/>
    </row>
    <row r="10" spans="1:21" s="1" customFormat="1" ht="14.15" customHeight="1">
      <c r="B10" s="385"/>
      <c r="C10" s="386"/>
      <c r="D10" s="386"/>
      <c r="E10" s="386"/>
      <c r="F10" s="546"/>
      <c r="G10" s="546"/>
      <c r="H10" s="559"/>
      <c r="I10" s="559"/>
      <c r="J10" s="559"/>
      <c r="K10" s="559"/>
      <c r="L10" s="559"/>
      <c r="M10" s="559"/>
      <c r="O10" s="387"/>
      <c r="P10" s="387"/>
      <c r="Q10" s="387"/>
    </row>
    <row r="11" spans="1:21" s="1" customFormat="1" ht="14.15" customHeight="1">
      <c r="B11" s="385"/>
      <c r="C11" s="386"/>
      <c r="D11" s="386"/>
      <c r="E11" s="386"/>
      <c r="F11" s="546"/>
      <c r="G11" s="546"/>
      <c r="H11" s="559"/>
      <c r="I11" s="559"/>
      <c r="J11" s="559"/>
      <c r="K11" s="559"/>
      <c r="L11" s="559"/>
      <c r="M11" s="559"/>
      <c r="O11" s="387"/>
      <c r="P11" s="387"/>
      <c r="Q11" s="387"/>
    </row>
    <row r="12" spans="1:21" s="1" customFormat="1" ht="14.15" customHeight="1">
      <c r="B12" s="548" t="s">
        <v>564</v>
      </c>
      <c r="C12" s="548"/>
      <c r="D12" s="548"/>
      <c r="E12" s="548"/>
      <c r="F12" s="548"/>
      <c r="G12" s="548"/>
      <c r="H12" s="548"/>
      <c r="I12" s="548"/>
      <c r="J12" s="548"/>
      <c r="K12" s="548"/>
      <c r="L12" s="548"/>
      <c r="M12" s="548"/>
      <c r="N12" s="439"/>
      <c r="O12" s="439">
        <v>0</v>
      </c>
      <c r="P12" s="563">
        <v>0</v>
      </c>
      <c r="Q12" s="563">
        <v>0</v>
      </c>
    </row>
    <row r="13" spans="1:21" s="1" customFormat="1" ht="14.25" customHeight="1">
      <c r="B13" s="385"/>
      <c r="C13" s="386"/>
      <c r="D13" s="386"/>
      <c r="E13" s="386"/>
      <c r="F13" s="565"/>
      <c r="G13" s="565"/>
      <c r="O13" s="387"/>
      <c r="P13" s="373"/>
      <c r="Q13" s="387"/>
    </row>
    <row r="14" spans="1:21" s="1" customFormat="1" ht="14.25" customHeight="1">
      <c r="B14" s="385"/>
      <c r="C14" s="386"/>
      <c r="D14" s="386"/>
      <c r="E14" s="386"/>
      <c r="F14" s="565"/>
      <c r="G14" s="565"/>
      <c r="H14" s="559"/>
      <c r="I14" s="559"/>
      <c r="J14" s="559"/>
      <c r="K14" s="559"/>
      <c r="L14" s="559"/>
      <c r="M14" s="559"/>
      <c r="N14" s="382"/>
      <c r="O14" s="387"/>
      <c r="P14" s="373"/>
      <c r="Q14" s="387"/>
    </row>
    <row r="15" spans="1:21" s="1" customFormat="1" ht="15" customHeight="1">
      <c r="B15" s="541" t="s">
        <v>532</v>
      </c>
      <c r="C15" s="535" t="s">
        <v>655</v>
      </c>
      <c r="D15" s="537"/>
      <c r="E15" s="549"/>
      <c r="F15" s="535" t="s">
        <v>660</v>
      </c>
      <c r="G15" s="549"/>
      <c r="H15" s="535" t="s">
        <v>652</v>
      </c>
      <c r="I15" s="537"/>
      <c r="J15" s="537"/>
      <c r="K15" s="537"/>
      <c r="L15" s="537"/>
      <c r="M15" s="549"/>
      <c r="N15" s="575" t="s">
        <v>656</v>
      </c>
      <c r="O15" s="576"/>
      <c r="P15" s="576"/>
      <c r="Q15" s="576"/>
    </row>
    <row r="16" spans="1:21" s="1" customFormat="1" ht="15" customHeight="1">
      <c r="B16" s="541"/>
      <c r="C16" s="535"/>
      <c r="D16" s="537"/>
      <c r="E16" s="549"/>
      <c r="F16" s="535"/>
      <c r="G16" s="549"/>
      <c r="H16" s="535"/>
      <c r="I16" s="537"/>
      <c r="J16" s="537"/>
      <c r="K16" s="537"/>
      <c r="L16" s="537"/>
      <c r="M16" s="549"/>
      <c r="N16" s="560" t="s">
        <v>657</v>
      </c>
      <c r="O16" s="561"/>
      <c r="P16" s="560" t="s">
        <v>658</v>
      </c>
      <c r="Q16" s="562"/>
    </row>
    <row r="17" spans="2:24" s="1" customFormat="1" ht="15" customHeight="1">
      <c r="B17" s="383" t="s">
        <v>661</v>
      </c>
      <c r="C17" s="371"/>
      <c r="D17" s="371"/>
      <c r="E17" s="371"/>
      <c r="G17" s="371"/>
      <c r="H17" s="388"/>
      <c r="I17" s="388"/>
      <c r="J17" s="389"/>
      <c r="K17" s="389"/>
      <c r="L17" s="390"/>
      <c r="M17" s="391"/>
      <c r="N17" s="392"/>
      <c r="O17" s="387"/>
      <c r="P17" s="373"/>
      <c r="Q17" s="387"/>
    </row>
    <row r="18" spans="2:24" s="1" customFormat="1" ht="13">
      <c r="B18" s="370">
        <v>1</v>
      </c>
      <c r="C18" s="386" t="s">
        <v>567</v>
      </c>
      <c r="F18" s="554" t="s">
        <v>568</v>
      </c>
      <c r="G18" s="555"/>
      <c r="H18" s="564" t="s">
        <v>662</v>
      </c>
      <c r="I18" s="564"/>
      <c r="J18" s="564"/>
      <c r="K18" s="564"/>
      <c r="L18" s="564"/>
      <c r="M18" s="564"/>
      <c r="O18" s="387">
        <v>303.2</v>
      </c>
      <c r="R18" s="336"/>
      <c r="S18" s="336"/>
      <c r="T18" s="336"/>
      <c r="U18" s="336"/>
      <c r="V18" s="373"/>
      <c r="X18" s="393"/>
    </row>
    <row r="19" spans="2:24" s="1" customFormat="1" ht="13">
      <c r="B19" s="370">
        <v>2</v>
      </c>
      <c r="C19" s="386" t="s">
        <v>571</v>
      </c>
      <c r="F19" s="554" t="s">
        <v>572</v>
      </c>
      <c r="G19" s="555"/>
      <c r="H19" s="564" t="s">
        <v>663</v>
      </c>
      <c r="I19" s="564"/>
      <c r="J19" s="564"/>
      <c r="K19" s="564"/>
      <c r="L19" s="564"/>
      <c r="M19" s="564"/>
      <c r="O19" s="387">
        <v>800</v>
      </c>
      <c r="R19" s="336"/>
      <c r="S19" s="336"/>
      <c r="T19" s="336"/>
      <c r="U19" s="336"/>
      <c r="V19" s="373"/>
      <c r="X19" s="393"/>
    </row>
    <row r="20" spans="2:24" s="1" customFormat="1" ht="13">
      <c r="B20" s="370">
        <v>3</v>
      </c>
      <c r="C20" s="371" t="s">
        <v>574</v>
      </c>
      <c r="D20" s="371"/>
      <c r="E20" s="371"/>
      <c r="F20" s="554" t="s">
        <v>575</v>
      </c>
      <c r="G20" s="555"/>
      <c r="H20" s="564" t="s">
        <v>664</v>
      </c>
      <c r="I20" s="564"/>
      <c r="J20" s="564"/>
      <c r="K20" s="564"/>
      <c r="L20" s="564"/>
      <c r="M20" s="564"/>
      <c r="N20" s="392"/>
      <c r="O20" s="387">
        <v>1150</v>
      </c>
      <c r="R20" s="336"/>
      <c r="S20" s="336"/>
      <c r="T20" s="336"/>
      <c r="U20" s="336"/>
      <c r="V20" s="373"/>
      <c r="X20" s="393"/>
    </row>
    <row r="21" spans="2:24" s="1" customFormat="1" ht="13">
      <c r="B21" s="370">
        <v>4</v>
      </c>
      <c r="C21" s="371" t="s">
        <v>577</v>
      </c>
      <c r="D21" s="371"/>
      <c r="E21" s="371"/>
      <c r="F21" s="554" t="s">
        <v>578</v>
      </c>
      <c r="G21" s="555"/>
      <c r="H21" s="564" t="s">
        <v>665</v>
      </c>
      <c r="I21" s="564"/>
      <c r="J21" s="564"/>
      <c r="K21" s="564"/>
      <c r="L21" s="564"/>
      <c r="M21" s="564"/>
      <c r="N21" s="392"/>
      <c r="O21" s="387">
        <v>2790.3449999999998</v>
      </c>
      <c r="R21" s="336"/>
      <c r="S21" s="336"/>
      <c r="T21" s="336"/>
      <c r="U21" s="336"/>
      <c r="V21" s="373"/>
      <c r="X21" s="393"/>
    </row>
    <row r="22" spans="2:24" s="1" customFormat="1" ht="13">
      <c r="B22" s="370">
        <v>5</v>
      </c>
      <c r="C22" s="371" t="s">
        <v>581</v>
      </c>
      <c r="D22" s="371"/>
      <c r="E22" s="371"/>
      <c r="F22" s="554" t="s">
        <v>582</v>
      </c>
      <c r="G22" s="555"/>
      <c r="H22" s="564" t="s">
        <v>663</v>
      </c>
      <c r="I22" s="564"/>
      <c r="J22" s="564"/>
      <c r="K22" s="564"/>
      <c r="L22" s="564"/>
      <c r="M22" s="564"/>
      <c r="N22" s="392"/>
      <c r="O22" s="387">
        <v>1500</v>
      </c>
      <c r="R22" s="336"/>
      <c r="S22" s="336"/>
      <c r="T22" s="336"/>
      <c r="U22" s="336"/>
      <c r="V22" s="373"/>
      <c r="X22" s="393"/>
    </row>
    <row r="23" spans="2:24" s="1" customFormat="1" ht="13">
      <c r="B23" s="370">
        <v>6</v>
      </c>
      <c r="C23" s="371" t="s">
        <v>581</v>
      </c>
      <c r="D23" s="371"/>
      <c r="E23" s="371"/>
      <c r="F23" s="554" t="s">
        <v>582</v>
      </c>
      <c r="G23" s="555"/>
      <c r="H23" s="564" t="s">
        <v>666</v>
      </c>
      <c r="I23" s="564"/>
      <c r="J23" s="564"/>
      <c r="K23" s="564"/>
      <c r="L23" s="564"/>
      <c r="M23" s="564"/>
      <c r="N23" s="392"/>
      <c r="O23" s="387">
        <v>1250</v>
      </c>
      <c r="R23" s="336"/>
      <c r="S23" s="336"/>
      <c r="T23" s="336"/>
      <c r="U23" s="336"/>
      <c r="V23" s="373"/>
      <c r="X23" s="393"/>
    </row>
    <row r="24" spans="2:24" s="1" customFormat="1" ht="13">
      <c r="B24" s="370">
        <v>7</v>
      </c>
      <c r="C24" s="371" t="s">
        <v>585</v>
      </c>
      <c r="D24" s="371"/>
      <c r="E24" s="371"/>
      <c r="F24" s="554" t="s">
        <v>586</v>
      </c>
      <c r="G24" s="555"/>
      <c r="H24" s="564" t="s">
        <v>667</v>
      </c>
      <c r="I24" s="564"/>
      <c r="J24" s="564"/>
      <c r="K24" s="564"/>
      <c r="L24" s="564"/>
      <c r="M24" s="564"/>
      <c r="N24" s="392"/>
      <c r="O24" s="387">
        <v>612.20500000000004</v>
      </c>
      <c r="R24" s="336"/>
      <c r="S24" s="336"/>
      <c r="T24" s="336"/>
      <c r="U24" s="336"/>
      <c r="V24" s="373"/>
      <c r="X24" s="393"/>
    </row>
    <row r="25" spans="2:24" s="1" customFormat="1" ht="13">
      <c r="B25" s="370">
        <v>8</v>
      </c>
      <c r="C25" s="371" t="s">
        <v>588</v>
      </c>
      <c r="D25" s="371"/>
      <c r="E25" s="371"/>
      <c r="F25" s="554" t="s">
        <v>589</v>
      </c>
      <c r="G25" s="555"/>
      <c r="H25" s="564" t="s">
        <v>668</v>
      </c>
      <c r="I25" s="564"/>
      <c r="J25" s="564"/>
      <c r="K25" s="564"/>
      <c r="L25" s="564"/>
      <c r="M25" s="564"/>
      <c r="N25" s="392"/>
      <c r="O25" s="387">
        <v>5000</v>
      </c>
      <c r="R25" s="336"/>
      <c r="S25" s="336"/>
      <c r="T25" s="336"/>
      <c r="U25" s="336"/>
      <c r="V25" s="373"/>
      <c r="X25" s="393"/>
    </row>
    <row r="26" spans="2:24" s="1" customFormat="1" ht="13">
      <c r="B26" s="370">
        <v>9</v>
      </c>
      <c r="C26" s="371" t="s">
        <v>588</v>
      </c>
      <c r="D26" s="371"/>
      <c r="E26" s="371"/>
      <c r="F26" s="554" t="s">
        <v>589</v>
      </c>
      <c r="G26" s="555"/>
      <c r="H26" s="564" t="s">
        <v>669</v>
      </c>
      <c r="I26" s="564"/>
      <c r="J26" s="564"/>
      <c r="K26" s="564"/>
      <c r="L26" s="564"/>
      <c r="M26" s="564"/>
      <c r="N26" s="392"/>
      <c r="O26" s="387">
        <v>1200</v>
      </c>
      <c r="R26" s="336"/>
      <c r="S26" s="336"/>
      <c r="T26" s="336"/>
      <c r="U26" s="336"/>
      <c r="V26" s="373"/>
      <c r="X26" s="393"/>
    </row>
    <row r="27" spans="2:24" s="1" customFormat="1" ht="13">
      <c r="B27" s="370">
        <v>10</v>
      </c>
      <c r="C27" s="371" t="s">
        <v>592</v>
      </c>
      <c r="D27" s="371"/>
      <c r="E27" s="371"/>
      <c r="F27" s="554" t="s">
        <v>593</v>
      </c>
      <c r="G27" s="555"/>
      <c r="H27" s="564" t="s">
        <v>665</v>
      </c>
      <c r="I27" s="564"/>
      <c r="J27" s="564"/>
      <c r="K27" s="564"/>
      <c r="L27" s="564"/>
      <c r="M27" s="564"/>
      <c r="N27" s="392"/>
      <c r="O27" s="387">
        <v>2066.9929999999999</v>
      </c>
      <c r="R27" s="336"/>
      <c r="S27" s="336"/>
      <c r="T27" s="336"/>
      <c r="U27" s="336"/>
      <c r="V27" s="373"/>
      <c r="X27" s="393"/>
    </row>
    <row r="28" spans="2:24" s="1" customFormat="1" ht="13">
      <c r="B28" s="370">
        <v>11</v>
      </c>
      <c r="C28" s="371" t="s">
        <v>594</v>
      </c>
      <c r="D28" s="371"/>
      <c r="E28" s="371"/>
      <c r="F28" s="554" t="s">
        <v>595</v>
      </c>
      <c r="G28" s="555"/>
      <c r="H28" s="564" t="s">
        <v>670</v>
      </c>
      <c r="I28" s="564"/>
      <c r="J28" s="564"/>
      <c r="K28" s="564"/>
      <c r="L28" s="564"/>
      <c r="M28" s="564"/>
      <c r="N28" s="392"/>
      <c r="O28" s="387">
        <v>2800</v>
      </c>
      <c r="R28" s="336"/>
      <c r="S28" s="336"/>
      <c r="T28" s="336"/>
      <c r="U28" s="336"/>
      <c r="V28" s="373"/>
      <c r="X28" s="393"/>
    </row>
    <row r="29" spans="2:24" s="1" customFormat="1" ht="15" customHeight="1">
      <c r="B29" s="571" t="s">
        <v>564</v>
      </c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3"/>
      <c r="N29" s="566">
        <v>19472.742999999999</v>
      </c>
      <c r="O29" s="567"/>
      <c r="P29" s="566">
        <v>0</v>
      </c>
      <c r="Q29" s="567"/>
    </row>
    <row r="30" spans="2:24" s="1" customFormat="1" ht="15" customHeight="1">
      <c r="B30" s="577" t="s">
        <v>521</v>
      </c>
      <c r="C30" s="577"/>
      <c r="D30" s="577"/>
      <c r="E30" s="577"/>
      <c r="F30" s="577"/>
      <c r="G30" s="577"/>
      <c r="H30" s="577"/>
      <c r="I30" s="577"/>
      <c r="J30" s="577"/>
      <c r="K30" s="577"/>
      <c r="L30" s="577"/>
      <c r="M30" s="577"/>
      <c r="N30" s="566">
        <v>19472.742999999999</v>
      </c>
      <c r="O30" s="567">
        <v>0</v>
      </c>
      <c r="P30" s="566">
        <v>0</v>
      </c>
      <c r="Q30" s="567"/>
    </row>
    <row r="31" spans="2:24" s="1" customFormat="1" ht="15" customHeight="1">
      <c r="B31" s="394"/>
      <c r="C31" s="386"/>
      <c r="D31" s="371"/>
      <c r="E31" s="371"/>
      <c r="F31" s="578"/>
      <c r="G31" s="578"/>
      <c r="H31" s="564"/>
      <c r="I31" s="579"/>
      <c r="J31" s="579"/>
      <c r="K31" s="579"/>
      <c r="L31" s="579"/>
      <c r="M31" s="579"/>
      <c r="N31" s="395"/>
      <c r="O31" s="387"/>
      <c r="P31" s="373"/>
      <c r="Q31" s="387"/>
    </row>
    <row r="32" spans="2:24" s="1" customFormat="1" ht="15" customHeight="1">
      <c r="B32" s="394"/>
      <c r="C32" s="386"/>
      <c r="D32" s="371"/>
      <c r="E32" s="371"/>
      <c r="F32" s="565"/>
      <c r="G32" s="565"/>
      <c r="H32" s="564"/>
      <c r="I32" s="579"/>
      <c r="J32" s="579"/>
      <c r="K32" s="579"/>
      <c r="L32" s="579"/>
      <c r="M32" s="579"/>
      <c r="N32" s="395"/>
      <c r="O32" s="387"/>
      <c r="P32" s="373"/>
      <c r="Q32" s="387"/>
    </row>
    <row r="33" spans="1:21" ht="15" customHeight="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</row>
    <row r="34" spans="1:21" ht="15" customHeight="1">
      <c r="A34" s="43"/>
      <c r="B34" s="43"/>
      <c r="C34" s="43"/>
      <c r="D34" s="4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117" t="s">
        <v>671</v>
      </c>
    </row>
    <row r="36" spans="1:21" ht="15" customHeight="1">
      <c r="O36" s="432"/>
    </row>
  </sheetData>
  <mergeCells count="56">
    <mergeCell ref="F31:G31"/>
    <mergeCell ref="H31:M31"/>
    <mergeCell ref="F32:G32"/>
    <mergeCell ref="H32:M32"/>
    <mergeCell ref="F26:G26"/>
    <mergeCell ref="H26:M26"/>
    <mergeCell ref="F27:G27"/>
    <mergeCell ref="H27:M27"/>
    <mergeCell ref="F28:G28"/>
    <mergeCell ref="H28:M28"/>
    <mergeCell ref="B29:M29"/>
    <mergeCell ref="N29:O29"/>
    <mergeCell ref="P29:Q29"/>
    <mergeCell ref="B30:M30"/>
    <mergeCell ref="N30:O30"/>
    <mergeCell ref="P30:Q30"/>
    <mergeCell ref="F20:G20"/>
    <mergeCell ref="H20:M20"/>
    <mergeCell ref="F21:G21"/>
    <mergeCell ref="H21:M21"/>
    <mergeCell ref="F22:G22"/>
    <mergeCell ref="H22:M22"/>
    <mergeCell ref="F23:G23"/>
    <mergeCell ref="H23:M23"/>
    <mergeCell ref="F24:G24"/>
    <mergeCell ref="H24:M24"/>
    <mergeCell ref="F25:G25"/>
    <mergeCell ref="H25:M25"/>
    <mergeCell ref="F19:G19"/>
    <mergeCell ref="H19:M19"/>
    <mergeCell ref="B12:M12"/>
    <mergeCell ref="P12:Q12"/>
    <mergeCell ref="F13:G13"/>
    <mergeCell ref="F14:G14"/>
    <mergeCell ref="H14:M14"/>
    <mergeCell ref="B15:B16"/>
    <mergeCell ref="C15:E16"/>
    <mergeCell ref="F15:G16"/>
    <mergeCell ref="H15:M16"/>
    <mergeCell ref="N15:Q15"/>
    <mergeCell ref="N7:Q7"/>
    <mergeCell ref="N16:O16"/>
    <mergeCell ref="P16:Q16"/>
    <mergeCell ref="F18:G18"/>
    <mergeCell ref="H18:M18"/>
    <mergeCell ref="F11:G11"/>
    <mergeCell ref="H11:M11"/>
    <mergeCell ref="B7:B8"/>
    <mergeCell ref="C7:E8"/>
    <mergeCell ref="F7:G8"/>
    <mergeCell ref="H7:M8"/>
    <mergeCell ref="N8:O8"/>
    <mergeCell ref="P8:Q8"/>
    <mergeCell ref="F9:G9"/>
    <mergeCell ref="F10:G10"/>
    <mergeCell ref="H10:M10"/>
  </mergeCells>
  <dataValidations count="2">
    <dataValidation type="list" allowBlank="1" showInputMessage="1" showErrorMessage="1" sqref="V18:V28" xr:uid="{00000000-0002-0000-2400-000000000000}">
      <formula1>#REF!</formula1>
    </dataValidation>
    <dataValidation type="list" allowBlank="1" showInputMessage="1" showErrorMessage="1" sqref="P12:P14 P29:P32 P17" xr:uid="{00000000-0002-0000-2400-000001000000}">
      <formula1>#REF!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U27"/>
  <sheetViews>
    <sheetView view="pageBreakPreview" topLeftCell="D1" zoomScale="60" zoomScaleNormal="100" zoomScaleSheetLayoutView="100" workbookViewId="0">
      <selection activeCell="H34" sqref="H3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72656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1" s="1" customFormat="1" ht="7.5" customHeight="1">
      <c r="B1" s="88"/>
      <c r="C1" s="362"/>
      <c r="D1" s="362"/>
      <c r="E1" s="362"/>
      <c r="F1" s="362"/>
      <c r="G1" s="362"/>
      <c r="H1" s="363"/>
      <c r="I1" s="363"/>
      <c r="J1" s="364"/>
      <c r="K1" s="364"/>
      <c r="M1" s="368"/>
      <c r="N1" s="366"/>
      <c r="O1" s="336"/>
      <c r="P1" s="336"/>
      <c r="Q1" s="336"/>
      <c r="R1" s="336"/>
      <c r="S1" s="336"/>
      <c r="T1" s="336"/>
      <c r="U1" s="336"/>
    </row>
    <row r="2" spans="1:21" s="1" customFormat="1" ht="15" customHeight="1">
      <c r="B2" s="88"/>
      <c r="C2" s="362"/>
      <c r="D2" s="362"/>
      <c r="E2" s="362"/>
      <c r="F2" s="362"/>
      <c r="G2" s="362"/>
      <c r="H2" s="363"/>
      <c r="I2" s="363"/>
      <c r="J2" s="364"/>
      <c r="K2" s="364"/>
      <c r="M2" s="368"/>
      <c r="N2" s="366"/>
      <c r="O2" s="336"/>
      <c r="P2" s="336"/>
      <c r="Q2" s="336"/>
      <c r="R2" s="336"/>
      <c r="S2" s="336"/>
      <c r="T2" s="336"/>
      <c r="U2" s="336"/>
    </row>
    <row r="3" spans="1:21" s="1" customFormat="1" ht="15" customHeight="1">
      <c r="A3"/>
      <c r="C3" s="6"/>
      <c r="D3" s="6"/>
      <c r="E3" s="6"/>
      <c r="F3" s="6"/>
      <c r="G3" s="6"/>
      <c r="H3"/>
      <c r="I3"/>
      <c r="J3"/>
      <c r="K3"/>
      <c r="L3"/>
      <c r="M3"/>
      <c r="N3"/>
      <c r="P3" s="9"/>
      <c r="S3" s="10"/>
      <c r="T3" s="10"/>
      <c r="U3" s="10" t="s">
        <v>0</v>
      </c>
    </row>
    <row r="4" spans="1:21" s="1" customFormat="1" ht="14.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s="1" customFormat="1" ht="15" customHeight="1">
      <c r="B5" s="88"/>
      <c r="C5" s="362"/>
      <c r="D5" s="362"/>
      <c r="E5" s="362"/>
      <c r="F5" s="362"/>
      <c r="G5" s="362"/>
      <c r="H5" s="363"/>
      <c r="I5" s="363"/>
      <c r="J5" s="364"/>
      <c r="K5" s="364"/>
      <c r="M5" s="368"/>
      <c r="N5" s="366"/>
      <c r="O5" s="336"/>
      <c r="P5" s="336"/>
      <c r="Q5" s="336"/>
      <c r="R5" s="336"/>
      <c r="S5" s="336"/>
      <c r="T5" s="336"/>
      <c r="U5" s="336"/>
    </row>
    <row r="6" spans="1:21" s="1" customFormat="1" ht="15" customHeight="1"/>
    <row r="7" spans="1:21" s="1" customFormat="1" ht="15" customHeight="1">
      <c r="A7" s="581" t="s">
        <v>598</v>
      </c>
      <c r="B7" s="581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1"/>
    </row>
    <row r="8" spans="1:21" s="1" customFormat="1" ht="15" customHeight="1">
      <c r="A8" s="396"/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/>
      <c r="R8" s="396"/>
      <c r="S8" s="396"/>
      <c r="T8" s="396"/>
      <c r="U8" s="396"/>
    </row>
    <row r="9" spans="1:21" s="1" customFormat="1" ht="15" customHeight="1">
      <c r="A9"/>
      <c r="B9" s="120" t="s">
        <v>599</v>
      </c>
      <c r="C9"/>
      <c r="D9"/>
      <c r="E9"/>
      <c r="F9"/>
      <c r="G9"/>
      <c r="H9"/>
      <c r="I9"/>
      <c r="J9"/>
      <c r="K9"/>
      <c r="L9"/>
      <c r="M9"/>
      <c r="N9" s="397"/>
      <c r="O9" s="397"/>
      <c r="P9" s="397"/>
      <c r="Q9" s="397"/>
      <c r="R9" s="397"/>
      <c r="S9" s="397"/>
      <c r="T9" s="397"/>
      <c r="U9" s="397"/>
    </row>
    <row r="10" spans="1:21" s="1" customFormat="1" ht="15" customHeight="1">
      <c r="A10"/>
      <c r="B10" s="12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s="1" customFormat="1" ht="15" customHeight="1">
      <c r="A11"/>
      <c r="B11" s="541" t="s">
        <v>532</v>
      </c>
      <c r="C11" s="535" t="s">
        <v>545</v>
      </c>
      <c r="D11" s="537"/>
      <c r="E11" s="537"/>
      <c r="F11" s="549"/>
      <c r="G11" s="535" t="s">
        <v>600</v>
      </c>
      <c r="H11" s="550"/>
      <c r="I11" s="550"/>
      <c r="J11" s="550"/>
      <c r="K11" s="550"/>
      <c r="L11" s="550"/>
      <c r="M11" s="549"/>
      <c r="N11" s="535" t="s">
        <v>601</v>
      </c>
      <c r="O11" s="549"/>
      <c r="P11"/>
      <c r="Q11"/>
      <c r="R11"/>
      <c r="S11"/>
      <c r="T11"/>
      <c r="U11"/>
    </row>
    <row r="12" spans="1:21" ht="15" customHeight="1">
      <c r="A12" s="198"/>
      <c r="B12" s="541"/>
      <c r="C12" s="535"/>
      <c r="D12" s="537"/>
      <c r="E12" s="537"/>
      <c r="F12" s="549"/>
      <c r="G12" s="535"/>
      <c r="H12" s="550"/>
      <c r="I12" s="550"/>
      <c r="J12" s="550"/>
      <c r="K12" s="550"/>
      <c r="L12" s="550"/>
      <c r="M12" s="549"/>
      <c r="N12" s="535"/>
      <c r="O12" s="549"/>
    </row>
    <row r="13" spans="1:21" s="1" customFormat="1" ht="15" customHeight="1">
      <c r="A13" s="198"/>
      <c r="B13" s="398">
        <v>1</v>
      </c>
      <c r="C13" s="362" t="s">
        <v>602</v>
      </c>
      <c r="D13" s="399"/>
      <c r="E13" s="399"/>
      <c r="F13" s="399"/>
      <c r="G13" s="580" t="s">
        <v>603</v>
      </c>
      <c r="H13" s="580"/>
      <c r="I13" s="580"/>
      <c r="J13" s="580"/>
      <c r="K13" s="580"/>
      <c r="L13" s="580"/>
      <c r="M13" s="580"/>
      <c r="N13" s="579">
        <v>45663</v>
      </c>
      <c r="O13" s="579"/>
      <c r="P13"/>
      <c r="Q13"/>
      <c r="R13"/>
      <c r="S13"/>
      <c r="T13"/>
      <c r="U13"/>
    </row>
    <row r="14" spans="1:21" s="1" customFormat="1" ht="15" customHeight="1">
      <c r="A14" s="198"/>
      <c r="B14" s="398">
        <v>2</v>
      </c>
      <c r="C14" s="362" t="s">
        <v>604</v>
      </c>
      <c r="D14" s="399"/>
      <c r="E14" s="399"/>
      <c r="F14" s="399"/>
      <c r="G14" s="580" t="s">
        <v>605</v>
      </c>
      <c r="H14" s="580"/>
      <c r="I14" s="580"/>
      <c r="J14" s="580"/>
      <c r="K14" s="580"/>
      <c r="L14" s="580"/>
      <c r="M14" s="580"/>
      <c r="N14" s="579">
        <v>45671</v>
      </c>
      <c r="O14" s="579"/>
      <c r="P14"/>
      <c r="Q14"/>
      <c r="R14"/>
      <c r="S14"/>
      <c r="T14"/>
      <c r="U14"/>
    </row>
    <row r="15" spans="1:21" s="1" customFormat="1" ht="15" customHeight="1">
      <c r="A15" s="198"/>
      <c r="B15" s="398">
        <v>3</v>
      </c>
      <c r="C15" s="362" t="s">
        <v>606</v>
      </c>
      <c r="D15" s="399"/>
      <c r="E15" s="399"/>
      <c r="F15" s="399"/>
      <c r="G15" s="580" t="s">
        <v>607</v>
      </c>
      <c r="H15" s="580"/>
      <c r="I15" s="580"/>
      <c r="J15" s="580"/>
      <c r="K15" s="580"/>
      <c r="L15" s="580"/>
      <c r="M15" s="580"/>
      <c r="N15" s="579">
        <v>45674</v>
      </c>
      <c r="O15" s="579"/>
      <c r="P15"/>
      <c r="Q15"/>
      <c r="R15"/>
      <c r="S15"/>
      <c r="T15"/>
      <c r="U15"/>
    </row>
    <row r="16" spans="1:21" s="1" customFormat="1" ht="15" customHeight="1">
      <c r="A16" s="198"/>
      <c r="B16" s="398">
        <v>4</v>
      </c>
      <c r="C16" s="362" t="s">
        <v>608</v>
      </c>
      <c r="D16" s="400"/>
      <c r="E16" s="400"/>
      <c r="F16" s="400"/>
      <c r="G16" s="580" t="s">
        <v>609</v>
      </c>
      <c r="H16" s="580"/>
      <c r="I16" s="580"/>
      <c r="J16" s="580"/>
      <c r="K16" s="580"/>
      <c r="L16" s="580"/>
      <c r="M16" s="580"/>
      <c r="N16" s="579">
        <v>45681</v>
      </c>
      <c r="O16" s="579"/>
      <c r="P16"/>
      <c r="Q16"/>
      <c r="R16"/>
      <c r="S16"/>
      <c r="T16"/>
      <c r="U16"/>
    </row>
    <row r="17" spans="1:21" s="1" customFormat="1" ht="15" customHeight="1">
      <c r="A17" s="198"/>
      <c r="B17" s="398">
        <v>5</v>
      </c>
      <c r="C17" s="362" t="s">
        <v>610</v>
      </c>
      <c r="D17" s="399"/>
      <c r="E17" s="399"/>
      <c r="F17" s="399"/>
      <c r="G17" s="580" t="s">
        <v>605</v>
      </c>
      <c r="H17" s="580"/>
      <c r="I17" s="580"/>
      <c r="J17" s="580"/>
      <c r="K17" s="580"/>
      <c r="L17" s="580"/>
      <c r="M17" s="580"/>
      <c r="N17" s="579">
        <v>45698</v>
      </c>
      <c r="O17" s="579"/>
      <c r="P17"/>
      <c r="Q17"/>
      <c r="R17"/>
      <c r="S17"/>
      <c r="T17"/>
      <c r="U17"/>
    </row>
    <row r="18" spans="1:21" s="1" customFormat="1" ht="15" customHeight="1">
      <c r="A18" s="198"/>
      <c r="B18" s="398">
        <v>6</v>
      </c>
      <c r="C18" s="362" t="s">
        <v>611</v>
      </c>
      <c r="D18" s="399"/>
      <c r="E18" s="399"/>
      <c r="F18" s="399"/>
      <c r="G18" s="580" t="s">
        <v>603</v>
      </c>
      <c r="H18" s="580"/>
      <c r="I18" s="580"/>
      <c r="J18" s="580"/>
      <c r="K18" s="580"/>
      <c r="L18" s="580"/>
      <c r="M18" s="580"/>
      <c r="N18" s="579">
        <v>45701</v>
      </c>
      <c r="O18" s="579"/>
      <c r="P18"/>
      <c r="Q18"/>
      <c r="R18"/>
      <c r="S18"/>
      <c r="T18"/>
      <c r="U18"/>
    </row>
    <row r="19" spans="1:21" s="1" customFormat="1" ht="15" customHeight="1">
      <c r="A19" s="198"/>
      <c r="C19" s="362"/>
      <c r="D19" s="399"/>
      <c r="E19" s="399"/>
      <c r="F19" s="399"/>
      <c r="G19" s="401"/>
      <c r="H19" s="401"/>
      <c r="I19" s="401"/>
      <c r="J19" s="401"/>
      <c r="K19" s="401"/>
      <c r="L19" s="401"/>
      <c r="M19" s="401"/>
      <c r="N19" s="402"/>
      <c r="O19" s="402"/>
      <c r="P19"/>
      <c r="Q19"/>
      <c r="R19"/>
      <c r="S19"/>
      <c r="T19"/>
      <c r="U19"/>
    </row>
    <row r="20" spans="1:21" s="1" customFormat="1" ht="15" customHeight="1">
      <c r="A20" s="198"/>
      <c r="C20" s="362"/>
      <c r="D20" s="399"/>
      <c r="E20" s="399"/>
      <c r="F20" s="399"/>
      <c r="G20" s="401"/>
      <c r="H20" s="401"/>
      <c r="I20" s="401"/>
      <c r="J20" s="401"/>
      <c r="K20" s="401"/>
      <c r="L20" s="401"/>
      <c r="M20" s="401"/>
      <c r="N20" s="402"/>
      <c r="O20" s="402"/>
      <c r="P20"/>
      <c r="Q20"/>
      <c r="R20"/>
      <c r="S20"/>
      <c r="T20"/>
      <c r="U20"/>
    </row>
    <row r="21" spans="1:21" s="1" customFormat="1" ht="15" customHeight="1">
      <c r="A21" s="198"/>
      <c r="B21" s="403"/>
      <c r="C21" s="362"/>
      <c r="D21" s="399"/>
      <c r="E21" s="399"/>
      <c r="F21" s="399"/>
      <c r="G21" s="401"/>
      <c r="H21" s="401"/>
      <c r="I21" s="401"/>
      <c r="J21" s="401"/>
      <c r="K21" s="401"/>
      <c r="L21" s="401"/>
      <c r="M21" s="401"/>
      <c r="N21" s="402"/>
      <c r="O21" s="402"/>
      <c r="P21" s="402"/>
      <c r="Q21" s="402"/>
      <c r="R21" s="402"/>
      <c r="S21" s="402"/>
      <c r="T21" s="402"/>
      <c r="U21" s="402"/>
    </row>
    <row r="22" spans="1:21" s="1" customFormat="1" ht="15" customHeight="1">
      <c r="A22" s="198"/>
      <c r="B22" s="398"/>
      <c r="C22" s="362"/>
      <c r="D22" s="399"/>
      <c r="E22" s="399"/>
      <c r="F22" s="399"/>
      <c r="G22" s="401"/>
      <c r="H22" s="401"/>
      <c r="I22" s="401"/>
      <c r="J22" s="401"/>
      <c r="K22" s="401"/>
      <c r="L22" s="401"/>
      <c r="M22" s="401"/>
      <c r="N22" s="402"/>
      <c r="O22" s="402"/>
      <c r="P22" s="402"/>
      <c r="Q22" s="402"/>
      <c r="R22" s="402"/>
      <c r="S22" s="402"/>
      <c r="T22" s="402"/>
      <c r="U22" s="402"/>
    </row>
    <row r="23" spans="1:21" s="1" customFormat="1" ht="15" customHeight="1">
      <c r="A23" s="198"/>
      <c r="C23" s="362"/>
      <c r="D23" s="399"/>
      <c r="E23" s="399"/>
      <c r="F23" s="399"/>
      <c r="G23" s="401"/>
      <c r="H23" s="401"/>
      <c r="I23" s="401"/>
      <c r="J23" s="401"/>
      <c r="K23" s="401"/>
      <c r="L23" s="401"/>
      <c r="M23" s="401"/>
      <c r="N23" s="402"/>
      <c r="O23" s="402"/>
      <c r="P23" s="402"/>
      <c r="Q23" s="402"/>
      <c r="R23" s="402"/>
      <c r="S23" s="402"/>
      <c r="T23" s="402"/>
      <c r="U23" s="402"/>
    </row>
    <row r="24" spans="1:21" s="1" customFormat="1" ht="15" customHeight="1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</row>
    <row r="25" spans="1:21" s="1" customFormat="1" ht="15" customHeight="1">
      <c r="A25" s="43"/>
      <c r="B25" s="43"/>
      <c r="C25" s="43"/>
      <c r="D25" s="43"/>
      <c r="E25" s="44"/>
      <c r="F25" s="44"/>
      <c r="G25" s="44"/>
      <c r="H25" s="44"/>
      <c r="I25" s="44"/>
      <c r="J25" s="44"/>
      <c r="K25" s="404"/>
      <c r="L25" s="404"/>
      <c r="M25" s="44"/>
      <c r="N25" s="44"/>
      <c r="O25" s="44"/>
      <c r="P25" s="44"/>
      <c r="Q25" s="44"/>
      <c r="R25" s="44"/>
      <c r="S25" s="117"/>
      <c r="T25" s="117"/>
      <c r="U25" s="117" t="s">
        <v>612</v>
      </c>
    </row>
    <row r="27" spans="1:21" ht="15" customHeight="1">
      <c r="O27" s="432"/>
      <c r="P27" s="432"/>
      <c r="Q27" s="432"/>
      <c r="R27" s="432"/>
      <c r="S27" s="432"/>
      <c r="T27" s="432"/>
      <c r="U27" s="432"/>
    </row>
  </sheetData>
  <mergeCells count="17">
    <mergeCell ref="G13:M13"/>
    <mergeCell ref="N13:O13"/>
    <mergeCell ref="G17:M17"/>
    <mergeCell ref="N17:O17"/>
    <mergeCell ref="G18:M18"/>
    <mergeCell ref="N18:O18"/>
    <mergeCell ref="A7:U7"/>
    <mergeCell ref="B11:B12"/>
    <mergeCell ref="C11:F12"/>
    <mergeCell ref="G11:M12"/>
    <mergeCell ref="N11:O12"/>
    <mergeCell ref="G14:M14"/>
    <mergeCell ref="N14:O14"/>
    <mergeCell ref="G15:M15"/>
    <mergeCell ref="N15:O15"/>
    <mergeCell ref="G16:M16"/>
    <mergeCell ref="N16:O16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W25"/>
  <sheetViews>
    <sheetView view="pageBreakPreview" topLeftCell="F1" zoomScale="64" zoomScaleNormal="100" zoomScaleSheetLayoutView="100" workbookViewId="0">
      <selection activeCell="C26" sqref="C26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3" s="1" customFormat="1" ht="15" customHeight="1">
      <c r="B1" s="88"/>
      <c r="C1" s="362"/>
      <c r="D1" s="362"/>
      <c r="E1" s="362"/>
      <c r="F1" s="362"/>
      <c r="G1" s="362"/>
      <c r="H1" s="363"/>
      <c r="I1" s="363"/>
      <c r="J1" s="364"/>
      <c r="K1" s="364"/>
      <c r="M1" s="368"/>
      <c r="N1" s="366"/>
      <c r="O1" s="336"/>
    </row>
    <row r="2" spans="1:23" s="1" customFormat="1" ht="20.9" customHeight="1">
      <c r="A2"/>
      <c r="C2" s="6"/>
      <c r="D2" s="6"/>
      <c r="E2" s="6"/>
      <c r="F2" s="6"/>
      <c r="G2" s="6"/>
      <c r="H2"/>
      <c r="I2"/>
      <c r="J2"/>
      <c r="K2"/>
      <c r="L2"/>
      <c r="M2"/>
      <c r="N2"/>
      <c r="P2" s="6"/>
      <c r="Q2"/>
      <c r="R2"/>
      <c r="S2"/>
      <c r="T2"/>
      <c r="U2" s="9" t="s">
        <v>42</v>
      </c>
    </row>
    <row r="3" spans="1:23" s="1" customFormat="1" ht="14.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3" s="1" customFormat="1" ht="15" customHeight="1">
      <c r="B4" s="88"/>
      <c r="C4" s="362"/>
      <c r="D4" s="362"/>
      <c r="E4" s="362"/>
      <c r="F4" s="362"/>
      <c r="G4" s="362"/>
      <c r="H4" s="363"/>
      <c r="I4" s="363"/>
      <c r="J4" s="364"/>
      <c r="K4" s="364"/>
      <c r="M4" s="368"/>
      <c r="N4" s="366"/>
      <c r="O4" s="336"/>
    </row>
    <row r="5" spans="1:23" s="1" customFormat="1" ht="15" customHeight="1"/>
    <row r="6" spans="1:23" s="1" customFormat="1" ht="15" customHeight="1">
      <c r="A6" s="581" t="s">
        <v>672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581"/>
    </row>
    <row r="7" spans="1:23" s="1" customFormat="1" ht="15" customHeight="1">
      <c r="A7" s="396"/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</row>
    <row r="8" spans="1:23" s="1" customFormat="1" ht="15" customHeight="1">
      <c r="A8"/>
      <c r="B8" s="120" t="s">
        <v>673</v>
      </c>
      <c r="C8"/>
      <c r="D8"/>
      <c r="E8"/>
      <c r="F8"/>
      <c r="G8"/>
      <c r="H8"/>
      <c r="I8"/>
      <c r="J8"/>
      <c r="K8"/>
      <c r="L8"/>
      <c r="M8"/>
      <c r="N8" s="397"/>
      <c r="O8" s="397"/>
    </row>
    <row r="9" spans="1:23" s="1" customFormat="1" ht="15" customHeight="1">
      <c r="A9"/>
      <c r="B9" s="120"/>
      <c r="C9"/>
      <c r="D9"/>
      <c r="E9"/>
      <c r="F9"/>
      <c r="G9"/>
      <c r="H9"/>
      <c r="I9"/>
      <c r="J9"/>
      <c r="K9"/>
      <c r="L9"/>
      <c r="M9"/>
      <c r="N9"/>
      <c r="O9"/>
    </row>
    <row r="10" spans="1:23" s="1" customFormat="1" ht="15" customHeight="1">
      <c r="A10"/>
      <c r="B10" s="541" t="s">
        <v>532</v>
      </c>
      <c r="C10" s="535" t="s">
        <v>655</v>
      </c>
      <c r="D10" s="537"/>
      <c r="E10" s="537"/>
      <c r="F10" s="549"/>
      <c r="G10" s="535" t="s">
        <v>674</v>
      </c>
      <c r="H10" s="537"/>
      <c r="I10" s="537"/>
      <c r="J10" s="537"/>
      <c r="K10" s="537"/>
      <c r="L10" s="537"/>
      <c r="M10" s="537"/>
      <c r="N10" s="535" t="s">
        <v>675</v>
      </c>
      <c r="O10" s="549"/>
    </row>
    <row r="11" spans="1:23" ht="15" customHeight="1">
      <c r="A11" s="198"/>
      <c r="B11" s="541"/>
      <c r="C11" s="535"/>
      <c r="D11" s="537"/>
      <c r="E11" s="537"/>
      <c r="F11" s="549"/>
      <c r="G11" s="535"/>
      <c r="H11" s="537"/>
      <c r="I11" s="537"/>
      <c r="J11" s="537"/>
      <c r="K11" s="537"/>
      <c r="L11" s="537"/>
      <c r="M11" s="537"/>
      <c r="N11" s="535"/>
      <c r="O11" s="549"/>
    </row>
    <row r="12" spans="1:23" ht="15" customHeight="1">
      <c r="A12" s="198"/>
      <c r="B12" s="398">
        <v>1</v>
      </c>
      <c r="C12" s="362" t="s">
        <v>602</v>
      </c>
      <c r="D12" s="399"/>
      <c r="E12" s="399"/>
      <c r="F12" s="399"/>
      <c r="G12" s="580" t="s">
        <v>676</v>
      </c>
      <c r="H12" s="580"/>
      <c r="I12" s="580"/>
      <c r="J12" s="580"/>
      <c r="K12" s="580"/>
      <c r="L12" s="580"/>
      <c r="M12" s="580"/>
      <c r="N12" s="579">
        <v>45663</v>
      </c>
      <c r="O12" s="579"/>
    </row>
    <row r="13" spans="1:23" ht="15" customHeight="1">
      <c r="A13" s="198"/>
      <c r="B13" s="398">
        <v>2</v>
      </c>
      <c r="C13" s="362" t="s">
        <v>604</v>
      </c>
      <c r="D13" s="399"/>
      <c r="E13" s="399"/>
      <c r="F13" s="399"/>
      <c r="G13" s="580" t="s">
        <v>677</v>
      </c>
      <c r="H13" s="580" t="s">
        <v>605</v>
      </c>
      <c r="I13" s="580" t="s">
        <v>605</v>
      </c>
      <c r="J13" s="580" t="s">
        <v>605</v>
      </c>
      <c r="K13" s="580" t="s">
        <v>605</v>
      </c>
      <c r="L13" s="580" t="s">
        <v>605</v>
      </c>
      <c r="M13" s="580" t="s">
        <v>605</v>
      </c>
      <c r="N13" s="579">
        <v>45671</v>
      </c>
      <c r="O13" s="579"/>
    </row>
    <row r="14" spans="1:23" s="1" customFormat="1" ht="15" customHeight="1">
      <c r="A14" s="198"/>
      <c r="B14" s="398">
        <v>3</v>
      </c>
      <c r="C14" s="362" t="s">
        <v>606</v>
      </c>
      <c r="D14" s="399"/>
      <c r="E14" s="399"/>
      <c r="F14" s="399"/>
      <c r="G14" s="580" t="s">
        <v>678</v>
      </c>
      <c r="H14" s="580"/>
      <c r="I14" s="580"/>
      <c r="J14" s="580"/>
      <c r="K14" s="580"/>
      <c r="L14" s="580"/>
      <c r="M14" s="580"/>
      <c r="N14" s="579">
        <v>45674</v>
      </c>
      <c r="O14" s="579"/>
      <c r="P14"/>
      <c r="Q14"/>
      <c r="R14"/>
      <c r="S14"/>
      <c r="T14"/>
      <c r="U14"/>
      <c r="V14"/>
      <c r="W14"/>
    </row>
    <row r="15" spans="1:23" ht="15" customHeight="1">
      <c r="A15" s="198"/>
      <c r="B15" s="398">
        <v>4</v>
      </c>
      <c r="C15" s="362" t="s">
        <v>608</v>
      </c>
      <c r="D15" s="400"/>
      <c r="E15" s="400"/>
      <c r="F15" s="400"/>
      <c r="G15" s="580" t="s">
        <v>679</v>
      </c>
      <c r="H15" s="580"/>
      <c r="I15" s="580"/>
      <c r="J15" s="580"/>
      <c r="K15" s="580"/>
      <c r="L15" s="580"/>
      <c r="M15" s="580"/>
      <c r="N15" s="579">
        <v>45681</v>
      </c>
      <c r="O15" s="579"/>
    </row>
    <row r="16" spans="1:23" ht="15" customHeight="1">
      <c r="A16" s="198"/>
      <c r="B16" s="398">
        <v>5</v>
      </c>
      <c r="C16" s="362" t="s">
        <v>610</v>
      </c>
      <c r="D16" s="399"/>
      <c r="E16" s="399"/>
      <c r="F16" s="399"/>
      <c r="G16" s="580" t="s">
        <v>677</v>
      </c>
      <c r="H16" s="580" t="s">
        <v>605</v>
      </c>
      <c r="I16" s="580" t="s">
        <v>605</v>
      </c>
      <c r="J16" s="580" t="s">
        <v>605</v>
      </c>
      <c r="K16" s="580" t="s">
        <v>605</v>
      </c>
      <c r="L16" s="580" t="s">
        <v>605</v>
      </c>
      <c r="M16" s="580" t="s">
        <v>605</v>
      </c>
      <c r="N16" s="579">
        <v>45698</v>
      </c>
      <c r="O16" s="579"/>
    </row>
    <row r="17" spans="1:21" ht="15" customHeight="1">
      <c r="A17" s="198"/>
      <c r="B17" s="398">
        <v>6</v>
      </c>
      <c r="C17" s="362" t="s">
        <v>611</v>
      </c>
      <c r="D17" s="399"/>
      <c r="E17" s="399"/>
      <c r="F17" s="399"/>
      <c r="G17" s="580" t="s">
        <v>676</v>
      </c>
      <c r="H17" s="580"/>
      <c r="I17" s="580"/>
      <c r="J17" s="580"/>
      <c r="K17" s="580"/>
      <c r="L17" s="580"/>
      <c r="M17" s="580"/>
      <c r="N17" s="579">
        <v>45701</v>
      </c>
      <c r="O17" s="579"/>
    </row>
    <row r="18" spans="1:21" ht="15" customHeight="1">
      <c r="A18" s="198"/>
      <c r="B18" s="398"/>
      <c r="C18" s="362"/>
      <c r="D18" s="399"/>
      <c r="E18" s="399"/>
      <c r="F18" s="399"/>
      <c r="G18" s="401"/>
      <c r="H18" s="401"/>
      <c r="I18" s="401"/>
      <c r="J18" s="401"/>
      <c r="K18" s="401"/>
      <c r="L18" s="401"/>
      <c r="M18" s="401"/>
      <c r="N18" s="402"/>
      <c r="O18" s="402"/>
    </row>
    <row r="19" spans="1:21" ht="15" customHeight="1">
      <c r="A19" s="198"/>
      <c r="B19" s="398"/>
      <c r="C19" s="362"/>
      <c r="D19" s="399"/>
      <c r="E19" s="399"/>
      <c r="F19" s="399"/>
      <c r="G19" s="401"/>
      <c r="H19" s="401"/>
      <c r="I19" s="401"/>
      <c r="J19" s="401"/>
      <c r="K19" s="401"/>
      <c r="L19" s="401"/>
      <c r="M19" s="401"/>
      <c r="N19" s="402"/>
      <c r="O19" s="402"/>
    </row>
    <row r="20" spans="1:21" ht="15" customHeight="1">
      <c r="A20" s="198"/>
      <c r="B20" s="398"/>
      <c r="C20" s="362"/>
      <c r="D20" s="399"/>
      <c r="E20" s="399"/>
      <c r="F20" s="399"/>
      <c r="G20" s="580"/>
      <c r="H20" s="580"/>
      <c r="I20" s="580"/>
      <c r="J20" s="580"/>
      <c r="K20" s="580"/>
      <c r="L20" s="580"/>
      <c r="M20" s="580"/>
      <c r="N20" s="579"/>
      <c r="O20" s="579"/>
    </row>
    <row r="21" spans="1:21" ht="15" customHeight="1">
      <c r="A21" s="198"/>
      <c r="B21" s="398"/>
      <c r="C21" s="362"/>
      <c r="D21" s="399"/>
      <c r="E21" s="399"/>
      <c r="F21" s="399"/>
      <c r="G21" s="580"/>
      <c r="H21" s="580"/>
      <c r="I21" s="580"/>
      <c r="J21" s="580"/>
      <c r="K21" s="580"/>
      <c r="L21" s="580"/>
      <c r="M21" s="580"/>
      <c r="N21" s="579"/>
      <c r="O21" s="579"/>
    </row>
    <row r="22" spans="1:21" s="1" customFormat="1" ht="15" customHeight="1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</row>
    <row r="23" spans="1:21" s="1" customFormat="1" ht="15" customHeight="1">
      <c r="A23" s="43"/>
      <c r="B23" s="43"/>
      <c r="C23" s="43"/>
      <c r="D23" s="43"/>
      <c r="E23" s="44"/>
      <c r="F23" s="44"/>
      <c r="G23" s="44"/>
      <c r="H23" s="44"/>
      <c r="I23" s="44"/>
      <c r="J23" s="44"/>
      <c r="K23" s="404"/>
      <c r="L23" s="404"/>
      <c r="M23" s="44"/>
      <c r="N23" s="44"/>
      <c r="O23" s="44"/>
      <c r="P23" s="44"/>
      <c r="Q23" s="44"/>
      <c r="R23" s="44"/>
      <c r="S23" s="44"/>
      <c r="T23" s="44"/>
      <c r="U23" s="117" t="s">
        <v>680</v>
      </c>
    </row>
    <row r="25" spans="1:21" ht="15" customHeight="1">
      <c r="O25" s="432"/>
    </row>
  </sheetData>
  <mergeCells count="21">
    <mergeCell ref="G20:M20"/>
    <mergeCell ref="N20:O20"/>
    <mergeCell ref="G21:M21"/>
    <mergeCell ref="N21:O21"/>
    <mergeCell ref="G12:M12"/>
    <mergeCell ref="N12:O12"/>
    <mergeCell ref="G13:M13"/>
    <mergeCell ref="N13:O13"/>
    <mergeCell ref="G14:M14"/>
    <mergeCell ref="N14:O14"/>
    <mergeCell ref="G15:M15"/>
    <mergeCell ref="N15:O15"/>
    <mergeCell ref="G16:M16"/>
    <mergeCell ref="N16:O16"/>
    <mergeCell ref="G17:M17"/>
    <mergeCell ref="N17:O17"/>
    <mergeCell ref="A6:O6"/>
    <mergeCell ref="B10:B11"/>
    <mergeCell ref="C10:F11"/>
    <mergeCell ref="G10:M11"/>
    <mergeCell ref="N10:O11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U84"/>
  <sheetViews>
    <sheetView tabSelected="1" view="pageBreakPreview" topLeftCell="A25" zoomScale="40" zoomScaleNormal="100" zoomScaleSheetLayoutView="40" workbookViewId="0">
      <selection activeCell="AA65" sqref="AA65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5.63281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2" spans="1:21" ht="15" customHeight="1">
      <c r="A2" s="1"/>
      <c r="S2" s="10"/>
      <c r="T2" s="10"/>
      <c r="U2" s="10" t="s">
        <v>0</v>
      </c>
    </row>
    <row r="3" spans="1:2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ht="15" customHeight="1">
      <c r="A4" s="581" t="s">
        <v>613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396"/>
      <c r="Q4" s="396"/>
      <c r="R4" s="396"/>
      <c r="S4" s="396"/>
      <c r="T4" s="396"/>
      <c r="U4" s="396"/>
    </row>
    <row r="5" spans="1:21" ht="15" customHeight="1">
      <c r="A5" s="396"/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</row>
    <row r="6" spans="1:21" ht="15" customHeight="1">
      <c r="A6" s="396"/>
      <c r="B6" s="334" t="s">
        <v>537</v>
      </c>
    </row>
    <row r="7" spans="1:21" ht="15" customHeight="1">
      <c r="A7" s="396"/>
      <c r="B7" s="582" t="s">
        <v>532</v>
      </c>
      <c r="C7" s="477">
        <v>2024</v>
      </c>
      <c r="D7" s="478"/>
      <c r="E7" s="478"/>
      <c r="F7" s="478"/>
      <c r="G7" s="479"/>
      <c r="H7" s="472" t="s">
        <v>532</v>
      </c>
      <c r="I7" s="477">
        <v>2025</v>
      </c>
      <c r="J7" s="478"/>
      <c r="K7" s="478"/>
      <c r="L7" s="478"/>
      <c r="M7" s="478"/>
      <c r="N7" s="478"/>
      <c r="O7" s="479"/>
    </row>
    <row r="8" spans="1:21" ht="15" customHeight="1">
      <c r="A8" s="396"/>
      <c r="B8" s="582"/>
      <c r="C8" s="127" t="s">
        <v>221</v>
      </c>
      <c r="D8" s="582" t="s">
        <v>614</v>
      </c>
      <c r="E8" s="582"/>
      <c r="F8" s="582" t="s">
        <v>615</v>
      </c>
      <c r="G8" s="582"/>
      <c r="H8" s="473"/>
      <c r="I8" s="477" t="s">
        <v>221</v>
      </c>
      <c r="J8" s="478"/>
      <c r="K8" s="479"/>
      <c r="L8" s="582" t="s">
        <v>614</v>
      </c>
      <c r="M8" s="582"/>
      <c r="N8" s="582" t="s">
        <v>615</v>
      </c>
      <c r="O8" s="582"/>
    </row>
    <row r="9" spans="1:21" ht="15" customHeight="1">
      <c r="A9" s="396"/>
      <c r="B9" s="336">
        <v>1</v>
      </c>
      <c r="C9" s="405" t="s">
        <v>554</v>
      </c>
      <c r="D9" s="583">
        <v>6</v>
      </c>
      <c r="E9" s="583"/>
      <c r="F9" s="584">
        <v>6101.9089999999997</v>
      </c>
      <c r="G9" s="584"/>
      <c r="H9" s="336">
        <v>1</v>
      </c>
      <c r="I9" s="405" t="s">
        <v>554</v>
      </c>
      <c r="J9" s="405"/>
      <c r="K9" s="405"/>
      <c r="L9" s="583">
        <v>0</v>
      </c>
      <c r="M9" s="583"/>
      <c r="N9" s="584">
        <v>0</v>
      </c>
      <c r="O9" s="584"/>
    </row>
    <row r="10" spans="1:21" ht="15" customHeight="1">
      <c r="A10" s="396"/>
      <c r="B10" s="336">
        <v>2</v>
      </c>
      <c r="C10" s="372" t="s">
        <v>583</v>
      </c>
      <c r="D10" s="583">
        <v>7</v>
      </c>
      <c r="E10" s="583"/>
      <c r="F10" s="584">
        <v>1087.188482</v>
      </c>
      <c r="G10" s="584"/>
      <c r="H10" s="336">
        <v>2</v>
      </c>
      <c r="I10" s="372" t="s">
        <v>583</v>
      </c>
      <c r="J10" s="372"/>
      <c r="K10" s="372"/>
      <c r="L10" s="583">
        <v>0</v>
      </c>
      <c r="M10" s="583"/>
      <c r="N10" s="584">
        <v>0</v>
      </c>
      <c r="O10" s="584"/>
    </row>
    <row r="11" spans="1:21" ht="15" customHeight="1">
      <c r="A11" s="396"/>
      <c r="B11" s="336">
        <v>3</v>
      </c>
      <c r="C11" s="372" t="s">
        <v>616</v>
      </c>
      <c r="D11" s="583">
        <v>4</v>
      </c>
      <c r="E11" s="583"/>
      <c r="F11" s="584">
        <v>350.17500000000001</v>
      </c>
      <c r="G11" s="584"/>
      <c r="H11" s="336">
        <v>3</v>
      </c>
      <c r="I11" s="372" t="s">
        <v>616</v>
      </c>
      <c r="J11" s="372"/>
      <c r="K11" s="372"/>
      <c r="L11" s="583">
        <v>0</v>
      </c>
      <c r="M11" s="583"/>
      <c r="N11" s="584">
        <v>0</v>
      </c>
      <c r="O11" s="584"/>
    </row>
    <row r="12" spans="1:21" ht="15" customHeight="1">
      <c r="A12" s="396"/>
      <c r="B12" s="336">
        <v>4</v>
      </c>
      <c r="C12" s="372" t="s">
        <v>617</v>
      </c>
      <c r="D12" s="583">
        <v>4</v>
      </c>
      <c r="E12" s="583"/>
      <c r="F12" s="584">
        <v>373.21500000000003</v>
      </c>
      <c r="G12" s="584"/>
      <c r="H12" s="406">
        <v>4</v>
      </c>
      <c r="I12" s="372" t="s">
        <v>617</v>
      </c>
      <c r="J12" s="372"/>
      <c r="K12" s="372"/>
      <c r="L12" s="583">
        <v>0</v>
      </c>
      <c r="M12" s="583"/>
      <c r="N12" s="584">
        <v>0</v>
      </c>
      <c r="O12" s="584"/>
    </row>
    <row r="13" spans="1:21" ht="15" customHeight="1">
      <c r="A13" s="396"/>
      <c r="B13" s="336">
        <v>5</v>
      </c>
      <c r="C13" s="372" t="s">
        <v>618</v>
      </c>
      <c r="D13" s="583">
        <v>11</v>
      </c>
      <c r="E13" s="583"/>
      <c r="F13" s="584">
        <v>5579.5125679999992</v>
      </c>
      <c r="G13" s="584"/>
      <c r="H13" s="406">
        <v>5</v>
      </c>
      <c r="I13" s="372" t="s">
        <v>618</v>
      </c>
      <c r="J13" s="372"/>
      <c r="K13" s="372"/>
      <c r="L13" s="583">
        <v>0</v>
      </c>
      <c r="M13" s="583"/>
      <c r="N13" s="584">
        <v>0</v>
      </c>
      <c r="O13" s="584"/>
    </row>
    <row r="14" spans="1:21" ht="15" customHeight="1">
      <c r="A14" s="396"/>
      <c r="B14" s="336">
        <v>6</v>
      </c>
      <c r="C14" s="372" t="s">
        <v>619</v>
      </c>
      <c r="D14" s="583">
        <v>2</v>
      </c>
      <c r="E14" s="583"/>
      <c r="F14" s="584">
        <v>130.9</v>
      </c>
      <c r="G14" s="584"/>
      <c r="H14" s="336">
        <v>6</v>
      </c>
      <c r="I14" s="372" t="s">
        <v>619</v>
      </c>
      <c r="J14" s="372"/>
      <c r="K14" s="372"/>
      <c r="L14" s="583">
        <v>0</v>
      </c>
      <c r="M14" s="583"/>
      <c r="N14" s="584">
        <v>0</v>
      </c>
      <c r="O14" s="584"/>
    </row>
    <row r="15" spans="1:21" ht="15" customHeight="1">
      <c r="A15" s="396"/>
      <c r="B15" s="336">
        <v>7</v>
      </c>
      <c r="C15" s="372" t="s">
        <v>570</v>
      </c>
      <c r="D15" s="583">
        <v>1</v>
      </c>
      <c r="E15" s="583"/>
      <c r="F15" s="584">
        <v>41.208750000000002</v>
      </c>
      <c r="G15" s="584"/>
      <c r="H15" s="336">
        <v>7</v>
      </c>
      <c r="I15" s="372" t="s">
        <v>570</v>
      </c>
      <c r="J15" s="372"/>
      <c r="K15" s="372"/>
      <c r="L15" s="583">
        <v>0</v>
      </c>
      <c r="M15" s="583"/>
      <c r="N15" s="584">
        <v>0</v>
      </c>
      <c r="O15" s="584"/>
    </row>
    <row r="16" spans="1:21" ht="15" customHeight="1">
      <c r="A16" s="396"/>
      <c r="B16" s="336">
        <v>8</v>
      </c>
      <c r="C16" s="372" t="s">
        <v>620</v>
      </c>
      <c r="D16" s="583">
        <v>2</v>
      </c>
      <c r="E16" s="583"/>
      <c r="F16" s="584">
        <v>2446.5366795999998</v>
      </c>
      <c r="G16" s="584"/>
      <c r="H16" s="336">
        <v>8</v>
      </c>
      <c r="I16" s="372" t="s">
        <v>620</v>
      </c>
      <c r="J16" s="372"/>
      <c r="K16" s="372"/>
      <c r="L16" s="583">
        <v>0</v>
      </c>
      <c r="M16" s="583"/>
      <c r="N16" s="584">
        <v>0</v>
      </c>
      <c r="O16" s="584"/>
    </row>
    <row r="17" spans="1:21" ht="15" customHeight="1">
      <c r="A17" s="396"/>
      <c r="B17" s="336">
        <v>9</v>
      </c>
      <c r="C17" s="372" t="s">
        <v>621</v>
      </c>
      <c r="D17" s="583">
        <v>3</v>
      </c>
      <c r="E17" s="583"/>
      <c r="F17" s="584">
        <v>259.935</v>
      </c>
      <c r="G17" s="584"/>
      <c r="H17" s="336">
        <v>9</v>
      </c>
      <c r="I17" s="372" t="s">
        <v>621</v>
      </c>
      <c r="J17" s="372"/>
      <c r="K17" s="372"/>
      <c r="L17" s="583">
        <v>0</v>
      </c>
      <c r="M17" s="583"/>
      <c r="N17" s="584">
        <v>0</v>
      </c>
      <c r="O17" s="584"/>
    </row>
    <row r="18" spans="1:21" ht="15" customHeight="1">
      <c r="A18" s="396"/>
      <c r="B18" s="336">
        <v>10</v>
      </c>
      <c r="C18" s="372" t="s">
        <v>580</v>
      </c>
      <c r="D18" s="583">
        <v>2</v>
      </c>
      <c r="E18" s="583"/>
      <c r="F18" s="584">
        <v>311.7</v>
      </c>
      <c r="G18" s="584"/>
      <c r="H18" s="336">
        <v>10</v>
      </c>
      <c r="I18" s="372" t="s">
        <v>580</v>
      </c>
      <c r="J18" s="372"/>
      <c r="K18" s="372"/>
      <c r="L18" s="583">
        <v>0</v>
      </c>
      <c r="M18" s="583"/>
      <c r="N18" s="584">
        <v>0</v>
      </c>
      <c r="O18" s="584"/>
    </row>
    <row r="19" spans="1:21" ht="15" customHeight="1">
      <c r="B19" s="336">
        <v>11</v>
      </c>
      <c r="C19" s="372" t="s">
        <v>622</v>
      </c>
      <c r="D19" s="583">
        <v>0</v>
      </c>
      <c r="E19" s="583"/>
      <c r="F19" s="584">
        <v>0</v>
      </c>
      <c r="G19" s="584"/>
      <c r="H19" s="336">
        <v>11</v>
      </c>
      <c r="I19" s="372" t="s">
        <v>622</v>
      </c>
      <c r="J19" s="372"/>
      <c r="K19" s="372"/>
      <c r="L19" s="583">
        <v>0</v>
      </c>
      <c r="M19" s="583"/>
      <c r="N19" s="584">
        <v>0</v>
      </c>
      <c r="O19" s="584"/>
    </row>
    <row r="20" spans="1:21" ht="15" customHeight="1">
      <c r="B20" s="407"/>
      <c r="C20" s="407" t="s">
        <v>540</v>
      </c>
      <c r="D20" s="585">
        <v>42</v>
      </c>
      <c r="E20" s="585"/>
      <c r="F20" s="586">
        <v>16682.280479599998</v>
      </c>
      <c r="G20" s="586"/>
      <c r="H20" s="587" t="s">
        <v>540</v>
      </c>
      <c r="I20" s="587"/>
      <c r="J20" s="587"/>
      <c r="K20" s="587"/>
      <c r="L20" s="585">
        <v>0</v>
      </c>
      <c r="M20" s="585"/>
      <c r="N20" s="586">
        <v>0</v>
      </c>
      <c r="O20" s="586"/>
    </row>
    <row r="21" spans="1:21" ht="15" customHeight="1">
      <c r="B21" s="88" t="s">
        <v>551</v>
      </c>
      <c r="C21" s="408"/>
      <c r="D21" s="408"/>
      <c r="E21" s="408"/>
      <c r="F21" s="408"/>
      <c r="G21" s="408"/>
      <c r="H21" s="408"/>
      <c r="I21" s="408"/>
      <c r="J21" s="409"/>
      <c r="K21" s="409"/>
      <c r="L21" s="410"/>
      <c r="M21" s="410"/>
      <c r="N21" s="411"/>
      <c r="O21" s="411"/>
    </row>
    <row r="22" spans="1:21" ht="15" customHeight="1">
      <c r="B22" s="88"/>
      <c r="C22" s="412"/>
      <c r="D22" s="412"/>
      <c r="E22" s="412"/>
      <c r="F22" s="412"/>
      <c r="G22" s="412"/>
      <c r="H22" s="413"/>
      <c r="I22" s="413"/>
      <c r="J22" s="413"/>
      <c r="K22" s="413"/>
      <c r="L22" s="414"/>
      <c r="M22" s="414"/>
      <c r="N22" s="414"/>
      <c r="O22" s="414"/>
      <c r="P22" s="415"/>
      <c r="Q22" s="415"/>
      <c r="R22" s="415"/>
      <c r="S22" s="415"/>
      <c r="T22" s="415"/>
      <c r="U22" s="415"/>
    </row>
    <row r="23" spans="1:21" ht="15" customHeight="1">
      <c r="B23" s="588" t="s">
        <v>623</v>
      </c>
      <c r="C23" s="588"/>
      <c r="D23" s="588"/>
      <c r="E23" s="588"/>
      <c r="F23" s="589"/>
      <c r="G23" s="589"/>
      <c r="H23" s="590"/>
      <c r="I23" s="590"/>
      <c r="J23" s="590"/>
      <c r="K23" s="591"/>
      <c r="L23" s="591"/>
      <c r="M23" s="591"/>
      <c r="N23" s="592"/>
      <c r="O23" s="592"/>
      <c r="P23" s="416"/>
      <c r="Q23" s="416"/>
      <c r="R23" s="416"/>
      <c r="S23" s="416"/>
      <c r="T23" s="416"/>
      <c r="U23" s="416"/>
    </row>
    <row r="24" spans="1:21" ht="15" customHeight="1">
      <c r="B24" s="582" t="s">
        <v>532</v>
      </c>
      <c r="C24" s="477">
        <v>2024</v>
      </c>
      <c r="D24" s="478"/>
      <c r="E24" s="478"/>
      <c r="F24" s="478"/>
      <c r="G24" s="479"/>
      <c r="H24" s="582" t="s">
        <v>532</v>
      </c>
      <c r="I24" s="477">
        <v>2025</v>
      </c>
      <c r="J24" s="478"/>
      <c r="K24" s="478"/>
      <c r="L24" s="478"/>
      <c r="M24" s="478"/>
      <c r="N24" s="478"/>
      <c r="O24" s="479"/>
      <c r="P24" s="369"/>
      <c r="Q24" s="369"/>
      <c r="R24" s="369"/>
      <c r="S24" s="369"/>
      <c r="T24" s="369"/>
      <c r="U24" s="369"/>
    </row>
    <row r="25" spans="1:21" ht="15" customHeight="1">
      <c r="B25" s="582"/>
      <c r="C25" s="127" t="s">
        <v>221</v>
      </c>
      <c r="D25" s="582" t="s">
        <v>624</v>
      </c>
      <c r="E25" s="582"/>
      <c r="F25" s="582" t="s">
        <v>615</v>
      </c>
      <c r="G25" s="582"/>
      <c r="H25" s="582"/>
      <c r="I25" s="477" t="s">
        <v>221</v>
      </c>
      <c r="J25" s="478"/>
      <c r="K25" s="479"/>
      <c r="L25" s="582" t="s">
        <v>624</v>
      </c>
      <c r="M25" s="582"/>
      <c r="N25" s="582" t="s">
        <v>615</v>
      </c>
      <c r="O25" s="582"/>
      <c r="P25" s="369"/>
      <c r="Q25" s="369"/>
      <c r="R25" s="369"/>
      <c r="S25" s="369"/>
      <c r="T25" s="369"/>
      <c r="U25" s="369"/>
    </row>
    <row r="26" spans="1:21" ht="15" customHeight="1">
      <c r="A26" s="1"/>
      <c r="B26" s="336">
        <v>1</v>
      </c>
      <c r="C26" s="405" t="s">
        <v>554</v>
      </c>
      <c r="D26" s="583">
        <v>1</v>
      </c>
      <c r="E26" s="583"/>
      <c r="F26" s="584">
        <v>406.46581580999998</v>
      </c>
      <c r="G26" s="584"/>
      <c r="H26" s="336">
        <v>1</v>
      </c>
      <c r="I26" s="405" t="s">
        <v>554</v>
      </c>
      <c r="J26" s="405"/>
      <c r="K26" s="405"/>
      <c r="L26" s="583">
        <v>1</v>
      </c>
      <c r="M26" s="583"/>
      <c r="N26" s="584">
        <v>1272.0075725070001</v>
      </c>
      <c r="O26" s="584"/>
      <c r="P26" s="417"/>
      <c r="Q26" s="417"/>
      <c r="R26" s="417"/>
      <c r="S26" s="417"/>
      <c r="T26" s="417"/>
      <c r="U26" s="417"/>
    </row>
    <row r="27" spans="1:21" ht="15" customHeight="1">
      <c r="A27" s="1"/>
      <c r="B27" s="336">
        <v>2</v>
      </c>
      <c r="C27" s="372" t="s">
        <v>583</v>
      </c>
      <c r="D27" s="583">
        <v>1</v>
      </c>
      <c r="E27" s="583"/>
      <c r="F27" s="584">
        <v>1840.5097327000001</v>
      </c>
      <c r="G27" s="584"/>
      <c r="H27" s="336">
        <v>2</v>
      </c>
      <c r="I27" s="372" t="s">
        <v>583</v>
      </c>
      <c r="J27" s="372"/>
      <c r="K27" s="372"/>
      <c r="L27" s="583">
        <v>0</v>
      </c>
      <c r="M27" s="583"/>
      <c r="N27" s="584">
        <v>0</v>
      </c>
      <c r="O27" s="584"/>
      <c r="P27" s="417"/>
      <c r="Q27" s="417"/>
      <c r="R27" s="417"/>
      <c r="S27" s="417"/>
      <c r="T27" s="417"/>
      <c r="U27" s="417"/>
    </row>
    <row r="28" spans="1:21" ht="15" customHeight="1">
      <c r="A28" s="1"/>
      <c r="B28" s="336">
        <v>3</v>
      </c>
      <c r="C28" s="372" t="s">
        <v>616</v>
      </c>
      <c r="D28" s="583">
        <v>1</v>
      </c>
      <c r="E28" s="583"/>
      <c r="F28" s="584">
        <v>51.066666539000003</v>
      </c>
      <c r="G28" s="584"/>
      <c r="H28" s="336">
        <v>3</v>
      </c>
      <c r="I28" s="372" t="s">
        <v>616</v>
      </c>
      <c r="J28" s="372"/>
      <c r="K28" s="372"/>
      <c r="L28" s="583">
        <v>0</v>
      </c>
      <c r="M28" s="583"/>
      <c r="N28" s="584">
        <v>0</v>
      </c>
      <c r="O28" s="584"/>
      <c r="P28" s="417"/>
      <c r="Q28" s="417"/>
      <c r="R28" s="417"/>
      <c r="S28" s="417"/>
      <c r="T28" s="417"/>
      <c r="U28" s="417"/>
    </row>
    <row r="29" spans="1:21" ht="15" customHeight="1">
      <c r="A29" s="1"/>
      <c r="B29" s="336">
        <v>4</v>
      </c>
      <c r="C29" s="372" t="s">
        <v>617</v>
      </c>
      <c r="D29" s="583">
        <v>0</v>
      </c>
      <c r="E29" s="583"/>
      <c r="F29" s="584">
        <v>0</v>
      </c>
      <c r="G29" s="584"/>
      <c r="H29" s="336">
        <v>4</v>
      </c>
      <c r="I29" s="372" t="s">
        <v>617</v>
      </c>
      <c r="J29" s="372"/>
      <c r="K29" s="372"/>
      <c r="L29" s="583">
        <v>0</v>
      </c>
      <c r="M29" s="583"/>
      <c r="N29" s="584">
        <v>0</v>
      </c>
      <c r="O29" s="584"/>
      <c r="P29" s="417"/>
      <c r="Q29" s="417"/>
      <c r="R29" s="417"/>
      <c r="S29" s="417"/>
      <c r="T29" s="417"/>
      <c r="U29" s="417"/>
    </row>
    <row r="30" spans="1:21" ht="15" customHeight="1">
      <c r="A30" s="1"/>
      <c r="B30" s="336">
        <v>5</v>
      </c>
      <c r="C30" s="372" t="s">
        <v>618</v>
      </c>
      <c r="D30" s="583">
        <v>1</v>
      </c>
      <c r="E30" s="583"/>
      <c r="F30" s="584">
        <v>72.613019899999998</v>
      </c>
      <c r="G30" s="584"/>
      <c r="H30" s="336">
        <v>5</v>
      </c>
      <c r="I30" s="372" t="s">
        <v>618</v>
      </c>
      <c r="J30" s="372"/>
      <c r="K30" s="372"/>
      <c r="L30" s="583">
        <v>0</v>
      </c>
      <c r="M30" s="583"/>
      <c r="N30" s="584">
        <v>0</v>
      </c>
      <c r="O30" s="584"/>
      <c r="P30" s="417"/>
      <c r="Q30" s="417"/>
      <c r="R30" s="417"/>
      <c r="S30" s="417"/>
      <c r="T30" s="417"/>
      <c r="U30" s="417"/>
    </row>
    <row r="31" spans="1:21" ht="15" customHeight="1">
      <c r="A31" s="1"/>
      <c r="B31" s="336">
        <v>6</v>
      </c>
      <c r="C31" s="372" t="s">
        <v>619</v>
      </c>
      <c r="D31" s="583">
        <v>1</v>
      </c>
      <c r="E31" s="583"/>
      <c r="F31" s="584">
        <v>1070.1600000000001</v>
      </c>
      <c r="G31" s="584"/>
      <c r="H31" s="336">
        <v>6</v>
      </c>
      <c r="I31" s="372" t="s">
        <v>619</v>
      </c>
      <c r="J31" s="372"/>
      <c r="K31" s="372"/>
      <c r="L31" s="583">
        <v>0</v>
      </c>
      <c r="M31" s="583"/>
      <c r="N31" s="584">
        <v>0</v>
      </c>
      <c r="O31" s="584"/>
      <c r="P31" s="417"/>
      <c r="Q31" s="417"/>
      <c r="R31" s="417"/>
      <c r="S31" s="417"/>
      <c r="T31" s="417"/>
      <c r="U31" s="417"/>
    </row>
    <row r="32" spans="1:21" ht="15" customHeight="1">
      <c r="A32" s="1"/>
      <c r="B32" s="336">
        <v>7</v>
      </c>
      <c r="C32" s="372" t="s">
        <v>570</v>
      </c>
      <c r="D32" s="583">
        <v>5</v>
      </c>
      <c r="E32" s="583"/>
      <c r="F32" s="584">
        <v>15113.374542636</v>
      </c>
      <c r="G32" s="584"/>
      <c r="H32" s="336">
        <v>7</v>
      </c>
      <c r="I32" s="372" t="s">
        <v>570</v>
      </c>
      <c r="J32" s="372"/>
      <c r="K32" s="372"/>
      <c r="L32" s="583">
        <v>0</v>
      </c>
      <c r="M32" s="583"/>
      <c r="N32" s="584">
        <v>0</v>
      </c>
      <c r="O32" s="584"/>
      <c r="P32" s="417"/>
      <c r="Q32" s="417"/>
      <c r="R32" s="417"/>
      <c r="S32" s="417"/>
      <c r="T32" s="417"/>
      <c r="U32" s="417"/>
    </row>
    <row r="33" spans="1:21" ht="15" customHeight="1">
      <c r="A33" s="1"/>
      <c r="B33" s="336">
        <v>8</v>
      </c>
      <c r="C33" s="372" t="s">
        <v>620</v>
      </c>
      <c r="D33" s="583">
        <v>0</v>
      </c>
      <c r="E33" s="583"/>
      <c r="F33" s="584">
        <v>0</v>
      </c>
      <c r="G33" s="584"/>
      <c r="H33" s="336">
        <v>8</v>
      </c>
      <c r="I33" s="372" t="s">
        <v>620</v>
      </c>
      <c r="J33" s="372"/>
      <c r="K33" s="372"/>
      <c r="L33" s="583">
        <v>0</v>
      </c>
      <c r="M33" s="583"/>
      <c r="N33" s="584">
        <v>0</v>
      </c>
      <c r="O33" s="584"/>
      <c r="P33" s="417"/>
      <c r="Q33" s="417"/>
      <c r="R33" s="417"/>
      <c r="S33" s="417"/>
      <c r="T33" s="417"/>
      <c r="U33" s="417"/>
    </row>
    <row r="34" spans="1:21" ht="15" customHeight="1">
      <c r="A34" s="1"/>
      <c r="B34" s="336">
        <v>9</v>
      </c>
      <c r="C34" s="372" t="s">
        <v>621</v>
      </c>
      <c r="D34" s="583">
        <v>0</v>
      </c>
      <c r="E34" s="583"/>
      <c r="F34" s="584">
        <v>0</v>
      </c>
      <c r="G34" s="584"/>
      <c r="H34" s="336">
        <v>9</v>
      </c>
      <c r="I34" s="372" t="s">
        <v>621</v>
      </c>
      <c r="J34" s="372"/>
      <c r="K34" s="372"/>
      <c r="L34" s="583">
        <v>0</v>
      </c>
      <c r="M34" s="583"/>
      <c r="N34" s="584">
        <v>0</v>
      </c>
      <c r="O34" s="584"/>
      <c r="P34" s="417"/>
      <c r="Q34" s="417"/>
      <c r="R34" s="417"/>
      <c r="S34" s="417"/>
      <c r="T34" s="417"/>
      <c r="U34" s="417"/>
    </row>
    <row r="35" spans="1:21" ht="15" customHeight="1">
      <c r="A35" s="1"/>
      <c r="B35" s="336">
        <v>10</v>
      </c>
      <c r="C35" s="372" t="s">
        <v>580</v>
      </c>
      <c r="D35" s="583">
        <v>3</v>
      </c>
      <c r="E35" s="583"/>
      <c r="F35" s="584">
        <v>18265.115771902998</v>
      </c>
      <c r="G35" s="584"/>
      <c r="H35" s="336">
        <v>10</v>
      </c>
      <c r="I35" s="372" t="s">
        <v>580</v>
      </c>
      <c r="J35" s="372"/>
      <c r="K35" s="372"/>
      <c r="L35" s="583">
        <v>0</v>
      </c>
      <c r="M35" s="583"/>
      <c r="N35" s="584">
        <v>0</v>
      </c>
      <c r="O35" s="584"/>
      <c r="P35" s="417"/>
      <c r="Q35" s="417"/>
      <c r="R35" s="417"/>
      <c r="S35" s="417"/>
      <c r="T35" s="417"/>
      <c r="U35" s="417"/>
    </row>
    <row r="36" spans="1:21" ht="15" customHeight="1">
      <c r="A36" s="1"/>
      <c r="B36" s="336">
        <v>11</v>
      </c>
      <c r="C36" s="372" t="s">
        <v>622</v>
      </c>
      <c r="D36" s="583">
        <v>0</v>
      </c>
      <c r="E36" s="583"/>
      <c r="F36" s="584">
        <v>0</v>
      </c>
      <c r="G36" s="584"/>
      <c r="H36" s="336">
        <v>11</v>
      </c>
      <c r="I36" s="372" t="s">
        <v>622</v>
      </c>
      <c r="J36" s="372"/>
      <c r="K36" s="372"/>
      <c r="L36" s="583">
        <v>0</v>
      </c>
      <c r="M36" s="583"/>
      <c r="N36" s="584">
        <v>0</v>
      </c>
      <c r="O36" s="584"/>
      <c r="P36" s="417"/>
      <c r="Q36" s="417"/>
      <c r="R36" s="417"/>
      <c r="S36" s="417"/>
      <c r="T36" s="417"/>
      <c r="U36" s="417"/>
    </row>
    <row r="37" spans="1:21" ht="15" customHeight="1">
      <c r="A37" s="1"/>
      <c r="B37" s="593" t="s">
        <v>540</v>
      </c>
      <c r="C37" s="593"/>
      <c r="D37" s="594">
        <v>13</v>
      </c>
      <c r="E37" s="594"/>
      <c r="F37" s="595">
        <v>36819.305549487995</v>
      </c>
      <c r="G37" s="595"/>
      <c r="H37" s="596" t="s">
        <v>625</v>
      </c>
      <c r="I37" s="596"/>
      <c r="J37" s="596"/>
      <c r="K37" s="596"/>
      <c r="L37" s="594">
        <v>1</v>
      </c>
      <c r="M37" s="594"/>
      <c r="N37" s="595">
        <v>1272.0075725070001</v>
      </c>
      <c r="O37" s="595"/>
      <c r="P37" s="418"/>
      <c r="Q37" s="418"/>
      <c r="R37" s="418"/>
      <c r="S37" s="418"/>
      <c r="T37" s="418"/>
      <c r="U37" s="418"/>
    </row>
    <row r="38" spans="1:21" ht="15" customHeight="1">
      <c r="B38" s="88" t="s">
        <v>551</v>
      </c>
      <c r="C38" s="412"/>
      <c r="D38" s="412"/>
      <c r="E38" s="412"/>
      <c r="F38" s="412"/>
      <c r="G38" s="412"/>
      <c r="H38" s="413"/>
      <c r="I38" s="413"/>
      <c r="J38" s="413"/>
      <c r="K38" s="413"/>
      <c r="L38" s="414"/>
      <c r="M38" s="414"/>
      <c r="N38" s="414"/>
      <c r="O38" s="414"/>
      <c r="P38" s="415"/>
      <c r="Q38" s="415"/>
      <c r="R38" s="415"/>
      <c r="S38" s="415"/>
      <c r="T38" s="415"/>
      <c r="U38" s="415"/>
    </row>
    <row r="39" spans="1:21" ht="15" customHeight="1">
      <c r="B39" s="88"/>
      <c r="C39" s="412"/>
      <c r="D39" s="412"/>
      <c r="E39" s="412"/>
      <c r="F39" s="412"/>
      <c r="G39" s="412"/>
      <c r="H39" s="413"/>
      <c r="I39" s="413"/>
      <c r="J39" s="413"/>
      <c r="K39" s="413"/>
      <c r="L39" s="414"/>
      <c r="M39" s="414"/>
      <c r="N39" s="414"/>
      <c r="O39" s="414"/>
      <c r="P39" s="415"/>
      <c r="Q39" s="415"/>
      <c r="R39" s="415"/>
      <c r="S39" s="415"/>
      <c r="T39" s="415"/>
      <c r="U39" s="415"/>
    </row>
    <row r="40" spans="1:21" ht="15" customHeight="1">
      <c r="B40" s="334" t="s">
        <v>626</v>
      </c>
      <c r="C40" s="334"/>
    </row>
    <row r="41" spans="1:21" ht="15" customHeight="1">
      <c r="B41" s="582" t="s">
        <v>532</v>
      </c>
      <c r="C41" s="477">
        <v>2024</v>
      </c>
      <c r="D41" s="478"/>
      <c r="E41" s="478"/>
      <c r="F41" s="478"/>
      <c r="G41" s="479"/>
      <c r="H41" s="582" t="s">
        <v>532</v>
      </c>
      <c r="I41" s="477">
        <v>2025</v>
      </c>
      <c r="J41" s="478"/>
      <c r="K41" s="478"/>
      <c r="L41" s="478"/>
      <c r="M41" s="478"/>
      <c r="N41" s="478"/>
      <c r="O41" s="479"/>
      <c r="P41" s="369"/>
      <c r="Q41" s="369"/>
      <c r="R41" s="369"/>
      <c r="S41" s="369"/>
      <c r="T41" s="369"/>
      <c r="U41" s="369"/>
    </row>
    <row r="42" spans="1:21" ht="15" customHeight="1">
      <c r="B42" s="582"/>
      <c r="C42" s="127" t="s">
        <v>221</v>
      </c>
      <c r="D42" s="582" t="s">
        <v>624</v>
      </c>
      <c r="E42" s="582"/>
      <c r="F42" s="582" t="s">
        <v>615</v>
      </c>
      <c r="G42" s="582"/>
      <c r="H42" s="582"/>
      <c r="I42" s="477" t="s">
        <v>221</v>
      </c>
      <c r="J42" s="478"/>
      <c r="K42" s="479"/>
      <c r="L42" s="582" t="s">
        <v>614</v>
      </c>
      <c r="M42" s="582"/>
      <c r="N42" s="582" t="s">
        <v>615</v>
      </c>
      <c r="O42" s="582"/>
      <c r="P42" s="369"/>
      <c r="Q42" s="369"/>
      <c r="R42" s="369"/>
      <c r="S42" s="369"/>
      <c r="T42" s="369"/>
      <c r="U42" s="369"/>
    </row>
    <row r="43" spans="1:21" ht="15" customHeight="1">
      <c r="A43" s="1"/>
      <c r="B43" s="336">
        <v>1</v>
      </c>
      <c r="C43" s="372" t="s">
        <v>554</v>
      </c>
      <c r="E43" s="419">
        <v>1</v>
      </c>
      <c r="F43" s="419"/>
      <c r="G43" s="420">
        <v>1000</v>
      </c>
      <c r="H43" s="336">
        <v>1</v>
      </c>
      <c r="I43" s="372" t="s">
        <v>554</v>
      </c>
      <c r="J43" s="421"/>
      <c r="K43" s="421"/>
      <c r="L43" s="422">
        <v>0</v>
      </c>
      <c r="M43" s="422"/>
      <c r="N43" s="423">
        <v>0</v>
      </c>
      <c r="O43" s="423"/>
      <c r="P43" s="423"/>
      <c r="Q43" s="423"/>
      <c r="R43" s="423"/>
      <c r="S43" s="423"/>
      <c r="T43" s="423"/>
      <c r="U43" s="423"/>
    </row>
    <row r="44" spans="1:21" ht="15" customHeight="1">
      <c r="A44" s="1"/>
      <c r="B44" s="336">
        <v>2</v>
      </c>
      <c r="C44" s="372" t="s">
        <v>583</v>
      </c>
      <c r="E44" s="422">
        <v>3</v>
      </c>
      <c r="F44" s="422"/>
      <c r="G44" s="423">
        <v>4500</v>
      </c>
      <c r="H44" s="336">
        <v>2</v>
      </c>
      <c r="I44" s="372" t="s">
        <v>583</v>
      </c>
      <c r="J44" s="421"/>
      <c r="K44" s="421"/>
      <c r="L44" s="422">
        <v>0</v>
      </c>
      <c r="M44" s="422"/>
      <c r="N44" s="423">
        <v>0</v>
      </c>
      <c r="O44" s="423"/>
      <c r="P44" s="423"/>
      <c r="Q44" s="423"/>
      <c r="R44" s="423"/>
      <c r="S44" s="423"/>
      <c r="T44" s="423"/>
      <c r="U44" s="423"/>
    </row>
    <row r="45" spans="1:21" ht="15" customHeight="1">
      <c r="A45" s="1"/>
      <c r="B45" s="336">
        <v>3</v>
      </c>
      <c r="C45" s="372" t="s">
        <v>616</v>
      </c>
      <c r="E45" s="422">
        <v>2</v>
      </c>
      <c r="F45" s="422"/>
      <c r="G45" s="423">
        <v>1677.46</v>
      </c>
      <c r="H45" s="336">
        <v>3</v>
      </c>
      <c r="I45" s="372" t="s">
        <v>616</v>
      </c>
      <c r="J45" s="421"/>
      <c r="K45" s="421"/>
      <c r="L45" s="422">
        <v>0</v>
      </c>
      <c r="M45" s="422"/>
      <c r="N45" s="423">
        <v>0</v>
      </c>
      <c r="O45" s="423"/>
      <c r="P45" s="423"/>
      <c r="Q45" s="423"/>
      <c r="R45" s="423"/>
      <c r="S45" s="423"/>
      <c r="T45" s="423"/>
      <c r="U45" s="423"/>
    </row>
    <row r="46" spans="1:21" ht="15" customHeight="1">
      <c r="A46" s="1"/>
      <c r="B46" s="336">
        <v>4</v>
      </c>
      <c r="C46" s="372" t="s">
        <v>617</v>
      </c>
      <c r="E46" s="422">
        <v>0</v>
      </c>
      <c r="F46" s="422"/>
      <c r="G46" s="423">
        <v>0</v>
      </c>
      <c r="H46" s="336">
        <v>4</v>
      </c>
      <c r="I46" s="372" t="s">
        <v>617</v>
      </c>
      <c r="J46" s="421"/>
      <c r="K46" s="421"/>
      <c r="L46" s="422">
        <v>0</v>
      </c>
      <c r="M46" s="422"/>
      <c r="N46" s="423">
        <v>0</v>
      </c>
      <c r="O46" s="423"/>
      <c r="P46" s="423"/>
      <c r="Q46" s="423"/>
      <c r="R46" s="423"/>
      <c r="S46" s="423"/>
      <c r="T46" s="423"/>
      <c r="U46" s="423"/>
    </row>
    <row r="47" spans="1:21" ht="15" customHeight="1">
      <c r="A47" s="1"/>
      <c r="B47" s="336">
        <v>5</v>
      </c>
      <c r="C47" s="372" t="s">
        <v>618</v>
      </c>
      <c r="E47" s="422">
        <v>0</v>
      </c>
      <c r="F47" s="422"/>
      <c r="G47" s="423">
        <v>0</v>
      </c>
      <c r="H47" s="336">
        <v>5</v>
      </c>
      <c r="I47" s="372" t="s">
        <v>618</v>
      </c>
      <c r="J47" s="421"/>
      <c r="K47" s="421"/>
      <c r="L47" s="422">
        <v>0</v>
      </c>
      <c r="M47" s="422"/>
      <c r="N47" s="423">
        <v>0</v>
      </c>
      <c r="O47" s="423"/>
      <c r="P47" s="423"/>
      <c r="Q47" s="423"/>
      <c r="R47" s="423"/>
      <c r="S47" s="423"/>
      <c r="T47" s="423"/>
      <c r="U47" s="423"/>
    </row>
    <row r="48" spans="1:21" ht="15" customHeight="1">
      <c r="A48" s="1"/>
      <c r="B48" s="336">
        <v>6</v>
      </c>
      <c r="C48" s="372" t="s">
        <v>619</v>
      </c>
      <c r="E48" s="422">
        <v>0</v>
      </c>
      <c r="F48" s="422"/>
      <c r="G48" s="423">
        <v>0</v>
      </c>
      <c r="H48" s="336">
        <v>6</v>
      </c>
      <c r="I48" s="372" t="s">
        <v>619</v>
      </c>
      <c r="J48" s="421"/>
      <c r="K48" s="421"/>
      <c r="L48" s="422">
        <v>0</v>
      </c>
      <c r="M48" s="422"/>
      <c r="N48" s="423">
        <v>0</v>
      </c>
      <c r="O48" s="423"/>
      <c r="P48" s="423"/>
      <c r="Q48" s="423"/>
      <c r="R48" s="423"/>
      <c r="S48" s="423"/>
      <c r="T48" s="423"/>
      <c r="U48" s="423"/>
    </row>
    <row r="49" spans="1:21" ht="15" customHeight="1">
      <c r="A49" s="1"/>
      <c r="B49" s="336">
        <v>7</v>
      </c>
      <c r="C49" s="372" t="s">
        <v>570</v>
      </c>
      <c r="E49" s="422">
        <v>1</v>
      </c>
      <c r="F49" s="422"/>
      <c r="G49" s="423">
        <v>700</v>
      </c>
      <c r="H49" s="336">
        <v>7</v>
      </c>
      <c r="I49" s="372" t="s">
        <v>570</v>
      </c>
      <c r="J49" s="421"/>
      <c r="K49" s="421"/>
      <c r="L49" s="422">
        <v>0</v>
      </c>
      <c r="M49" s="422"/>
      <c r="N49" s="423">
        <v>0</v>
      </c>
      <c r="O49" s="423"/>
      <c r="P49" s="423"/>
      <c r="Q49" s="423"/>
      <c r="R49" s="423"/>
      <c r="S49" s="423"/>
      <c r="T49" s="423"/>
      <c r="U49" s="423"/>
    </row>
    <row r="50" spans="1:21" ht="15" customHeight="1">
      <c r="A50" s="1"/>
      <c r="B50" s="336">
        <v>8</v>
      </c>
      <c r="C50" s="372" t="s">
        <v>620</v>
      </c>
      <c r="E50" s="422">
        <v>1</v>
      </c>
      <c r="F50" s="422"/>
      <c r="G50" s="423">
        <v>500</v>
      </c>
      <c r="H50" s="336">
        <v>8</v>
      </c>
      <c r="I50" s="372" t="s">
        <v>620</v>
      </c>
      <c r="J50" s="421"/>
      <c r="K50" s="421"/>
      <c r="L50" s="422">
        <v>0</v>
      </c>
      <c r="M50" s="422"/>
      <c r="N50" s="423">
        <v>0</v>
      </c>
      <c r="O50" s="423"/>
      <c r="P50" s="423"/>
      <c r="Q50" s="423"/>
      <c r="R50" s="423"/>
      <c r="S50" s="423"/>
      <c r="T50" s="423"/>
      <c r="U50" s="423"/>
    </row>
    <row r="51" spans="1:21" ht="15" customHeight="1">
      <c r="A51" s="1"/>
      <c r="B51" s="336">
        <v>9</v>
      </c>
      <c r="C51" s="372" t="s">
        <v>621</v>
      </c>
      <c r="E51" s="422">
        <v>0</v>
      </c>
      <c r="F51" s="422"/>
      <c r="G51" s="423">
        <v>0</v>
      </c>
      <c r="H51" s="336">
        <v>9</v>
      </c>
      <c r="I51" s="372" t="s">
        <v>621</v>
      </c>
      <c r="J51" s="421"/>
      <c r="K51" s="421"/>
      <c r="L51" s="422">
        <v>0</v>
      </c>
      <c r="M51" s="422"/>
      <c r="N51" s="423">
        <v>0</v>
      </c>
      <c r="O51" s="423"/>
      <c r="P51" s="423"/>
      <c r="Q51" s="423"/>
      <c r="R51" s="423"/>
      <c r="S51" s="423"/>
      <c r="T51" s="423"/>
      <c r="U51" s="423"/>
    </row>
    <row r="52" spans="1:21" ht="15" customHeight="1">
      <c r="A52" s="1"/>
      <c r="B52" s="336">
        <v>10</v>
      </c>
      <c r="C52" s="372" t="s">
        <v>580</v>
      </c>
      <c r="E52" s="422">
        <v>1</v>
      </c>
      <c r="F52" s="422"/>
      <c r="G52" s="423">
        <v>600</v>
      </c>
      <c r="H52" s="336">
        <v>10</v>
      </c>
      <c r="I52" s="372" t="s">
        <v>580</v>
      </c>
      <c r="J52" s="421"/>
      <c r="K52" s="421"/>
      <c r="L52" s="422">
        <v>0</v>
      </c>
      <c r="M52" s="422"/>
      <c r="N52" s="423">
        <v>0</v>
      </c>
      <c r="O52" s="423"/>
      <c r="P52" s="423"/>
      <c r="Q52" s="423"/>
      <c r="R52" s="423"/>
      <c r="S52" s="423"/>
      <c r="T52" s="423"/>
      <c r="U52" s="423"/>
    </row>
    <row r="53" spans="1:21" ht="15" customHeight="1">
      <c r="A53" s="1"/>
      <c r="B53" s="336">
        <v>11</v>
      </c>
      <c r="C53" s="372" t="s">
        <v>622</v>
      </c>
      <c r="E53" s="422">
        <v>0</v>
      </c>
      <c r="F53" s="422"/>
      <c r="G53" s="423">
        <v>0</v>
      </c>
      <c r="H53" s="336">
        <v>11</v>
      </c>
      <c r="I53" s="372" t="s">
        <v>622</v>
      </c>
      <c r="J53" s="421"/>
      <c r="K53" s="421"/>
      <c r="L53" s="422">
        <v>0</v>
      </c>
      <c r="M53" s="422"/>
      <c r="N53" s="423">
        <v>0</v>
      </c>
      <c r="O53" s="423"/>
      <c r="P53" s="423"/>
      <c r="Q53" s="423"/>
      <c r="R53" s="423"/>
      <c r="S53" s="423"/>
      <c r="T53" s="423"/>
      <c r="U53" s="423"/>
    </row>
    <row r="54" spans="1:21" ht="15" customHeight="1">
      <c r="A54" s="1"/>
      <c r="B54" s="407"/>
      <c r="C54" s="407" t="s">
        <v>540</v>
      </c>
      <c r="D54" s="424"/>
      <c r="E54" s="424">
        <v>9</v>
      </c>
      <c r="F54" s="424"/>
      <c r="G54" s="425">
        <v>8977.4599999999991</v>
      </c>
      <c r="H54" s="426" t="s">
        <v>540</v>
      </c>
      <c r="I54" s="426"/>
      <c r="J54" s="426"/>
      <c r="K54" s="426"/>
      <c r="L54" s="424">
        <v>0</v>
      </c>
      <c r="M54" s="424"/>
      <c r="N54" s="425">
        <v>0</v>
      </c>
      <c r="O54" s="425"/>
      <c r="P54" s="418"/>
      <c r="Q54" s="418"/>
      <c r="R54" s="418"/>
      <c r="S54" s="418"/>
      <c r="T54" s="418"/>
      <c r="U54" s="418"/>
    </row>
    <row r="55" spans="1:21" ht="15" customHeight="1">
      <c r="B55" s="88" t="s">
        <v>551</v>
      </c>
      <c r="D55" s="231"/>
    </row>
    <row r="56" spans="1:21" ht="15" customHeight="1">
      <c r="B56" s="88"/>
      <c r="D56" s="231"/>
      <c r="N56" s="40"/>
      <c r="O56" s="40"/>
      <c r="P56" s="40"/>
      <c r="Q56" s="40"/>
      <c r="R56" s="40"/>
      <c r="S56" s="40"/>
      <c r="T56" s="40"/>
      <c r="U56" s="40"/>
    </row>
    <row r="57" spans="1:21" ht="15" customHeight="1">
      <c r="B57" s="334" t="s">
        <v>627</v>
      </c>
      <c r="C57" s="334"/>
      <c r="D57" s="334"/>
      <c r="E57" s="334"/>
      <c r="F57" s="334"/>
      <c r="G57" s="334"/>
    </row>
    <row r="58" spans="1:21" ht="20.149999999999999" customHeight="1">
      <c r="B58" s="582" t="s">
        <v>532</v>
      </c>
      <c r="C58" s="543">
        <v>2024</v>
      </c>
      <c r="D58" s="545"/>
      <c r="E58" s="545"/>
      <c r="F58" s="545"/>
      <c r="G58" s="545"/>
      <c r="H58" s="545"/>
      <c r="I58" s="545"/>
      <c r="J58" s="544"/>
      <c r="K58" s="477" t="s">
        <v>532</v>
      </c>
      <c r="L58" s="543">
        <v>2025</v>
      </c>
      <c r="M58" s="545"/>
      <c r="N58" s="545"/>
      <c r="O58" s="545"/>
      <c r="P58" s="545"/>
      <c r="Q58" s="545"/>
      <c r="R58" s="545"/>
      <c r="S58" s="545"/>
      <c r="T58" s="545"/>
      <c r="U58" s="545"/>
    </row>
    <row r="59" spans="1:21" ht="26.15" customHeight="1">
      <c r="B59" s="582"/>
      <c r="C59" s="127" t="s">
        <v>221</v>
      </c>
      <c r="D59" s="582" t="s">
        <v>624</v>
      </c>
      <c r="E59" s="582"/>
      <c r="F59" s="597" t="s">
        <v>628</v>
      </c>
      <c r="G59" s="582"/>
      <c r="H59" s="127" t="s">
        <v>624</v>
      </c>
      <c r="I59" s="598" t="s">
        <v>629</v>
      </c>
      <c r="J59" s="599"/>
      <c r="K59" s="477"/>
      <c r="L59" s="600" t="s">
        <v>221</v>
      </c>
      <c r="M59" s="601"/>
      <c r="N59" s="582" t="s">
        <v>624</v>
      </c>
      <c r="O59" s="582"/>
      <c r="P59" s="597" t="s">
        <v>628</v>
      </c>
      <c r="Q59" s="582"/>
      <c r="R59" s="127"/>
      <c r="S59" s="127" t="s">
        <v>624</v>
      </c>
      <c r="T59" s="127"/>
      <c r="U59" s="427" t="s">
        <v>630</v>
      </c>
    </row>
    <row r="60" spans="1:21" ht="15" customHeight="1">
      <c r="B60" s="336">
        <v>1</v>
      </c>
      <c r="C60" s="372" t="s">
        <v>554</v>
      </c>
      <c r="E60" s="428">
        <v>11</v>
      </c>
      <c r="F60" s="428"/>
      <c r="G60" s="429">
        <v>11500</v>
      </c>
      <c r="H60" s="430">
        <v>0</v>
      </c>
      <c r="J60" s="431">
        <v>0</v>
      </c>
      <c r="K60" s="336">
        <v>1</v>
      </c>
      <c r="L60" s="372" t="s">
        <v>554</v>
      </c>
      <c r="M60" s="421"/>
      <c r="N60" s="376">
        <v>1</v>
      </c>
      <c r="O60" s="376"/>
      <c r="P60" s="431">
        <v>1150</v>
      </c>
      <c r="Q60" s="431"/>
      <c r="R60" s="431"/>
      <c r="S60" s="430">
        <v>0</v>
      </c>
      <c r="T60" s="430"/>
      <c r="U60" s="431">
        <v>0</v>
      </c>
    </row>
    <row r="61" spans="1:21" ht="15" customHeight="1">
      <c r="B61" s="336">
        <v>2</v>
      </c>
      <c r="C61" s="372" t="s">
        <v>583</v>
      </c>
      <c r="E61" s="376">
        <v>27</v>
      </c>
      <c r="F61" s="376"/>
      <c r="G61" s="431">
        <v>47254.728999999999</v>
      </c>
      <c r="H61" s="430">
        <v>7</v>
      </c>
      <c r="J61" s="342">
        <v>146.67849999999999</v>
      </c>
      <c r="K61" s="336">
        <v>2</v>
      </c>
      <c r="L61" s="372" t="s">
        <v>583</v>
      </c>
      <c r="M61" s="421"/>
      <c r="N61" s="376">
        <v>3</v>
      </c>
      <c r="O61" s="376"/>
      <c r="P61" s="431">
        <v>5550</v>
      </c>
      <c r="Q61" s="431"/>
      <c r="R61" s="431"/>
      <c r="S61" s="430">
        <v>0</v>
      </c>
      <c r="T61" s="430"/>
      <c r="U61" s="431">
        <v>0</v>
      </c>
    </row>
    <row r="62" spans="1:21" ht="15" customHeight="1">
      <c r="B62" s="336">
        <v>3</v>
      </c>
      <c r="C62" s="372" t="s">
        <v>616</v>
      </c>
      <c r="E62" s="376">
        <v>0</v>
      </c>
      <c r="F62" s="376"/>
      <c r="G62" s="431">
        <v>0</v>
      </c>
      <c r="H62" s="430">
        <v>0</v>
      </c>
      <c r="J62" s="431">
        <v>0</v>
      </c>
      <c r="K62" s="336">
        <v>3</v>
      </c>
      <c r="L62" s="372" t="s">
        <v>616</v>
      </c>
      <c r="M62" s="421"/>
      <c r="N62" s="376">
        <v>0</v>
      </c>
      <c r="O62" s="376"/>
      <c r="P62" s="431">
        <v>0</v>
      </c>
      <c r="Q62" s="431"/>
      <c r="R62" s="431"/>
      <c r="S62" s="430">
        <v>0</v>
      </c>
      <c r="T62" s="430"/>
      <c r="U62" s="431">
        <v>0</v>
      </c>
    </row>
    <row r="63" spans="1:21" ht="15" customHeight="1">
      <c r="B63" s="336">
        <v>4</v>
      </c>
      <c r="C63" s="372" t="s">
        <v>617</v>
      </c>
      <c r="E63" s="376">
        <v>2</v>
      </c>
      <c r="F63" s="376"/>
      <c r="G63" s="431">
        <v>700</v>
      </c>
      <c r="H63" s="430">
        <v>0</v>
      </c>
      <c r="J63" s="431">
        <v>0</v>
      </c>
      <c r="K63" s="336">
        <v>4</v>
      </c>
      <c r="L63" s="372" t="s">
        <v>617</v>
      </c>
      <c r="M63" s="421"/>
      <c r="N63" s="376">
        <v>0</v>
      </c>
      <c r="O63" s="376"/>
      <c r="P63" s="431">
        <v>0</v>
      </c>
      <c r="Q63" s="431"/>
      <c r="R63" s="431"/>
      <c r="S63" s="430">
        <v>0</v>
      </c>
      <c r="T63" s="430"/>
      <c r="U63" s="431">
        <v>0</v>
      </c>
    </row>
    <row r="64" spans="1:21" ht="15" customHeight="1">
      <c r="B64" s="336">
        <v>5</v>
      </c>
      <c r="C64" s="372" t="s">
        <v>618</v>
      </c>
      <c r="E64" s="376">
        <v>4</v>
      </c>
      <c r="F64" s="376"/>
      <c r="G64" s="431">
        <v>2800</v>
      </c>
      <c r="H64" s="430">
        <v>0</v>
      </c>
      <c r="J64" s="431">
        <v>0</v>
      </c>
      <c r="K64" s="336">
        <v>5</v>
      </c>
      <c r="L64" s="372" t="s">
        <v>618</v>
      </c>
      <c r="M64" s="421"/>
      <c r="N64" s="376">
        <v>0</v>
      </c>
      <c r="O64" s="376"/>
      <c r="P64" s="431">
        <v>0</v>
      </c>
      <c r="Q64" s="431"/>
      <c r="R64" s="431"/>
      <c r="S64" s="430">
        <v>0</v>
      </c>
      <c r="T64" s="430"/>
      <c r="U64" s="431">
        <v>0</v>
      </c>
    </row>
    <row r="65" spans="2:21" ht="15" customHeight="1">
      <c r="B65" s="336">
        <v>6</v>
      </c>
      <c r="C65" s="372" t="s">
        <v>619</v>
      </c>
      <c r="E65" s="376">
        <v>0</v>
      </c>
      <c r="F65" s="376"/>
      <c r="G65" s="431">
        <v>0</v>
      </c>
      <c r="H65" s="430">
        <v>0</v>
      </c>
      <c r="J65" s="431">
        <v>0</v>
      </c>
      <c r="K65" s="336">
        <v>6</v>
      </c>
      <c r="L65" s="372" t="s">
        <v>619</v>
      </c>
      <c r="M65" s="421"/>
      <c r="N65" s="376">
        <v>0</v>
      </c>
      <c r="O65" s="376"/>
      <c r="P65" s="431">
        <v>0</v>
      </c>
      <c r="Q65" s="431"/>
      <c r="R65" s="431"/>
      <c r="S65" s="430">
        <v>0</v>
      </c>
      <c r="T65" s="430"/>
      <c r="U65" s="431">
        <v>0</v>
      </c>
    </row>
    <row r="66" spans="2:21" ht="15" customHeight="1">
      <c r="B66" s="336">
        <v>7</v>
      </c>
      <c r="C66" s="372" t="s">
        <v>570</v>
      </c>
      <c r="E66" s="376">
        <v>67</v>
      </c>
      <c r="F66" s="376"/>
      <c r="G66" s="431">
        <v>76539.054999999993</v>
      </c>
      <c r="H66" s="430">
        <v>0</v>
      </c>
      <c r="J66" s="431">
        <v>0</v>
      </c>
      <c r="K66" s="336">
        <v>7</v>
      </c>
      <c r="L66" s="372" t="s">
        <v>570</v>
      </c>
      <c r="M66" s="421"/>
      <c r="N66" s="376">
        <v>6</v>
      </c>
      <c r="O66" s="376"/>
      <c r="P66" s="431">
        <v>9982.398000000001</v>
      </c>
      <c r="Q66" s="431"/>
      <c r="R66" s="431"/>
      <c r="S66" s="430">
        <v>0</v>
      </c>
      <c r="T66" s="430"/>
      <c r="U66" s="431">
        <v>0</v>
      </c>
    </row>
    <row r="67" spans="2:21" ht="15" customHeight="1">
      <c r="B67" s="336">
        <v>8</v>
      </c>
      <c r="C67" s="372" t="s">
        <v>620</v>
      </c>
      <c r="E67" s="376">
        <v>1</v>
      </c>
      <c r="F67" s="376"/>
      <c r="G67" s="431">
        <v>1300</v>
      </c>
      <c r="H67" s="430">
        <v>0</v>
      </c>
      <c r="J67" s="431">
        <v>0</v>
      </c>
      <c r="K67" s="336">
        <v>8</v>
      </c>
      <c r="L67" s="372" t="s">
        <v>620</v>
      </c>
      <c r="M67" s="421"/>
      <c r="N67" s="376">
        <v>0</v>
      </c>
      <c r="O67" s="376"/>
      <c r="P67" s="431">
        <v>0</v>
      </c>
      <c r="Q67" s="431"/>
      <c r="R67" s="431"/>
      <c r="S67" s="430">
        <v>0</v>
      </c>
      <c r="T67" s="430"/>
      <c r="U67" s="431">
        <v>0</v>
      </c>
    </row>
    <row r="68" spans="2:21" ht="15" customHeight="1">
      <c r="B68" s="336">
        <v>9</v>
      </c>
      <c r="C68" s="372" t="s">
        <v>621</v>
      </c>
      <c r="E68" s="376">
        <v>0</v>
      </c>
      <c r="F68" s="376"/>
      <c r="G68" s="431">
        <v>0</v>
      </c>
      <c r="H68" s="430">
        <v>0</v>
      </c>
      <c r="J68" s="431">
        <v>0</v>
      </c>
      <c r="K68" s="336">
        <v>9</v>
      </c>
      <c r="L68" s="372" t="s">
        <v>621</v>
      </c>
      <c r="M68" s="421"/>
      <c r="N68" s="376">
        <v>0</v>
      </c>
      <c r="O68" s="376"/>
      <c r="P68" s="431">
        <v>0</v>
      </c>
      <c r="Q68" s="431"/>
      <c r="R68" s="431"/>
      <c r="S68" s="430">
        <v>0</v>
      </c>
      <c r="T68" s="430"/>
      <c r="U68" s="431">
        <v>0</v>
      </c>
    </row>
    <row r="69" spans="2:21" ht="15" customHeight="1">
      <c r="B69" s="336">
        <v>10</v>
      </c>
      <c r="C69" s="372" t="s">
        <v>580</v>
      </c>
      <c r="E69" s="376">
        <v>11</v>
      </c>
      <c r="F69" s="376"/>
      <c r="G69" s="431">
        <v>8564.0849999999991</v>
      </c>
      <c r="H69" s="430">
        <v>0</v>
      </c>
      <c r="J69" s="431">
        <v>0</v>
      </c>
      <c r="K69" s="336">
        <v>10</v>
      </c>
      <c r="L69" s="372" t="s">
        <v>580</v>
      </c>
      <c r="M69" s="421"/>
      <c r="N69" s="376">
        <v>1</v>
      </c>
      <c r="O69" s="376"/>
      <c r="P69" s="431">
        <v>2790.3449999999998</v>
      </c>
      <c r="Q69" s="431"/>
      <c r="R69" s="431"/>
      <c r="S69" s="430">
        <v>0</v>
      </c>
      <c r="T69" s="430"/>
      <c r="U69" s="431">
        <v>0</v>
      </c>
    </row>
    <row r="70" spans="2:21" ht="15" customHeight="1">
      <c r="B70" s="336">
        <v>11</v>
      </c>
      <c r="C70" s="372" t="s">
        <v>622</v>
      </c>
      <c r="E70" s="376">
        <v>5</v>
      </c>
      <c r="F70" s="376"/>
      <c r="G70" s="431">
        <v>4000</v>
      </c>
      <c r="H70" s="430">
        <v>0</v>
      </c>
      <c r="J70" s="431">
        <v>0</v>
      </c>
      <c r="K70" s="336">
        <v>11</v>
      </c>
      <c r="L70" s="372" t="s">
        <v>622</v>
      </c>
      <c r="M70" s="421"/>
      <c r="N70" s="376">
        <v>0</v>
      </c>
      <c r="O70" s="376"/>
      <c r="P70" s="431">
        <v>0</v>
      </c>
      <c r="Q70" s="431"/>
      <c r="R70" s="431"/>
      <c r="S70" s="430">
        <v>0</v>
      </c>
      <c r="T70" s="430"/>
      <c r="U70" s="431">
        <v>0</v>
      </c>
    </row>
    <row r="71" spans="2:21" ht="15" customHeight="1">
      <c r="B71" s="407"/>
      <c r="C71" s="407" t="s">
        <v>540</v>
      </c>
      <c r="D71" s="424"/>
      <c r="E71" s="424">
        <v>128</v>
      </c>
      <c r="F71" s="424"/>
      <c r="G71" s="425">
        <v>152657.86899999998</v>
      </c>
      <c r="H71" s="424">
        <v>7</v>
      </c>
      <c r="I71" s="425"/>
      <c r="J71" s="425">
        <v>146.67849999999999</v>
      </c>
      <c r="K71" s="426" t="s">
        <v>540</v>
      </c>
      <c r="L71" s="426"/>
      <c r="M71" s="426"/>
      <c r="N71" s="424">
        <v>11</v>
      </c>
      <c r="O71" s="424"/>
      <c r="P71" s="425">
        <v>19472.743000000002</v>
      </c>
      <c r="Q71" s="425"/>
      <c r="R71" s="425"/>
      <c r="S71" s="424">
        <v>0</v>
      </c>
      <c r="T71" s="424"/>
      <c r="U71" s="425">
        <v>0</v>
      </c>
    </row>
    <row r="72" spans="2:21" ht="15" customHeight="1">
      <c r="B72" s="88"/>
      <c r="D72" s="231"/>
      <c r="O72" s="191"/>
      <c r="P72" s="191"/>
      <c r="Q72" s="191"/>
      <c r="R72" s="191"/>
      <c r="S72" s="191"/>
      <c r="T72" s="191"/>
      <c r="U72" s="191"/>
    </row>
    <row r="73" spans="2:21" ht="15" customHeight="1">
      <c r="B73" s="88"/>
      <c r="D73" s="231"/>
      <c r="O73" s="191"/>
      <c r="P73" s="191"/>
      <c r="Q73" s="191"/>
      <c r="R73" s="191"/>
      <c r="S73" s="191"/>
      <c r="T73" s="191"/>
      <c r="U73" s="191"/>
    </row>
    <row r="74" spans="2:21" ht="15" customHeight="1">
      <c r="B74" s="88"/>
      <c r="D74" s="231"/>
      <c r="O74" s="191"/>
      <c r="P74" s="191"/>
      <c r="Q74" s="191"/>
      <c r="R74" s="191"/>
      <c r="S74" s="191"/>
      <c r="T74" s="191"/>
      <c r="U74" s="191"/>
    </row>
    <row r="75" spans="2:21" ht="15" customHeight="1">
      <c r="B75" s="88"/>
      <c r="D75" s="231"/>
      <c r="O75" s="191"/>
      <c r="P75" s="191"/>
      <c r="Q75" s="191"/>
      <c r="R75" s="191"/>
      <c r="S75" s="191"/>
      <c r="T75" s="191"/>
      <c r="U75" s="191"/>
    </row>
    <row r="76" spans="2:21" ht="15" customHeight="1">
      <c r="B76" s="88"/>
      <c r="D76" s="231"/>
      <c r="O76" s="191"/>
      <c r="P76" s="191"/>
      <c r="Q76" s="191"/>
      <c r="R76" s="191"/>
      <c r="S76" s="191"/>
      <c r="T76" s="191"/>
      <c r="U76" s="191"/>
    </row>
    <row r="77" spans="2:21" ht="15" customHeight="1">
      <c r="B77" s="88"/>
      <c r="D77" s="231"/>
      <c r="O77" s="191"/>
      <c r="P77" s="191"/>
      <c r="Q77" s="191"/>
      <c r="R77" s="191"/>
      <c r="S77" s="191"/>
      <c r="T77" s="191"/>
      <c r="U77" s="191"/>
    </row>
    <row r="78" spans="2:21" ht="15" customHeight="1">
      <c r="B78" s="88"/>
      <c r="D78" s="231"/>
      <c r="O78" s="191"/>
      <c r="P78" s="191"/>
      <c r="Q78" s="191"/>
      <c r="R78" s="191"/>
      <c r="S78" s="191"/>
      <c r="T78" s="191"/>
      <c r="U78" s="191"/>
    </row>
    <row r="79" spans="2:21" ht="15" customHeight="1">
      <c r="B79" s="88"/>
      <c r="D79" s="231"/>
      <c r="O79" s="191"/>
      <c r="P79" s="191"/>
      <c r="Q79" s="191"/>
      <c r="R79" s="191"/>
      <c r="S79" s="191"/>
      <c r="T79" s="191"/>
      <c r="U79" s="191"/>
    </row>
    <row r="80" spans="2:21" ht="15" customHeight="1">
      <c r="B80" s="88"/>
      <c r="D80" s="231"/>
      <c r="O80" s="191"/>
      <c r="P80" s="191"/>
      <c r="Q80" s="191"/>
      <c r="R80" s="191"/>
      <c r="S80" s="191"/>
      <c r="T80" s="191"/>
      <c r="U80" s="191"/>
    </row>
    <row r="81" spans="1:21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</row>
    <row r="82" spans="1:21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404"/>
      <c r="L82" s="404"/>
      <c r="M82" s="44"/>
      <c r="N82" s="44"/>
      <c r="O82" s="44"/>
      <c r="P82" s="44"/>
      <c r="Q82" s="44"/>
      <c r="R82" s="44"/>
      <c r="S82" s="117"/>
      <c r="T82" s="117"/>
      <c r="U82" s="117" t="s">
        <v>631</v>
      </c>
    </row>
    <row r="84" spans="1:21" ht="15" customHeight="1">
      <c r="O84" s="432"/>
      <c r="P84" s="432"/>
      <c r="Q84" s="432"/>
      <c r="R84" s="432"/>
      <c r="S84" s="432"/>
      <c r="T84" s="432"/>
      <c r="U84" s="432"/>
    </row>
  </sheetData>
  <mergeCells count="142"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P59:Q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F8:G8"/>
    <mergeCell ref="I8:K8"/>
    <mergeCell ref="L8:M8"/>
    <mergeCell ref="N8:O8"/>
    <mergeCell ref="D9:E9"/>
    <mergeCell ref="F9:G9"/>
    <mergeCell ref="L9:M9"/>
    <mergeCell ref="N9:O9"/>
    <mergeCell ref="A4:O4"/>
    <mergeCell ref="B7:B8"/>
    <mergeCell ref="C7:G7"/>
    <mergeCell ref="H7:H8"/>
    <mergeCell ref="I7:O7"/>
    <mergeCell ref="D8:E8"/>
    <mergeCell ref="D10:E10"/>
    <mergeCell ref="F10:G10"/>
    <mergeCell ref="L10:M10"/>
    <mergeCell ref="N10:O10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U84"/>
  <sheetViews>
    <sheetView view="pageBreakPreview" topLeftCell="A46" zoomScale="64" zoomScaleNormal="100" zoomScaleSheetLayoutView="100" workbookViewId="0">
      <selection activeCell="N76" sqref="N76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2" spans="1:21" ht="15" customHeight="1">
      <c r="A2" s="1"/>
      <c r="P2" s="6"/>
      <c r="U2" s="9" t="s">
        <v>42</v>
      </c>
    </row>
    <row r="3" spans="1:2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ht="15" customHeight="1">
      <c r="A4" s="581" t="s">
        <v>681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</row>
    <row r="5" spans="1:21" ht="15" customHeight="1">
      <c r="A5" s="396"/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</row>
    <row r="6" spans="1:21" ht="15" customHeight="1">
      <c r="A6" s="396"/>
      <c r="B6" s="334" t="s">
        <v>537</v>
      </c>
    </row>
    <row r="7" spans="1:21" ht="15" customHeight="1">
      <c r="A7" s="396"/>
      <c r="B7" s="582" t="s">
        <v>532</v>
      </c>
      <c r="C7" s="582">
        <v>2024</v>
      </c>
      <c r="D7" s="582"/>
      <c r="E7" s="582"/>
      <c r="F7" s="582"/>
      <c r="G7" s="582"/>
      <c r="H7" s="472" t="s">
        <v>532</v>
      </c>
      <c r="I7" s="477">
        <v>2025</v>
      </c>
      <c r="J7" s="478"/>
      <c r="K7" s="478"/>
      <c r="L7" s="478"/>
      <c r="M7" s="478"/>
      <c r="N7" s="478"/>
      <c r="O7" s="479"/>
    </row>
    <row r="8" spans="1:21" ht="15" customHeight="1">
      <c r="A8" s="396"/>
      <c r="B8" s="582"/>
      <c r="C8" s="127" t="s">
        <v>550</v>
      </c>
      <c r="D8" s="582" t="s">
        <v>521</v>
      </c>
      <c r="E8" s="582"/>
      <c r="F8" s="582" t="s">
        <v>635</v>
      </c>
      <c r="G8" s="582"/>
      <c r="H8" s="473"/>
      <c r="I8" s="582" t="s">
        <v>550</v>
      </c>
      <c r="J8" s="582"/>
      <c r="K8" s="582"/>
      <c r="L8" s="582" t="s">
        <v>521</v>
      </c>
      <c r="M8" s="582"/>
      <c r="N8" s="582" t="s">
        <v>635</v>
      </c>
      <c r="O8" s="582"/>
    </row>
    <row r="9" spans="1:21" ht="15" customHeight="1">
      <c r="A9" s="396"/>
      <c r="B9" s="336">
        <v>1</v>
      </c>
      <c r="C9" s="440" t="s">
        <v>554</v>
      </c>
      <c r="D9" s="583">
        <v>6</v>
      </c>
      <c r="E9" s="583"/>
      <c r="F9" s="584">
        <v>6101.9089999999997</v>
      </c>
      <c r="G9" s="584"/>
      <c r="H9" s="336">
        <v>1</v>
      </c>
      <c r="I9" s="440" t="s">
        <v>554</v>
      </c>
      <c r="J9" s="405"/>
      <c r="K9" s="405"/>
      <c r="L9" s="583">
        <v>0</v>
      </c>
      <c r="M9" s="583"/>
      <c r="N9" s="584">
        <v>0</v>
      </c>
      <c r="O9" s="584"/>
    </row>
    <row r="10" spans="1:21" ht="15" customHeight="1">
      <c r="A10" s="396"/>
      <c r="B10" s="336">
        <v>2</v>
      </c>
      <c r="C10" s="421" t="s">
        <v>583</v>
      </c>
      <c r="D10" s="583">
        <v>7</v>
      </c>
      <c r="E10" s="583"/>
      <c r="F10" s="584">
        <v>1087.188482</v>
      </c>
      <c r="G10" s="584"/>
      <c r="H10" s="336">
        <v>2</v>
      </c>
      <c r="I10" s="421" t="s">
        <v>583</v>
      </c>
      <c r="J10" s="372"/>
      <c r="K10" s="372"/>
      <c r="L10" s="583">
        <v>0</v>
      </c>
      <c r="M10" s="583"/>
      <c r="N10" s="584">
        <v>0</v>
      </c>
      <c r="O10" s="584"/>
    </row>
    <row r="11" spans="1:21" ht="15" customHeight="1">
      <c r="A11" s="396"/>
      <c r="B11" s="336">
        <v>3</v>
      </c>
      <c r="C11" s="421" t="s">
        <v>616</v>
      </c>
      <c r="D11" s="583">
        <v>4</v>
      </c>
      <c r="E11" s="583"/>
      <c r="F11" s="584">
        <v>350.17500000000001</v>
      </c>
      <c r="G11" s="584"/>
      <c r="H11" s="336">
        <v>3</v>
      </c>
      <c r="I11" s="421" t="s">
        <v>616</v>
      </c>
      <c r="J11" s="372"/>
      <c r="K11" s="372"/>
      <c r="L11" s="583">
        <v>0</v>
      </c>
      <c r="M11" s="583"/>
      <c r="N11" s="584">
        <v>0</v>
      </c>
      <c r="O11" s="584"/>
    </row>
    <row r="12" spans="1:21" ht="15" customHeight="1">
      <c r="A12" s="396"/>
      <c r="B12" s="336">
        <v>4</v>
      </c>
      <c r="C12" s="421" t="s">
        <v>617</v>
      </c>
      <c r="D12" s="583">
        <v>4</v>
      </c>
      <c r="E12" s="583"/>
      <c r="F12" s="584">
        <v>373.21500000000003</v>
      </c>
      <c r="G12" s="584"/>
      <c r="H12" s="406">
        <v>4</v>
      </c>
      <c r="I12" s="421" t="s">
        <v>617</v>
      </c>
      <c r="J12" s="372"/>
      <c r="K12" s="372"/>
      <c r="L12" s="583">
        <v>0</v>
      </c>
      <c r="M12" s="583"/>
      <c r="N12" s="584">
        <v>0</v>
      </c>
      <c r="O12" s="584"/>
      <c r="P12" s="191"/>
    </row>
    <row r="13" spans="1:21" ht="15" customHeight="1">
      <c r="A13" s="396"/>
      <c r="B13" s="336">
        <v>5</v>
      </c>
      <c r="C13" s="421" t="s">
        <v>618</v>
      </c>
      <c r="D13" s="583">
        <v>11</v>
      </c>
      <c r="E13" s="583"/>
      <c r="F13" s="584">
        <v>5579.5125679999992</v>
      </c>
      <c r="G13" s="584"/>
      <c r="H13" s="406">
        <v>5</v>
      </c>
      <c r="I13" s="421" t="s">
        <v>618</v>
      </c>
      <c r="J13" s="372"/>
      <c r="K13" s="372"/>
      <c r="L13" s="583">
        <v>0</v>
      </c>
      <c r="M13" s="583"/>
      <c r="N13" s="584">
        <v>0</v>
      </c>
      <c r="O13" s="584"/>
      <c r="P13" s="191"/>
    </row>
    <row r="14" spans="1:21" ht="15" customHeight="1">
      <c r="A14" s="396"/>
      <c r="B14" s="336">
        <v>6</v>
      </c>
      <c r="C14" s="421" t="s">
        <v>619</v>
      </c>
      <c r="D14" s="583">
        <v>2</v>
      </c>
      <c r="E14" s="583"/>
      <c r="F14" s="584">
        <v>130.9</v>
      </c>
      <c r="G14" s="584"/>
      <c r="H14" s="336">
        <v>6</v>
      </c>
      <c r="I14" s="421" t="s">
        <v>619</v>
      </c>
      <c r="J14" s="372"/>
      <c r="K14" s="372"/>
      <c r="L14" s="583">
        <v>0</v>
      </c>
      <c r="M14" s="583"/>
      <c r="N14" s="584">
        <v>0</v>
      </c>
      <c r="O14" s="584"/>
      <c r="P14" s="191"/>
    </row>
    <row r="15" spans="1:21" ht="15" customHeight="1">
      <c r="A15" s="396"/>
      <c r="B15" s="336">
        <v>7</v>
      </c>
      <c r="C15" s="421" t="s">
        <v>570</v>
      </c>
      <c r="D15" s="583">
        <v>1</v>
      </c>
      <c r="E15" s="583"/>
      <c r="F15" s="584">
        <v>41.208750000000002</v>
      </c>
      <c r="G15" s="584"/>
      <c r="H15" s="336">
        <v>7</v>
      </c>
      <c r="I15" s="421" t="s">
        <v>570</v>
      </c>
      <c r="J15" s="372"/>
      <c r="K15" s="372"/>
      <c r="L15" s="583">
        <v>0</v>
      </c>
      <c r="M15" s="583"/>
      <c r="N15" s="584">
        <v>0</v>
      </c>
      <c r="O15" s="584"/>
      <c r="P15" s="191"/>
    </row>
    <row r="16" spans="1:21" ht="15" customHeight="1">
      <c r="A16" s="396"/>
      <c r="B16" s="336">
        <v>8</v>
      </c>
      <c r="C16" s="421" t="s">
        <v>620</v>
      </c>
      <c r="D16" s="583">
        <v>2</v>
      </c>
      <c r="E16" s="583"/>
      <c r="F16" s="584">
        <v>2446.5366795999998</v>
      </c>
      <c r="G16" s="584"/>
      <c r="H16" s="336">
        <v>8</v>
      </c>
      <c r="I16" s="421" t="s">
        <v>620</v>
      </c>
      <c r="J16" s="372"/>
      <c r="K16" s="372"/>
      <c r="L16" s="583">
        <v>0</v>
      </c>
      <c r="M16" s="583"/>
      <c r="N16" s="584">
        <v>0</v>
      </c>
      <c r="O16" s="584"/>
      <c r="P16" s="191"/>
    </row>
    <row r="17" spans="1:16" ht="15" customHeight="1">
      <c r="A17" s="396"/>
      <c r="B17" s="336">
        <v>9</v>
      </c>
      <c r="C17" s="421" t="s">
        <v>621</v>
      </c>
      <c r="D17" s="583">
        <v>3</v>
      </c>
      <c r="E17" s="583"/>
      <c r="F17" s="584">
        <v>259.935</v>
      </c>
      <c r="G17" s="584"/>
      <c r="H17" s="336">
        <v>9</v>
      </c>
      <c r="I17" s="421" t="s">
        <v>621</v>
      </c>
      <c r="J17" s="372"/>
      <c r="K17" s="372"/>
      <c r="L17" s="583">
        <v>0</v>
      </c>
      <c r="M17" s="583"/>
      <c r="N17" s="584">
        <v>0</v>
      </c>
      <c r="O17" s="584"/>
      <c r="P17" s="191"/>
    </row>
    <row r="18" spans="1:16" ht="15" customHeight="1">
      <c r="A18" s="396"/>
      <c r="B18" s="336">
        <v>10</v>
      </c>
      <c r="C18" s="421" t="s">
        <v>580</v>
      </c>
      <c r="D18" s="583">
        <v>2</v>
      </c>
      <c r="E18" s="583"/>
      <c r="F18" s="584">
        <v>311.7</v>
      </c>
      <c r="G18" s="584"/>
      <c r="H18" s="336">
        <v>10</v>
      </c>
      <c r="I18" s="421" t="s">
        <v>580</v>
      </c>
      <c r="J18" s="372"/>
      <c r="K18" s="372"/>
      <c r="L18" s="583">
        <v>0</v>
      </c>
      <c r="M18" s="583"/>
      <c r="N18" s="584">
        <v>0</v>
      </c>
      <c r="O18" s="584"/>
      <c r="P18" s="191"/>
    </row>
    <row r="19" spans="1:16" ht="15" customHeight="1">
      <c r="B19" s="336">
        <v>11</v>
      </c>
      <c r="C19" s="421" t="s">
        <v>622</v>
      </c>
      <c r="D19" s="583">
        <v>0</v>
      </c>
      <c r="E19" s="583"/>
      <c r="F19" s="584">
        <v>0</v>
      </c>
      <c r="G19" s="584"/>
      <c r="H19" s="336">
        <v>11</v>
      </c>
      <c r="I19" s="421" t="s">
        <v>622</v>
      </c>
      <c r="J19" s="372"/>
      <c r="K19" s="372"/>
      <c r="L19" s="583">
        <v>0</v>
      </c>
      <c r="M19" s="583"/>
      <c r="N19" s="584">
        <v>0</v>
      </c>
      <c r="O19" s="584"/>
      <c r="P19" s="191"/>
    </row>
    <row r="20" spans="1:16" ht="15" customHeight="1">
      <c r="B20" s="407"/>
      <c r="C20" s="407" t="s">
        <v>540</v>
      </c>
      <c r="D20" s="585">
        <v>42</v>
      </c>
      <c r="E20" s="585"/>
      <c r="F20" s="586">
        <v>16682.280479599998</v>
      </c>
      <c r="G20" s="586"/>
      <c r="H20" s="587" t="s">
        <v>540</v>
      </c>
      <c r="I20" s="587"/>
      <c r="J20" s="587"/>
      <c r="K20" s="587"/>
      <c r="L20" s="585">
        <v>0</v>
      </c>
      <c r="M20" s="585"/>
      <c r="N20" s="586">
        <v>0</v>
      </c>
      <c r="O20" s="586"/>
      <c r="P20" s="191"/>
    </row>
    <row r="21" spans="1:16" ht="15" customHeight="1">
      <c r="B21" s="88" t="s">
        <v>648</v>
      </c>
      <c r="C21" s="408"/>
      <c r="D21" s="408"/>
      <c r="E21" s="408"/>
      <c r="F21" s="408"/>
      <c r="G21" s="408"/>
      <c r="H21" s="408"/>
      <c r="I21" s="408"/>
      <c r="J21" s="409"/>
      <c r="K21" s="409"/>
      <c r="L21" s="410"/>
      <c r="M21" s="410"/>
      <c r="N21" s="411"/>
      <c r="O21" s="411"/>
      <c r="P21" s="191"/>
    </row>
    <row r="22" spans="1:16" ht="15" customHeight="1">
      <c r="B22" s="88"/>
      <c r="C22" s="412"/>
      <c r="D22" s="412"/>
      <c r="E22" s="412"/>
      <c r="F22" s="412"/>
      <c r="G22" s="412"/>
      <c r="H22" s="413"/>
      <c r="I22" s="413"/>
      <c r="J22" s="413"/>
      <c r="K22" s="413"/>
      <c r="L22" s="414"/>
      <c r="M22" s="414"/>
      <c r="N22" s="414"/>
      <c r="O22" s="414"/>
      <c r="P22" s="6"/>
    </row>
    <row r="23" spans="1:16" ht="15" customHeight="1">
      <c r="B23" s="588" t="s">
        <v>637</v>
      </c>
      <c r="C23" s="588"/>
      <c r="D23" s="588"/>
      <c r="E23" s="588"/>
      <c r="F23" s="589"/>
      <c r="G23" s="589"/>
      <c r="H23" s="591"/>
      <c r="I23" s="591"/>
      <c r="J23" s="591"/>
      <c r="K23" s="591"/>
      <c r="L23" s="591"/>
      <c r="M23" s="591"/>
      <c r="N23" s="592"/>
      <c r="O23" s="592"/>
      <c r="P23" s="191"/>
    </row>
    <row r="24" spans="1:16" ht="15" customHeight="1">
      <c r="B24" s="582" t="s">
        <v>532</v>
      </c>
      <c r="C24" s="582">
        <v>2024</v>
      </c>
      <c r="D24" s="582"/>
      <c r="E24" s="582"/>
      <c r="F24" s="582"/>
      <c r="G24" s="582"/>
      <c r="H24" s="582" t="s">
        <v>532</v>
      </c>
      <c r="I24" s="582">
        <v>2025</v>
      </c>
      <c r="J24" s="582"/>
      <c r="K24" s="582"/>
      <c r="L24" s="582"/>
      <c r="M24" s="582"/>
      <c r="N24" s="582"/>
      <c r="O24" s="582"/>
      <c r="P24" s="191"/>
    </row>
    <row r="25" spans="1:16" ht="15" customHeight="1">
      <c r="B25" s="582"/>
      <c r="C25" s="127" t="s">
        <v>550</v>
      </c>
      <c r="D25" s="582" t="s">
        <v>521</v>
      </c>
      <c r="E25" s="582"/>
      <c r="F25" s="582" t="s">
        <v>635</v>
      </c>
      <c r="G25" s="582"/>
      <c r="H25" s="582"/>
      <c r="I25" s="582" t="s">
        <v>550</v>
      </c>
      <c r="J25" s="582"/>
      <c r="K25" s="582"/>
      <c r="L25" s="582" t="s">
        <v>521</v>
      </c>
      <c r="M25" s="582"/>
      <c r="N25" s="582" t="s">
        <v>635</v>
      </c>
      <c r="O25" s="582"/>
      <c r="P25" s="191"/>
    </row>
    <row r="26" spans="1:16" ht="15" customHeight="1">
      <c r="A26" s="1"/>
      <c r="B26" s="336">
        <v>1</v>
      </c>
      <c r="C26" s="440" t="s">
        <v>554</v>
      </c>
      <c r="D26" s="583">
        <v>1</v>
      </c>
      <c r="E26" s="583"/>
      <c r="F26" s="584">
        <v>406.46581580999998</v>
      </c>
      <c r="G26" s="584"/>
      <c r="H26" s="336">
        <v>1</v>
      </c>
      <c r="I26" s="440" t="s">
        <v>554</v>
      </c>
      <c r="J26" s="405"/>
      <c r="K26" s="405"/>
      <c r="L26" s="583">
        <v>1</v>
      </c>
      <c r="M26" s="583"/>
      <c r="N26" s="584">
        <v>1272.0075725070001</v>
      </c>
      <c r="O26" s="584"/>
      <c r="P26" s="191"/>
    </row>
    <row r="27" spans="1:16" ht="15" customHeight="1">
      <c r="A27" s="1"/>
      <c r="B27" s="336">
        <v>2</v>
      </c>
      <c r="C27" s="421" t="s">
        <v>583</v>
      </c>
      <c r="D27" s="583">
        <v>1</v>
      </c>
      <c r="E27" s="583"/>
      <c r="F27" s="584">
        <v>1840.5097327000001</v>
      </c>
      <c r="G27" s="584"/>
      <c r="H27" s="336">
        <v>2</v>
      </c>
      <c r="I27" s="421" t="s">
        <v>583</v>
      </c>
      <c r="J27" s="372"/>
      <c r="K27" s="372"/>
      <c r="L27" s="583">
        <v>0</v>
      </c>
      <c r="M27" s="583"/>
      <c r="N27" s="584">
        <v>0</v>
      </c>
      <c r="O27" s="584"/>
      <c r="P27" s="191"/>
    </row>
    <row r="28" spans="1:16" ht="15" customHeight="1">
      <c r="A28" s="1"/>
      <c r="B28" s="336">
        <v>3</v>
      </c>
      <c r="C28" s="421" t="s">
        <v>616</v>
      </c>
      <c r="D28" s="583">
        <v>1</v>
      </c>
      <c r="E28" s="583"/>
      <c r="F28" s="584">
        <v>51.066666539000003</v>
      </c>
      <c r="G28" s="584"/>
      <c r="H28" s="336">
        <v>3</v>
      </c>
      <c r="I28" s="421" t="s">
        <v>616</v>
      </c>
      <c r="J28" s="372"/>
      <c r="K28" s="372"/>
      <c r="L28" s="583">
        <v>0</v>
      </c>
      <c r="M28" s="583"/>
      <c r="N28" s="584">
        <v>0</v>
      </c>
      <c r="O28" s="584"/>
      <c r="P28" s="191"/>
    </row>
    <row r="29" spans="1:16" ht="15" customHeight="1">
      <c r="A29" s="1"/>
      <c r="B29" s="336">
        <v>4</v>
      </c>
      <c r="C29" s="421" t="s">
        <v>617</v>
      </c>
      <c r="D29" s="583">
        <v>0</v>
      </c>
      <c r="E29" s="583"/>
      <c r="F29" s="584">
        <v>0</v>
      </c>
      <c r="G29" s="584"/>
      <c r="H29" s="336">
        <v>4</v>
      </c>
      <c r="I29" s="421" t="s">
        <v>617</v>
      </c>
      <c r="J29" s="372"/>
      <c r="K29" s="372"/>
      <c r="L29" s="583">
        <v>0</v>
      </c>
      <c r="M29" s="583"/>
      <c r="N29" s="584">
        <v>0</v>
      </c>
      <c r="O29" s="584"/>
      <c r="P29" s="191"/>
    </row>
    <row r="30" spans="1:16" ht="15" customHeight="1">
      <c r="A30" s="1"/>
      <c r="B30" s="336">
        <v>5</v>
      </c>
      <c r="C30" s="421" t="s">
        <v>618</v>
      </c>
      <c r="D30" s="583">
        <v>1</v>
      </c>
      <c r="E30" s="583"/>
      <c r="F30" s="584">
        <v>72.613019899999998</v>
      </c>
      <c r="G30" s="584"/>
      <c r="H30" s="336">
        <v>5</v>
      </c>
      <c r="I30" s="421" t="s">
        <v>618</v>
      </c>
      <c r="J30" s="372"/>
      <c r="K30" s="372"/>
      <c r="L30" s="583">
        <v>0</v>
      </c>
      <c r="M30" s="583"/>
      <c r="N30" s="584">
        <v>0</v>
      </c>
      <c r="O30" s="584"/>
      <c r="P30" s="191"/>
    </row>
    <row r="31" spans="1:16" ht="15" customHeight="1">
      <c r="A31" s="1"/>
      <c r="B31" s="336">
        <v>6</v>
      </c>
      <c r="C31" s="421" t="s">
        <v>619</v>
      </c>
      <c r="D31" s="583">
        <v>1</v>
      </c>
      <c r="E31" s="583"/>
      <c r="F31" s="584">
        <v>1070.1600000000001</v>
      </c>
      <c r="G31" s="584"/>
      <c r="H31" s="336">
        <v>6</v>
      </c>
      <c r="I31" s="421" t="s">
        <v>619</v>
      </c>
      <c r="J31" s="372"/>
      <c r="K31" s="372"/>
      <c r="L31" s="583">
        <v>0</v>
      </c>
      <c r="M31" s="583"/>
      <c r="N31" s="584">
        <v>0</v>
      </c>
      <c r="O31" s="584"/>
      <c r="P31" s="191"/>
    </row>
    <row r="32" spans="1:16" ht="15" customHeight="1">
      <c r="A32" s="1"/>
      <c r="B32" s="336">
        <v>7</v>
      </c>
      <c r="C32" s="421" t="s">
        <v>570</v>
      </c>
      <c r="D32" s="583">
        <v>5</v>
      </c>
      <c r="E32" s="583"/>
      <c r="F32" s="584">
        <v>15113.374542636</v>
      </c>
      <c r="G32" s="584"/>
      <c r="H32" s="336">
        <v>7</v>
      </c>
      <c r="I32" s="421" t="s">
        <v>570</v>
      </c>
      <c r="J32" s="372"/>
      <c r="K32" s="372"/>
      <c r="L32" s="583">
        <v>0</v>
      </c>
      <c r="M32" s="583"/>
      <c r="N32" s="584">
        <v>0</v>
      </c>
      <c r="O32" s="584"/>
      <c r="P32" s="191"/>
    </row>
    <row r="33" spans="1:16" ht="15" customHeight="1">
      <c r="A33" s="1"/>
      <c r="B33" s="336">
        <v>8</v>
      </c>
      <c r="C33" s="421" t="s">
        <v>620</v>
      </c>
      <c r="D33" s="583">
        <v>0</v>
      </c>
      <c r="E33" s="583"/>
      <c r="F33" s="584">
        <v>0</v>
      </c>
      <c r="G33" s="584"/>
      <c r="H33" s="336">
        <v>8</v>
      </c>
      <c r="I33" s="421" t="s">
        <v>620</v>
      </c>
      <c r="J33" s="372"/>
      <c r="K33" s="372"/>
      <c r="L33" s="583">
        <v>0</v>
      </c>
      <c r="M33" s="583"/>
      <c r="N33" s="584">
        <v>0</v>
      </c>
      <c r="O33" s="584"/>
      <c r="P33" s="191"/>
    </row>
    <row r="34" spans="1:16" ht="15" customHeight="1">
      <c r="A34" s="1"/>
      <c r="B34" s="336">
        <v>9</v>
      </c>
      <c r="C34" s="421" t="s">
        <v>621</v>
      </c>
      <c r="D34" s="583">
        <v>0</v>
      </c>
      <c r="E34" s="583"/>
      <c r="F34" s="584">
        <v>0</v>
      </c>
      <c r="G34" s="584"/>
      <c r="H34" s="336">
        <v>9</v>
      </c>
      <c r="I34" s="421" t="s">
        <v>621</v>
      </c>
      <c r="J34" s="372"/>
      <c r="K34" s="372"/>
      <c r="L34" s="583">
        <v>0</v>
      </c>
      <c r="M34" s="583"/>
      <c r="N34" s="584">
        <v>0</v>
      </c>
      <c r="O34" s="584"/>
      <c r="P34" s="191"/>
    </row>
    <row r="35" spans="1:16" ht="15" customHeight="1">
      <c r="A35" s="1"/>
      <c r="B35" s="336">
        <v>10</v>
      </c>
      <c r="C35" s="421" t="s">
        <v>580</v>
      </c>
      <c r="D35" s="583">
        <v>3</v>
      </c>
      <c r="E35" s="583"/>
      <c r="F35" s="584">
        <v>18265.115771902998</v>
      </c>
      <c r="G35" s="584"/>
      <c r="H35" s="336">
        <v>10</v>
      </c>
      <c r="I35" s="421" t="s">
        <v>580</v>
      </c>
      <c r="J35" s="372"/>
      <c r="K35" s="372"/>
      <c r="L35" s="583">
        <v>0</v>
      </c>
      <c r="M35" s="583"/>
      <c r="N35" s="584">
        <v>0</v>
      </c>
      <c r="O35" s="584"/>
      <c r="P35" s="191"/>
    </row>
    <row r="36" spans="1:16" ht="15" customHeight="1">
      <c r="A36" s="1"/>
      <c r="B36" s="336">
        <v>11</v>
      </c>
      <c r="C36" s="421" t="s">
        <v>622</v>
      </c>
      <c r="D36" s="583">
        <v>0</v>
      </c>
      <c r="E36" s="583"/>
      <c r="F36" s="584">
        <v>0</v>
      </c>
      <c r="G36" s="584"/>
      <c r="H36" s="336">
        <v>11</v>
      </c>
      <c r="I36" s="421" t="s">
        <v>622</v>
      </c>
      <c r="J36" s="372"/>
      <c r="K36" s="372"/>
      <c r="L36" s="583">
        <v>0</v>
      </c>
      <c r="M36" s="583"/>
      <c r="N36" s="584">
        <v>0</v>
      </c>
      <c r="O36" s="584"/>
      <c r="P36" s="191"/>
    </row>
    <row r="37" spans="1:16" ht="15" customHeight="1">
      <c r="A37" s="1"/>
      <c r="B37" s="593" t="s">
        <v>540</v>
      </c>
      <c r="C37" s="593"/>
      <c r="D37" s="594">
        <v>13</v>
      </c>
      <c r="E37" s="594"/>
      <c r="F37" s="595">
        <v>36819.305549487995</v>
      </c>
      <c r="G37" s="595"/>
      <c r="H37" s="596" t="s">
        <v>625</v>
      </c>
      <c r="I37" s="596"/>
      <c r="J37" s="596"/>
      <c r="K37" s="596"/>
      <c r="L37" s="594">
        <v>1</v>
      </c>
      <c r="M37" s="594"/>
      <c r="N37" s="595">
        <v>1272.0075725070001</v>
      </c>
      <c r="O37" s="595"/>
      <c r="P37" s="191"/>
    </row>
    <row r="38" spans="1:16" ht="15" customHeight="1">
      <c r="B38" s="88" t="s">
        <v>648</v>
      </c>
      <c r="C38" s="412"/>
      <c r="D38" s="412"/>
      <c r="E38" s="412"/>
      <c r="F38" s="412"/>
      <c r="G38" s="412"/>
      <c r="H38" s="413"/>
      <c r="I38" s="413"/>
      <c r="J38" s="413"/>
      <c r="K38" s="413"/>
      <c r="L38" s="414"/>
      <c r="M38" s="414"/>
      <c r="N38" s="414"/>
      <c r="O38" s="414"/>
    </row>
    <row r="39" spans="1:16" ht="15" customHeight="1">
      <c r="B39" s="88"/>
      <c r="C39" s="412"/>
      <c r="D39" s="412"/>
      <c r="E39" s="412"/>
      <c r="F39" s="412"/>
      <c r="G39" s="412"/>
      <c r="H39" s="413"/>
      <c r="I39" s="413"/>
      <c r="J39" s="413"/>
      <c r="K39" s="413"/>
      <c r="L39" s="414"/>
      <c r="M39" s="414"/>
      <c r="N39" s="414"/>
      <c r="O39" s="414"/>
      <c r="P39" s="6"/>
    </row>
    <row r="40" spans="1:16" ht="14.5">
      <c r="B40" s="334" t="s">
        <v>682</v>
      </c>
      <c r="C40" s="334"/>
    </row>
    <row r="41" spans="1:16" ht="15" customHeight="1">
      <c r="B41" s="582" t="s">
        <v>532</v>
      </c>
      <c r="C41" s="582">
        <v>2024</v>
      </c>
      <c r="D41" s="582"/>
      <c r="E41" s="582"/>
      <c r="F41" s="582"/>
      <c r="G41" s="582"/>
      <c r="H41" s="582" t="s">
        <v>532</v>
      </c>
      <c r="I41" s="582">
        <v>2025</v>
      </c>
      <c r="J41" s="582"/>
      <c r="K41" s="582"/>
      <c r="L41" s="582"/>
      <c r="M41" s="582"/>
      <c r="N41" s="582"/>
      <c r="O41" s="582"/>
      <c r="P41" s="6"/>
    </row>
    <row r="42" spans="1:16" ht="28.5" customHeight="1">
      <c r="B42" s="582"/>
      <c r="C42" s="127" t="s">
        <v>550</v>
      </c>
      <c r="D42" s="582" t="s">
        <v>521</v>
      </c>
      <c r="E42" s="582"/>
      <c r="F42" s="582" t="s">
        <v>635</v>
      </c>
      <c r="G42" s="582"/>
      <c r="H42" s="582"/>
      <c r="I42" s="582" t="s">
        <v>550</v>
      </c>
      <c r="J42" s="582"/>
      <c r="K42" s="582"/>
      <c r="L42" s="582" t="s">
        <v>521</v>
      </c>
      <c r="M42" s="582"/>
      <c r="N42" s="582" t="s">
        <v>635</v>
      </c>
      <c r="O42" s="582"/>
    </row>
    <row r="43" spans="1:16" ht="15" customHeight="1">
      <c r="A43" s="1"/>
      <c r="B43" s="336">
        <v>1</v>
      </c>
      <c r="C43" s="421" t="s">
        <v>554</v>
      </c>
      <c r="E43" s="419">
        <v>1</v>
      </c>
      <c r="G43" s="420">
        <v>1000</v>
      </c>
      <c r="H43" s="336">
        <v>1</v>
      </c>
      <c r="I43" s="421" t="s">
        <v>554</v>
      </c>
      <c r="J43" s="421"/>
      <c r="K43" s="421"/>
      <c r="L43" s="422">
        <v>0</v>
      </c>
      <c r="M43" s="422"/>
      <c r="N43" s="423">
        <v>0</v>
      </c>
      <c r="O43" s="423"/>
    </row>
    <row r="44" spans="1:16" ht="15" customHeight="1">
      <c r="A44" s="1"/>
      <c r="B44" s="336">
        <v>2</v>
      </c>
      <c r="C44" s="421" t="s">
        <v>583</v>
      </c>
      <c r="E44" s="422">
        <v>3</v>
      </c>
      <c r="G44" s="423">
        <v>4500</v>
      </c>
      <c r="H44" s="336">
        <v>2</v>
      </c>
      <c r="I44" s="421" t="s">
        <v>583</v>
      </c>
      <c r="J44" s="421"/>
      <c r="K44" s="421"/>
      <c r="L44" s="422">
        <v>0</v>
      </c>
      <c r="M44" s="422"/>
      <c r="N44" s="423">
        <v>0</v>
      </c>
      <c r="O44" s="423"/>
    </row>
    <row r="45" spans="1:16" ht="15" customHeight="1">
      <c r="A45" s="1"/>
      <c r="B45" s="336">
        <v>3</v>
      </c>
      <c r="C45" s="421" t="s">
        <v>616</v>
      </c>
      <c r="E45" s="422">
        <v>2</v>
      </c>
      <c r="G45" s="423">
        <v>1677.46</v>
      </c>
      <c r="H45" s="336">
        <v>3</v>
      </c>
      <c r="I45" s="421" t="s">
        <v>616</v>
      </c>
      <c r="J45" s="421"/>
      <c r="K45" s="421"/>
      <c r="L45" s="422">
        <v>0</v>
      </c>
      <c r="M45" s="422"/>
      <c r="N45" s="423">
        <v>0</v>
      </c>
      <c r="O45" s="423"/>
    </row>
    <row r="46" spans="1:16" ht="15" customHeight="1">
      <c r="A46" s="1"/>
      <c r="B46" s="336">
        <v>4</v>
      </c>
      <c r="C46" s="421" t="s">
        <v>617</v>
      </c>
      <c r="E46" s="422">
        <v>0</v>
      </c>
      <c r="G46" s="423">
        <v>0</v>
      </c>
      <c r="H46" s="336">
        <v>4</v>
      </c>
      <c r="I46" s="421" t="s">
        <v>617</v>
      </c>
      <c r="J46" s="421"/>
      <c r="K46" s="421"/>
      <c r="L46" s="422">
        <v>0</v>
      </c>
      <c r="M46" s="422"/>
      <c r="N46" s="423">
        <v>0</v>
      </c>
      <c r="O46" s="423"/>
    </row>
    <row r="47" spans="1:16" ht="15" customHeight="1">
      <c r="A47" s="1"/>
      <c r="B47" s="336">
        <v>5</v>
      </c>
      <c r="C47" s="421" t="s">
        <v>618</v>
      </c>
      <c r="E47" s="422">
        <v>0</v>
      </c>
      <c r="G47" s="423">
        <v>0</v>
      </c>
      <c r="H47" s="336">
        <v>5</v>
      </c>
      <c r="I47" s="421" t="s">
        <v>618</v>
      </c>
      <c r="J47" s="421"/>
      <c r="K47" s="421"/>
      <c r="L47" s="422">
        <v>0</v>
      </c>
      <c r="M47" s="422"/>
      <c r="N47" s="423">
        <v>0</v>
      </c>
      <c r="O47" s="423"/>
    </row>
    <row r="48" spans="1:16" ht="15" customHeight="1">
      <c r="A48" s="1"/>
      <c r="B48" s="336">
        <v>6</v>
      </c>
      <c r="C48" s="421" t="s">
        <v>619</v>
      </c>
      <c r="E48" s="422">
        <v>0</v>
      </c>
      <c r="G48" s="423">
        <v>0</v>
      </c>
      <c r="H48" s="336">
        <v>6</v>
      </c>
      <c r="I48" s="421" t="s">
        <v>619</v>
      </c>
      <c r="J48" s="421"/>
      <c r="K48" s="421"/>
      <c r="L48" s="422">
        <v>0</v>
      </c>
      <c r="M48" s="422"/>
      <c r="N48" s="423">
        <v>0</v>
      </c>
      <c r="O48" s="423"/>
    </row>
    <row r="49" spans="1:21" ht="15" customHeight="1">
      <c r="A49" s="1"/>
      <c r="B49" s="336">
        <v>7</v>
      </c>
      <c r="C49" s="421" t="s">
        <v>570</v>
      </c>
      <c r="E49" s="422">
        <v>1</v>
      </c>
      <c r="G49" s="423">
        <v>700</v>
      </c>
      <c r="H49" s="336">
        <v>7</v>
      </c>
      <c r="I49" s="421" t="s">
        <v>570</v>
      </c>
      <c r="J49" s="421"/>
      <c r="K49" s="421"/>
      <c r="L49" s="422">
        <v>0</v>
      </c>
      <c r="M49" s="422"/>
      <c r="N49" s="423">
        <v>0</v>
      </c>
      <c r="O49" s="423"/>
    </row>
    <row r="50" spans="1:21" ht="15" customHeight="1">
      <c r="A50" s="1"/>
      <c r="B50" s="336">
        <v>8</v>
      </c>
      <c r="C50" s="421" t="s">
        <v>620</v>
      </c>
      <c r="E50" s="422">
        <v>1</v>
      </c>
      <c r="G50" s="423">
        <v>500</v>
      </c>
      <c r="H50" s="336">
        <v>8</v>
      </c>
      <c r="I50" s="421" t="s">
        <v>620</v>
      </c>
      <c r="J50" s="421"/>
      <c r="K50" s="421"/>
      <c r="L50" s="422">
        <v>0</v>
      </c>
      <c r="M50" s="422"/>
      <c r="N50" s="423">
        <v>0</v>
      </c>
      <c r="O50" s="423"/>
    </row>
    <row r="51" spans="1:21" ht="15" customHeight="1">
      <c r="A51" s="1"/>
      <c r="B51" s="336">
        <v>9</v>
      </c>
      <c r="C51" s="421" t="s">
        <v>621</v>
      </c>
      <c r="E51" s="422">
        <v>0</v>
      </c>
      <c r="G51" s="423">
        <v>0</v>
      </c>
      <c r="H51" s="336">
        <v>9</v>
      </c>
      <c r="I51" s="421" t="s">
        <v>621</v>
      </c>
      <c r="J51" s="421"/>
      <c r="K51" s="421"/>
      <c r="L51" s="422">
        <v>0</v>
      </c>
      <c r="M51" s="422"/>
      <c r="N51" s="423">
        <v>0</v>
      </c>
      <c r="O51" s="423"/>
    </row>
    <row r="52" spans="1:21" ht="15" customHeight="1">
      <c r="A52" s="1"/>
      <c r="B52" s="336">
        <v>10</v>
      </c>
      <c r="C52" s="421" t="s">
        <v>580</v>
      </c>
      <c r="E52" s="422">
        <v>1</v>
      </c>
      <c r="G52" s="423">
        <v>600</v>
      </c>
      <c r="H52" s="336">
        <v>10</v>
      </c>
      <c r="I52" s="421" t="s">
        <v>580</v>
      </c>
      <c r="J52" s="421"/>
      <c r="K52" s="421"/>
      <c r="L52" s="422">
        <v>0</v>
      </c>
      <c r="M52" s="422"/>
      <c r="N52" s="423">
        <v>0</v>
      </c>
      <c r="O52" s="423"/>
    </row>
    <row r="53" spans="1:21" ht="15" customHeight="1">
      <c r="A53" s="1"/>
      <c r="B53" s="336">
        <v>11</v>
      </c>
      <c r="C53" s="421" t="s">
        <v>622</v>
      </c>
      <c r="E53" s="422">
        <v>0</v>
      </c>
      <c r="G53" s="423">
        <v>0</v>
      </c>
      <c r="H53" s="336">
        <v>11</v>
      </c>
      <c r="I53" s="421" t="s">
        <v>622</v>
      </c>
      <c r="J53" s="421"/>
      <c r="K53" s="421"/>
      <c r="L53" s="422">
        <v>0</v>
      </c>
      <c r="M53" s="422"/>
      <c r="N53" s="423">
        <v>0</v>
      </c>
      <c r="O53" s="423"/>
    </row>
    <row r="54" spans="1:21" ht="15" customHeight="1">
      <c r="A54" s="1"/>
      <c r="B54" s="407"/>
      <c r="C54" s="407" t="s">
        <v>540</v>
      </c>
      <c r="D54" s="424"/>
      <c r="E54" s="424">
        <v>9</v>
      </c>
      <c r="F54" s="424"/>
      <c r="G54" s="425">
        <v>8977.4599999999991</v>
      </c>
      <c r="H54" s="596" t="s">
        <v>540</v>
      </c>
      <c r="I54" s="596"/>
      <c r="J54" s="596"/>
      <c r="K54" s="596"/>
      <c r="L54" s="424">
        <v>0</v>
      </c>
      <c r="M54" s="424"/>
      <c r="N54" s="425">
        <v>0</v>
      </c>
      <c r="O54" s="425"/>
    </row>
    <row r="55" spans="1:21" ht="15" customHeight="1">
      <c r="B55" s="88" t="s">
        <v>648</v>
      </c>
      <c r="D55" s="231"/>
    </row>
    <row r="56" spans="1:21" ht="15" customHeight="1">
      <c r="B56" s="88"/>
      <c r="D56" s="231"/>
      <c r="N56" s="40"/>
      <c r="O56" s="40"/>
    </row>
    <row r="57" spans="1:21" ht="15" customHeight="1">
      <c r="B57" s="334" t="s">
        <v>683</v>
      </c>
      <c r="C57" s="334"/>
      <c r="D57" s="334"/>
      <c r="E57" s="334"/>
      <c r="F57" s="334"/>
      <c r="G57" s="334"/>
    </row>
    <row r="58" spans="1:21" ht="15" customHeight="1">
      <c r="B58" s="582" t="s">
        <v>532</v>
      </c>
      <c r="C58" s="543">
        <v>2024</v>
      </c>
      <c r="D58" s="545"/>
      <c r="E58" s="545"/>
      <c r="F58" s="545"/>
      <c r="G58" s="545"/>
      <c r="H58" s="545"/>
      <c r="I58" s="545"/>
      <c r="J58" s="544"/>
      <c r="K58" s="472" t="s">
        <v>532</v>
      </c>
      <c r="L58" s="477">
        <v>2025</v>
      </c>
      <c r="M58" s="478"/>
      <c r="N58" s="478"/>
      <c r="O58" s="478"/>
      <c r="P58" s="478"/>
      <c r="Q58" s="478"/>
      <c r="R58" s="478"/>
      <c r="S58" s="478"/>
      <c r="T58" s="478"/>
      <c r="U58" s="479"/>
    </row>
    <row r="59" spans="1:21" ht="26">
      <c r="B59" s="582"/>
      <c r="C59" s="127" t="s">
        <v>550</v>
      </c>
      <c r="D59" s="582" t="s">
        <v>521</v>
      </c>
      <c r="E59" s="582"/>
      <c r="F59" s="597" t="s">
        <v>684</v>
      </c>
      <c r="G59" s="582"/>
      <c r="H59" s="127" t="s">
        <v>521</v>
      </c>
      <c r="I59" s="598" t="s">
        <v>685</v>
      </c>
      <c r="J59" s="599"/>
      <c r="K59" s="473"/>
      <c r="L59" s="477" t="s">
        <v>550</v>
      </c>
      <c r="M59" s="479"/>
      <c r="N59" s="600" t="s">
        <v>521</v>
      </c>
      <c r="O59" s="601"/>
      <c r="P59" s="602" t="s">
        <v>684</v>
      </c>
      <c r="Q59" s="603"/>
      <c r="R59" s="127" t="s">
        <v>521</v>
      </c>
      <c r="S59" s="127"/>
      <c r="T59" s="127"/>
      <c r="U59" s="427" t="s">
        <v>685</v>
      </c>
    </row>
    <row r="60" spans="1:21" ht="15" customHeight="1">
      <c r="B60" s="336">
        <v>1</v>
      </c>
      <c r="C60" s="421" t="s">
        <v>554</v>
      </c>
      <c r="E60" s="376">
        <v>11</v>
      </c>
      <c r="F60" s="376"/>
      <c r="G60" s="376">
        <v>11500</v>
      </c>
      <c r="H60" s="376">
        <v>0</v>
      </c>
      <c r="I60" s="376"/>
      <c r="J60" s="376">
        <v>0</v>
      </c>
      <c r="K60" s="336">
        <v>1</v>
      </c>
      <c r="L60" s="421" t="s">
        <v>554</v>
      </c>
      <c r="M60" s="421"/>
      <c r="N60" s="376">
        <v>1</v>
      </c>
      <c r="O60" s="376"/>
      <c r="P60" s="431">
        <v>1150</v>
      </c>
      <c r="Q60" s="431"/>
      <c r="R60" s="430">
        <v>0</v>
      </c>
      <c r="S60" s="430"/>
      <c r="T60" s="430"/>
      <c r="U60" s="431">
        <v>0</v>
      </c>
    </row>
    <row r="61" spans="1:21" ht="15" customHeight="1">
      <c r="B61" s="336">
        <v>2</v>
      </c>
      <c r="C61" s="421" t="s">
        <v>583</v>
      </c>
      <c r="E61" s="376">
        <v>27</v>
      </c>
      <c r="F61" s="376"/>
      <c r="G61" s="376">
        <v>47254.728999999999</v>
      </c>
      <c r="H61" s="376">
        <v>7</v>
      </c>
      <c r="I61" s="376"/>
      <c r="J61" s="39">
        <v>146.67849999999999</v>
      </c>
      <c r="K61" s="336">
        <v>2</v>
      </c>
      <c r="L61" s="421" t="s">
        <v>583</v>
      </c>
      <c r="M61" s="421"/>
      <c r="N61" s="376">
        <v>3</v>
      </c>
      <c r="O61" s="376"/>
      <c r="P61" s="431">
        <v>5550</v>
      </c>
      <c r="Q61" s="431"/>
      <c r="R61" s="430">
        <v>0</v>
      </c>
      <c r="S61" s="430"/>
      <c r="T61" s="430"/>
      <c r="U61" s="431">
        <v>0</v>
      </c>
    </row>
    <row r="62" spans="1:21" ht="15" customHeight="1">
      <c r="B62" s="336">
        <v>3</v>
      </c>
      <c r="C62" s="421" t="s">
        <v>616</v>
      </c>
      <c r="E62" s="376">
        <v>0</v>
      </c>
      <c r="F62" s="376"/>
      <c r="G62" s="376">
        <v>0</v>
      </c>
      <c r="H62" s="376">
        <v>0</v>
      </c>
      <c r="I62" s="376"/>
      <c r="J62" s="376">
        <v>0</v>
      </c>
      <c r="K62" s="336">
        <v>3</v>
      </c>
      <c r="L62" s="421" t="s">
        <v>616</v>
      </c>
      <c r="M62" s="421"/>
      <c r="N62" s="376">
        <v>0</v>
      </c>
      <c r="O62" s="376"/>
      <c r="P62" s="431">
        <v>0</v>
      </c>
      <c r="Q62" s="431"/>
      <c r="R62" s="430">
        <v>0</v>
      </c>
      <c r="S62" s="430"/>
      <c r="T62" s="430"/>
      <c r="U62" s="431">
        <v>0</v>
      </c>
    </row>
    <row r="63" spans="1:21" ht="15" customHeight="1">
      <c r="B63" s="336">
        <v>4</v>
      </c>
      <c r="C63" s="421" t="s">
        <v>617</v>
      </c>
      <c r="E63" s="376">
        <v>2</v>
      </c>
      <c r="F63" s="376"/>
      <c r="G63" s="376">
        <v>700</v>
      </c>
      <c r="H63" s="376">
        <v>0</v>
      </c>
      <c r="I63" s="376"/>
      <c r="J63" s="376">
        <v>0</v>
      </c>
      <c r="K63" s="336">
        <v>4</v>
      </c>
      <c r="L63" s="421" t="s">
        <v>617</v>
      </c>
      <c r="M63" s="421"/>
      <c r="N63" s="376">
        <v>0</v>
      </c>
      <c r="O63" s="376"/>
      <c r="P63" s="431">
        <v>0</v>
      </c>
      <c r="Q63" s="431"/>
      <c r="R63" s="430">
        <v>0</v>
      </c>
      <c r="S63" s="430"/>
      <c r="T63" s="430"/>
      <c r="U63" s="431">
        <v>0</v>
      </c>
    </row>
    <row r="64" spans="1:21" ht="15" customHeight="1">
      <c r="B64" s="336">
        <v>5</v>
      </c>
      <c r="C64" s="421" t="s">
        <v>618</v>
      </c>
      <c r="E64" s="376">
        <v>4</v>
      </c>
      <c r="F64" s="376"/>
      <c r="G64" s="376">
        <v>2800</v>
      </c>
      <c r="H64" s="376">
        <v>0</v>
      </c>
      <c r="I64" s="376"/>
      <c r="J64" s="376">
        <v>0</v>
      </c>
      <c r="K64" s="336">
        <v>5</v>
      </c>
      <c r="L64" s="421" t="s">
        <v>618</v>
      </c>
      <c r="M64" s="421"/>
      <c r="N64" s="376">
        <v>0</v>
      </c>
      <c r="O64" s="376"/>
      <c r="P64" s="431">
        <v>0</v>
      </c>
      <c r="Q64" s="431"/>
      <c r="R64" s="430">
        <v>0</v>
      </c>
      <c r="S64" s="430"/>
      <c r="T64" s="430"/>
      <c r="U64" s="431">
        <v>0</v>
      </c>
    </row>
    <row r="65" spans="2:21" ht="15" customHeight="1">
      <c r="B65" s="336">
        <v>6</v>
      </c>
      <c r="C65" s="421" t="s">
        <v>619</v>
      </c>
      <c r="E65" s="376">
        <v>0</v>
      </c>
      <c r="F65" s="376"/>
      <c r="G65" s="376">
        <v>0</v>
      </c>
      <c r="H65" s="376">
        <v>0</v>
      </c>
      <c r="I65" s="376"/>
      <c r="J65" s="376">
        <v>0</v>
      </c>
      <c r="K65" s="336">
        <v>6</v>
      </c>
      <c r="L65" s="421" t="s">
        <v>619</v>
      </c>
      <c r="M65" s="421"/>
      <c r="N65" s="376">
        <v>0</v>
      </c>
      <c r="O65" s="376"/>
      <c r="P65" s="431">
        <v>0</v>
      </c>
      <c r="Q65" s="431"/>
      <c r="R65" s="430">
        <v>0</v>
      </c>
      <c r="S65" s="430"/>
      <c r="T65" s="430"/>
      <c r="U65" s="431">
        <v>0</v>
      </c>
    </row>
    <row r="66" spans="2:21" ht="15" customHeight="1">
      <c r="B66" s="336">
        <v>7</v>
      </c>
      <c r="C66" s="421" t="s">
        <v>570</v>
      </c>
      <c r="E66" s="376">
        <v>67</v>
      </c>
      <c r="F66" s="376"/>
      <c r="G66" s="376">
        <v>76539.054999999993</v>
      </c>
      <c r="H66" s="376">
        <v>0</v>
      </c>
      <c r="I66" s="376"/>
      <c r="J66" s="376">
        <v>0</v>
      </c>
      <c r="K66" s="336">
        <v>7</v>
      </c>
      <c r="L66" s="421" t="s">
        <v>570</v>
      </c>
      <c r="M66" s="421"/>
      <c r="N66" s="376">
        <v>6</v>
      </c>
      <c r="O66" s="376"/>
      <c r="P66" s="431">
        <v>9982.398000000001</v>
      </c>
      <c r="Q66" s="431"/>
      <c r="R66" s="430">
        <v>0</v>
      </c>
      <c r="S66" s="430"/>
      <c r="T66" s="430"/>
      <c r="U66" s="431">
        <v>0</v>
      </c>
    </row>
    <row r="67" spans="2:21" ht="15" customHeight="1">
      <c r="B67" s="336">
        <v>8</v>
      </c>
      <c r="C67" s="421" t="s">
        <v>620</v>
      </c>
      <c r="E67" s="376">
        <v>1</v>
      </c>
      <c r="F67" s="376"/>
      <c r="G67" s="376">
        <v>1300</v>
      </c>
      <c r="H67" s="376">
        <v>0</v>
      </c>
      <c r="I67" s="376"/>
      <c r="J67" s="376">
        <v>0</v>
      </c>
      <c r="K67" s="336">
        <v>8</v>
      </c>
      <c r="L67" s="421" t="s">
        <v>620</v>
      </c>
      <c r="M67" s="421"/>
      <c r="N67" s="376">
        <v>0</v>
      </c>
      <c r="O67" s="376"/>
      <c r="P67" s="431">
        <v>0</v>
      </c>
      <c r="Q67" s="431"/>
      <c r="R67" s="430">
        <v>0</v>
      </c>
      <c r="S67" s="430"/>
      <c r="T67" s="430"/>
      <c r="U67" s="431">
        <v>0</v>
      </c>
    </row>
    <row r="68" spans="2:21" ht="15" customHeight="1">
      <c r="B68" s="336">
        <v>9</v>
      </c>
      <c r="C68" s="421" t="s">
        <v>621</v>
      </c>
      <c r="E68" s="376">
        <v>0</v>
      </c>
      <c r="F68" s="376"/>
      <c r="G68" s="376">
        <v>0</v>
      </c>
      <c r="H68" s="376">
        <v>0</v>
      </c>
      <c r="I68" s="376"/>
      <c r="J68" s="376">
        <v>0</v>
      </c>
      <c r="K68" s="336">
        <v>9</v>
      </c>
      <c r="L68" s="421" t="s">
        <v>621</v>
      </c>
      <c r="M68" s="421"/>
      <c r="N68" s="376">
        <v>0</v>
      </c>
      <c r="O68" s="376"/>
      <c r="P68" s="431">
        <v>0</v>
      </c>
      <c r="Q68" s="431"/>
      <c r="R68" s="430">
        <v>0</v>
      </c>
      <c r="S68" s="430"/>
      <c r="T68" s="430"/>
      <c r="U68" s="431">
        <v>0</v>
      </c>
    </row>
    <row r="69" spans="2:21" ht="15" customHeight="1">
      <c r="B69" s="336">
        <v>10</v>
      </c>
      <c r="C69" s="421" t="s">
        <v>580</v>
      </c>
      <c r="E69" s="376">
        <v>11</v>
      </c>
      <c r="F69" s="376"/>
      <c r="G69" s="376">
        <v>8564.0849999999991</v>
      </c>
      <c r="H69" s="376">
        <v>0</v>
      </c>
      <c r="I69" s="376"/>
      <c r="J69" s="376">
        <v>0</v>
      </c>
      <c r="K69" s="336">
        <v>10</v>
      </c>
      <c r="L69" s="421" t="s">
        <v>580</v>
      </c>
      <c r="M69" s="421"/>
      <c r="N69" s="376">
        <v>1</v>
      </c>
      <c r="O69" s="376"/>
      <c r="P69" s="431">
        <v>2790.3449999999998</v>
      </c>
      <c r="Q69" s="431"/>
      <c r="R69" s="430">
        <v>0</v>
      </c>
      <c r="S69" s="430"/>
      <c r="T69" s="430"/>
      <c r="U69" s="431">
        <v>0</v>
      </c>
    </row>
    <row r="70" spans="2:21" ht="15" customHeight="1">
      <c r="B70" s="336">
        <v>11</v>
      </c>
      <c r="C70" s="421" t="s">
        <v>622</v>
      </c>
      <c r="E70" s="376">
        <v>5</v>
      </c>
      <c r="F70" s="376"/>
      <c r="G70" s="376">
        <v>4000</v>
      </c>
      <c r="H70" s="376">
        <v>0</v>
      </c>
      <c r="I70" s="376"/>
      <c r="J70" s="376">
        <v>0</v>
      </c>
      <c r="K70" s="336">
        <v>11</v>
      </c>
      <c r="L70" s="421" t="s">
        <v>622</v>
      </c>
      <c r="M70" s="421"/>
      <c r="N70" s="376">
        <v>0</v>
      </c>
      <c r="O70" s="376"/>
      <c r="P70" s="431">
        <v>0</v>
      </c>
      <c r="Q70" s="431"/>
      <c r="R70" s="430">
        <v>0</v>
      </c>
      <c r="S70" s="430"/>
      <c r="T70" s="430"/>
      <c r="U70" s="431">
        <v>0</v>
      </c>
    </row>
    <row r="71" spans="2:21" ht="15" customHeight="1">
      <c r="B71" s="407"/>
      <c r="C71" s="407" t="s">
        <v>540</v>
      </c>
      <c r="D71" s="424"/>
      <c r="E71" s="424">
        <v>128</v>
      </c>
      <c r="F71" s="424"/>
      <c r="G71" s="424">
        <v>152657.86899999998</v>
      </c>
      <c r="H71" s="424">
        <v>7</v>
      </c>
      <c r="I71" s="424"/>
      <c r="J71" s="425">
        <v>146.67849999999999</v>
      </c>
      <c r="K71" s="441" t="s">
        <v>540</v>
      </c>
      <c r="L71" s="441"/>
      <c r="M71" s="441"/>
      <c r="N71" s="424">
        <v>11</v>
      </c>
      <c r="O71" s="424"/>
      <c r="P71" s="446">
        <v>19472.743000000002</v>
      </c>
      <c r="Q71" s="425"/>
      <c r="R71" s="442">
        <v>0</v>
      </c>
      <c r="S71" s="442"/>
      <c r="T71" s="442"/>
      <c r="U71" s="443">
        <v>0</v>
      </c>
    </row>
    <row r="72" spans="2:21" ht="15" customHeight="1">
      <c r="B72" s="88"/>
      <c r="D72" s="231"/>
      <c r="O72" s="191"/>
    </row>
    <row r="73" spans="2:21" ht="15" customHeight="1">
      <c r="B73" s="88"/>
      <c r="D73" s="231"/>
      <c r="O73" s="191"/>
    </row>
    <row r="74" spans="2:21" ht="15" customHeight="1">
      <c r="B74" s="88"/>
      <c r="D74" s="231"/>
      <c r="O74" s="191"/>
    </row>
    <row r="75" spans="2:21" ht="15" customHeight="1">
      <c r="B75" s="88"/>
      <c r="D75" s="231"/>
      <c r="O75" s="191"/>
    </row>
    <row r="76" spans="2:21" ht="15" customHeight="1">
      <c r="B76" s="88"/>
      <c r="D76" s="231"/>
      <c r="O76" s="191"/>
    </row>
    <row r="77" spans="2:21" ht="15" customHeight="1">
      <c r="B77" s="88"/>
      <c r="D77" s="231"/>
      <c r="O77" s="191"/>
    </row>
    <row r="78" spans="2:21" ht="15" customHeight="1">
      <c r="B78" s="88"/>
      <c r="D78" s="231"/>
      <c r="O78" s="191"/>
    </row>
    <row r="79" spans="2:21" ht="15" customHeight="1">
      <c r="B79" s="88"/>
      <c r="D79" s="231"/>
      <c r="O79" s="191"/>
    </row>
    <row r="80" spans="2:21" ht="15" customHeight="1">
      <c r="B80" s="88"/>
      <c r="D80" s="231"/>
      <c r="O80" s="191"/>
    </row>
    <row r="81" spans="1:21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</row>
    <row r="82" spans="1:21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404"/>
      <c r="L82" s="404"/>
      <c r="M82" s="44"/>
      <c r="N82" s="44"/>
      <c r="O82" s="44"/>
      <c r="P82" s="44"/>
      <c r="Q82" s="44"/>
      <c r="R82" s="44"/>
      <c r="S82" s="44"/>
      <c r="T82" s="44"/>
      <c r="U82" s="117" t="s">
        <v>686</v>
      </c>
    </row>
    <row r="84" spans="1:21" ht="15" customHeight="1">
      <c r="O84" s="432"/>
    </row>
  </sheetData>
  <mergeCells count="143">
    <mergeCell ref="P59:Q59"/>
    <mergeCell ref="H54:K54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F8:G8"/>
    <mergeCell ref="I8:K8"/>
    <mergeCell ref="L8:M8"/>
    <mergeCell ref="N8:O8"/>
    <mergeCell ref="D9:E9"/>
    <mergeCell ref="F9:G9"/>
    <mergeCell ref="L9:M9"/>
    <mergeCell ref="N9:O9"/>
    <mergeCell ref="A4:O4"/>
    <mergeCell ref="B7:B8"/>
    <mergeCell ref="C7:G7"/>
    <mergeCell ref="H7:H8"/>
    <mergeCell ref="I7:O7"/>
    <mergeCell ref="D8:E8"/>
    <mergeCell ref="D10:E10"/>
    <mergeCell ref="F10:G10"/>
    <mergeCell ref="L10:M10"/>
    <mergeCell ref="N10:O10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6017F0-65BD-4380-BC6A-BE0377D8286B}">
  <ds:schemaRefs>
    <ds:schemaRef ds:uri="http://schemas.microsoft.com/office/2006/metadata/properties"/>
    <ds:schemaRef ds:uri="http://schemas.microsoft.com/office/infopath/2007/PartnerControls"/>
    <ds:schemaRef ds:uri="6ea1897f-20a5-4679-8b5a-923f0138144b"/>
    <ds:schemaRef ds:uri="4e51071f-7582-449f-b965-658655fae48c"/>
  </ds:schemaRefs>
</ds:datastoreItem>
</file>

<file path=customXml/itemProps2.xml><?xml version="1.0" encoding="utf-8"?>
<ds:datastoreItem xmlns:ds="http://schemas.openxmlformats.org/officeDocument/2006/customXml" ds:itemID="{F44DEF42-A7FC-4DB8-A66F-F72C7975D6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A9C9F0-C18A-45B4-9131-0353E3BBE3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36</vt:i4>
      </vt:variant>
    </vt:vector>
  </HeadingPairs>
  <TitlesOfParts>
    <vt:vector size="77" baseType="lpstr"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'Disclaimer '!Print_Area</vt:lpstr>
      <vt:lpstr>'Hal 10-id'!Print_Area</vt:lpstr>
      <vt:lpstr>'Hal 11-id'!Print_Area</vt:lpstr>
      <vt:lpstr>'Hal 12-id'!Print_Area</vt:lpstr>
      <vt:lpstr>'Hal 13-id'!Print_Area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Salsabila Faradina Fairuz Viviansyah</cp:lastModifiedBy>
  <dcterms:created xsi:type="dcterms:W3CDTF">2025-03-24T09:08:17Z</dcterms:created>
  <dcterms:modified xsi:type="dcterms:W3CDTF">2025-04-09T07:34:14Z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