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filterPrivacy="1" defaultThemeVersion="124226"/>
  <xr:revisionPtr revIDLastSave="0" documentId="8_{A6A5E311-E22F-3842-B795-99EE03EF3F59}" xr6:coauthVersionLast="47" xr6:coauthVersionMax="47" xr10:uidLastSave="{00000000-0000-0000-0000-000000000000}"/>
  <bookViews>
    <workbookView xWindow="0" yWindow="76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22" i="7" l="1"/>
  <c r="CF21" i="1"/>
  <c r="CE21" i="1" l="1"/>
  <c r="CF22" i="7"/>
  <c r="CD21" i="1" l="1"/>
  <c r="CE22" i="7" l="1"/>
  <c r="CD22" i="7"/>
  <c r="CC21" i="1"/>
  <c r="CB21" i="1"/>
  <c r="CC22" i="7" l="1"/>
  <c r="CB22" i="7"/>
  <c r="CA22" i="7"/>
  <c r="BZ22" i="7"/>
  <c r="CA21" i="1" l="1"/>
  <c r="BZ21" i="1"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<sst xmlns="http://schemas.openxmlformats.org/spreadsheetml/2006/main" count="394" uniqueCount="131">
  <si>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</si>
  <si>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</si>
  <si>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</si>
  <si>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</si>
  <si>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</si>
  <si>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</si>
  <si>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</si>
  <si>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</si>
  <si>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</si>
  <si>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</si>
  <si>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</si>
  <si>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</si>
  <si>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</si>
  <si>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</si>
  <si>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</si>
  <si>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</si>
  <si>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</si>
  <si>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</si>
  <si>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</si>
  <si>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</si>
  <si>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</si>
  <si>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</si>
  <si>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</si>
  <si>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</si>
  <si>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</si>
  <si>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</si>
  <si>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</si>
  <si>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</si>
  <si>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</si>
  <si>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</si>
  <si>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</si>
  <si>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</si>
  <si>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</si>
  <si>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</si>
  <si>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</si>
  <si>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</si>
  <si>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</si>
  <si>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</si>
  <si>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</si>
  <si>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</si>
  <si>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</si>
  <si>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</si>
  <si>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</si>
  <si>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</si>
  <si>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</si>
  <si>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</si>
  <si>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</si>
  <si>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</si>
  <si>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</si>
  <si>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</si>
  <si>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</si>
  <si>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</si>
  <si>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</si>
  <si>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</si>
  <si>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</si>
  <si>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</si>
  <si>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</si>
  <si>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</si>
  <si>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</si>
  <si>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</si>
  <si>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</si>
  <si>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</si>
  <si>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</si>
  <si>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</si>
  <si>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</si>
  <si>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</si>
  <si>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</si>
  <si>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</si>
  <si>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</si>
  <si>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</si>
  <si>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</si>
  <si>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</si>
  <si>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</si>
  <si>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</si>
  <si>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</si>
  <si>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</si>
  <si>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</si>
  <si>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</si>
  <si>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</si>
  <si>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</si>
  <si>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</si>
  <si>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</si>
  <si>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</si>
  <si>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</si>
  <si>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</si>
  <si>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</si>
  <si>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</si>
  <si>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</si>
  <si>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</si>
  <si>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</si>
  <si>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</si>
  <si>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</si>
  <si>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</si>
  <si>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</si>
  <si>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</si>
  <si>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</si>
  <si>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</si>
  <si>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</si>
  <si>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</si>
  <si>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</si>
  <si>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</si>
  <si>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</si>
  <si>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</si>
  <si>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</si>
  <si>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</si>
  <si>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</si>
  <si>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</si>
  <si>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</si>
  <si>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</si>
  <si>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</si>
  <si>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</si>
  <si>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</si>
  <si>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</si>
  <si>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</si>
  <si>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</si>
  <si>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</si>
  <si>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</si>
  <si>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</si>
  <si>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</si>
  <si>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</si>
  <si>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</si>
  <si>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</si>
  <si>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</si>
  <si>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</si>
  <si>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Jul-24</t>
  </si>
  <si>
    <t>Agt-24</t>
  </si>
  <si>
    <t>Sep-24</t>
  </si>
  <si>
    <t>Sept-24</t>
  </si>
  <si>
    <t>Okt-24</t>
  </si>
  <si>
    <t>Perkembangan Jumlah Permintaan Informasi Debitur (IDeb) oleh Pelapor 
Sistem Layanan Informasi Keuangan
Periode Januari 2018 - Oktober 2024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</si>
  <si>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Oktober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</si>
</sst>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43"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4" fontId="7" fillId="4" borderId="0" xfId="1" applyNumberFormat="1" applyFont="1" applyFill="1" applyBorder="1" applyAlignment="1" applyProtection="1">
      <alignment horizontal="right" vertical="center" wrapText="1"/>
    </xf>
    <xf numFmtId="164" fontId="7" fillId="6" borderId="0" xfId="1" applyNumberFormat="1" applyFont="1" applyFill="1" applyBorder="1" applyAlignment="1" applyProtection="1">
      <alignment horizontal="right" vertical="center" wrapText="1"/>
    </xf>
    <xf numFmtId="164"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17</xdr:col>
      <xdr:colOff>105125</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24"/>
  <sheetViews>
    <sheetView zoomScale="162" zoomScaleNormal="70" zoomScaleSheetLayoutView="70" workbookViewId="0">
      <pane xSplit="2" ySplit="4" topLeftCell="BZ16" activePane="bottomRight" state="frozen"/>
      <selection pane="topRight" activeCell="B1" sqref="B1"/>
      <selection pane="bottomLeft" activeCell="A5" sqref="A5"/>
      <selection pane="bottomRight" activeCell="A2" sqref="A2"/>
    </sheetView>
  </sheetViews>
  <sheetFormatPr baseColWidth="10" defaultColWidth="8.83203125" defaultRowHeight="15" x14ac:dyDescent="0.2"/>
  <cols>
    <col min="1" max="1" width="9" bestFit="1" customWidth="1"/>
    <col min="2" max="2" width="33.5" bestFit="1" customWidth="1"/>
    <col min="3" max="4" width="5.83203125" bestFit="1" customWidth="1"/>
    <col min="5" max="5" width="6" bestFit="1" customWidth="1"/>
    <col min="6" max="6" width="5.83203125" bestFit="1" customWidth="1"/>
    <col min="7" max="7" width="6.1640625" bestFit="1" customWidth="1"/>
    <col min="8" max="8" width="5.83203125" bestFit="1" customWidth="1"/>
    <col min="9" max="9" width="5.5" bestFit="1" customWidth="1"/>
    <col min="10" max="10" width="5.6640625" bestFit="1" customWidth="1"/>
    <col min="11" max="11" width="6" bestFit="1" customWidth="1"/>
    <col min="12" max="12" width="5.83203125" bestFit="1" customWidth="1"/>
    <col min="13" max="13" width="6" bestFit="1" customWidth="1"/>
    <col min="14" max="14" width="6.6640625" bestFit="1" customWidth="1"/>
    <col min="15" max="16" width="5.83203125" bestFit="1" customWidth="1"/>
    <col min="17" max="17" width="6" bestFit="1" customWidth="1"/>
    <col min="18" max="18" width="5.83203125" bestFit="1" customWidth="1"/>
    <col min="19" max="19" width="6.1640625" bestFit="1" customWidth="1"/>
    <col min="20" max="20" width="5.83203125" bestFit="1" customWidth="1"/>
    <col min="21" max="21" width="5.5" bestFit="1" customWidth="1"/>
    <col min="22" max="23" width="6" bestFit="1" customWidth="1"/>
    <col min="24" max="24" width="5.83203125" bestFit="1" customWidth="1"/>
    <col min="25" max="26" width="6" bestFit="1" customWidth="1"/>
    <col min="27" max="28" width="5.83203125" bestFit="1" customWidth="1"/>
    <col min="29" max="29" width="6" bestFit="1" customWidth="1"/>
    <col min="30" max="31" width="5.83203125" bestFit="1" customWidth="1"/>
    <col min="32" max="32" width="6.33203125" bestFit="1" customWidth="1"/>
    <col min="33" max="34" width="6" bestFit="1" customWidth="1"/>
    <col min="35" max="35" width="6.5" bestFit="1" customWidth="1"/>
    <col min="36" max="36" width="5.83203125" bestFit="1" customWidth="1"/>
    <col min="37" max="38" width="6" bestFit="1" customWidth="1"/>
    <col min="39" max="40" width="5.83203125" bestFit="1" customWidth="1"/>
    <col min="41" max="41" width="6" bestFit="1" customWidth="1"/>
    <col min="42" max="44" width="5.83203125" bestFit="1" customWidth="1"/>
    <col min="45" max="45" width="5.5" bestFit="1" customWidth="1"/>
    <col min="46" max="46" width="6" bestFit="1" customWidth="1"/>
    <col min="47" max="47" width="6.5" bestFit="1" customWidth="1"/>
    <col min="48" max="48" width="5.83203125" bestFit="1" customWidth="1"/>
    <col min="49" max="50" width="6" bestFit="1" customWidth="1"/>
    <col min="51" max="52" width="5.83203125" bestFit="1" customWidth="1"/>
    <col min="53" max="53" width="6" bestFit="1" customWidth="1"/>
    <col min="54" max="54" width="5" bestFit="1" customWidth="1"/>
    <col min="55" max="55" width="5.83203125" bestFit="1" customWidth="1"/>
    <col min="56" max="56" width="6.33203125" bestFit="1" customWidth="1"/>
    <col min="57" max="57" width="6" bestFit="1" customWidth="1"/>
    <col min="58" max="58" width="6.83203125" bestFit="1" customWidth="1"/>
    <col min="59" max="59" width="6.5" bestFit="1" customWidth="1"/>
    <col min="60" max="60" width="5.83203125" bestFit="1" customWidth="1"/>
    <col min="61" max="62" width="6" bestFit="1" customWidth="1"/>
    <col min="63" max="64" width="5.83203125" bestFit="1" customWidth="1"/>
    <col min="65" max="65" width="6" bestFit="1" customWidth="1"/>
    <col min="66" max="68" width="5.83203125" bestFit="1" customWidth="1"/>
    <col min="69" max="69" width="5.5" bestFit="1" customWidth="1"/>
    <col min="70" max="70" width="5.6640625" bestFit="1" customWidth="1"/>
    <col min="71" max="71" width="6.5" bestFit="1" customWidth="1"/>
    <col min="72" max="72" width="5.83203125" bestFit="1" customWidth="1"/>
    <col min="73" max="74" width="6" bestFit="1" customWidth="1"/>
    <col min="75" max="76" width="5.83203125" bestFit="1" customWidth="1"/>
    <col min="77" max="77" width="7.33203125" bestFit="1" customWidth="1"/>
    <col min="78" max="79" width="5.83203125" bestFit="1" customWidth="1"/>
    <col min="80" max="80" width="6.33203125" bestFit="1" customWidth="1"/>
    <col min="81" max="81" width="6" bestFit="1" customWidth="1"/>
    <col min="82" max="82" width="5.6640625" bestFit="1" customWidth="1"/>
    <col min="83" max="83" width="6.5" bestFit="1" customWidth="1"/>
    <col min="84" max="84" width="5.83203125" bestFit="1" customWidth="1"/>
    <col min="85" max="85" width="6.5" bestFit="1" customWidth="1"/>
    <col min="86" max="86" width="6.33203125" bestFit="1" customWidth="1"/>
  </cols>
  <sheetData>
    <row r="1" spans="1:84" ht="63" customHeight="1" x14ac:dyDescent="0.2">
      <c r="A1" s="74" t="s">
        <v>130</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4" x14ac:dyDescent="0.2">
      <c r="B3" s="2"/>
      <c r="C3" s="2"/>
      <c r="D3" s="2"/>
      <c r="E3" s="2"/>
      <c r="F3" s="2"/>
      <c r="G3" s="2"/>
      <c r="H3" s="2"/>
      <c r="I3" s="2"/>
      <c r="J3" s="2"/>
      <c r="K3" s="2"/>
      <c r="L3" s="2"/>
      <c r="M3" s="2"/>
      <c r="N3" s="2"/>
      <c r="O3" s="2"/>
    </row>
    <row r="4" spans="1:84" ht="31.25" customHeight="1" x14ac:dyDescent="0.2">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123</v>
      </c>
      <c r="CD4" s="32" t="s">
        <v>125</v>
      </c>
      <c r="CE4" s="32" t="s">
        <v>127</v>
      </c>
      <c r="CF4" s="32" t="s">
        <v>128</v>
      </c>
    </row>
    <row r="5" spans="1:84" ht="28.25" customHeight="1" x14ac:dyDescent="0.2">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c r="CE5" s="70">
        <v>92</v>
      </c>
      <c r="CF5" s="70">
        <v>92</v>
      </c>
    </row>
    <row r="6" spans="1:84" ht="29" customHeight="1" x14ac:dyDescent="0.2">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c r="CE6" s="71">
        <v>14</v>
      </c>
      <c r="CF6" s="71">
        <v>14</v>
      </c>
    </row>
    <row r="7" spans="1:84" ht="27.5" customHeight="1" x14ac:dyDescent="0.2">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c r="CE7" s="70">
        <v>19</v>
      </c>
      <c r="CF7" s="70">
        <v>19</v>
      </c>
    </row>
    <row r="8" spans="1:84" ht="29" customHeight="1" x14ac:dyDescent="0.2">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c r="CE8" s="71">
        <v>1376</v>
      </c>
      <c r="CF8" s="71">
        <v>1374</v>
      </c>
    </row>
    <row r="9" spans="1:84" ht="29.5" customHeight="1" x14ac:dyDescent="0.2">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c r="CE9" s="70">
        <v>174</v>
      </c>
      <c r="CF9" s="70">
        <v>174</v>
      </c>
    </row>
    <row r="10" spans="1:84" ht="29.5" customHeight="1" x14ac:dyDescent="0.2">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71">
        <v>145</v>
      </c>
      <c r="CA10" s="71">
        <v>145</v>
      </c>
      <c r="CB10" s="71">
        <v>144</v>
      </c>
      <c r="CC10" s="71">
        <v>144</v>
      </c>
      <c r="CD10" s="71">
        <v>144</v>
      </c>
      <c r="CE10" s="71">
        <v>144</v>
      </c>
      <c r="CF10" s="71">
        <v>144</v>
      </c>
    </row>
    <row r="11" spans="1:84" ht="29" customHeight="1" x14ac:dyDescent="0.2">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c r="CE11" s="70">
        <v>49</v>
      </c>
      <c r="CF11" s="70">
        <v>49</v>
      </c>
    </row>
    <row r="12" spans="1:84" ht="29" customHeight="1" x14ac:dyDescent="0.2">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c r="CE12" s="71">
        <v>2</v>
      </c>
      <c r="CF12" s="71">
        <v>2</v>
      </c>
    </row>
    <row r="13" spans="1:84" ht="29" customHeight="1" x14ac:dyDescent="0.2">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70">
        <v>31</v>
      </c>
      <c r="CA13" s="70">
        <v>31</v>
      </c>
      <c r="CB13" s="37">
        <v>29</v>
      </c>
      <c r="CC13" s="37">
        <v>29</v>
      </c>
      <c r="CD13" s="37">
        <v>29</v>
      </c>
      <c r="CE13" s="37">
        <v>29</v>
      </c>
      <c r="CF13" s="37">
        <v>29</v>
      </c>
    </row>
    <row r="14" spans="1:84" ht="28.25" customHeight="1" x14ac:dyDescent="0.2">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c r="CE14" s="71">
        <v>6</v>
      </c>
      <c r="CF14" s="71">
        <v>7</v>
      </c>
    </row>
    <row r="15" spans="1:84" ht="28.25" customHeight="1" x14ac:dyDescent="0.2">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c r="CE15" s="72">
        <v>1</v>
      </c>
      <c r="CF15" s="72">
        <v>1</v>
      </c>
    </row>
    <row r="16" spans="1:84" ht="29.5" customHeight="1" x14ac:dyDescent="0.2">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c r="CE16" s="71">
        <v>3</v>
      </c>
      <c r="CF16" s="71">
        <v>3</v>
      </c>
    </row>
    <row r="17" spans="1:84" ht="28.25" customHeight="1" x14ac:dyDescent="0.2">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c r="CE17" s="72">
        <v>2</v>
      </c>
      <c r="CF17" s="72">
        <v>2</v>
      </c>
    </row>
    <row r="18" spans="1:84" ht="28.25" customHeight="1" x14ac:dyDescent="0.2">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c r="CE18" s="71">
        <v>116</v>
      </c>
      <c r="CF18" s="71">
        <v>116</v>
      </c>
    </row>
    <row r="19" spans="1:84" ht="28.25" customHeight="1" x14ac:dyDescent="0.2">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c r="CE19" s="72">
        <v>1</v>
      </c>
      <c r="CF19" s="72">
        <v>1</v>
      </c>
    </row>
    <row r="20" spans="1:84" ht="29" customHeight="1" x14ac:dyDescent="0.2">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71">
        <v>4</v>
      </c>
      <c r="CA20" s="71">
        <v>4</v>
      </c>
      <c r="CB20" s="71">
        <v>4</v>
      </c>
      <c r="CC20" s="71">
        <v>4</v>
      </c>
      <c r="CD20" s="71">
        <v>4</v>
      </c>
      <c r="CE20" s="71">
        <v>4</v>
      </c>
      <c r="CF20" s="71">
        <v>4</v>
      </c>
    </row>
    <row r="21" spans="1:84" ht="29" customHeight="1" x14ac:dyDescent="0.2">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c r="CA21" s="60">
        <f t="shared" ref="CA21:CB21" si="13">SUM(CA5:CA20)</f>
        <v>2046</v>
      </c>
      <c r="CB21" s="60">
        <f t="shared" si="13"/>
        <v>2039</v>
      </c>
      <c r="CC21" s="60">
        <f t="shared" ref="CC21:CF21" si="14">SUM(CC5:CC20)</f>
        <v>2036</v>
      </c>
      <c r="CD21" s="60">
        <f t="shared" si="14"/>
        <v>2034</v>
      </c>
      <c r="CE21" s="60">
        <f t="shared" si="14"/>
        <v>2032</v>
      </c>
      <c r="CF21" s="60">
        <f t="shared" si="14"/>
        <v>2031</v>
      </c>
    </row>
    <row r="22" spans="1:84" x14ac:dyDescent="0.2">
      <c r="B22" s="24"/>
      <c r="C22" s="25"/>
      <c r="D22" s="25"/>
      <c r="E22" s="25"/>
      <c r="F22" s="25"/>
      <c r="G22" s="25"/>
      <c r="H22" s="25"/>
      <c r="I22" s="25"/>
      <c r="J22" s="25"/>
      <c r="K22" s="25"/>
      <c r="L22" s="25"/>
      <c r="M22" s="25"/>
      <c r="N22" s="25"/>
      <c r="O22" s="25"/>
      <c r="BY22" s="68"/>
      <c r="BZ22" s="68"/>
      <c r="CA22" s="68"/>
    </row>
    <row r="23" spans="1:84" x14ac:dyDescent="0.2">
      <c r="B23" s="1" t="s">
        <v>27</v>
      </c>
      <c r="BY23" s="68"/>
      <c r="BZ23" s="68"/>
      <c r="CA23" s="68"/>
    </row>
    <row r="24" spans="1:84" ht="42.75" customHeight="1" x14ac:dyDescent="0.2">
      <c r="B24" s="73" t="s">
        <v>117</v>
      </c>
      <c r="C24" s="73"/>
      <c r="D24" s="73"/>
      <c r="E24" s="73"/>
      <c r="F24" s="73"/>
      <c r="G24" s="73"/>
      <c r="H24" s="73"/>
      <c r="I24" s="73"/>
      <c r="J24" s="73"/>
      <c r="K24" s="73"/>
      <c r="L24" s="73"/>
      <c r="M24" s="73"/>
      <c r="N24" s="73"/>
      <c r="O24" s="73"/>
      <c r="P24" s="73"/>
      <c r="Q24" s="73"/>
      <c r="R24" s="73"/>
      <c r="S24" s="73"/>
      <c r="T24" s="73"/>
      <c r="U24" s="73"/>
      <c r="V24" s="73"/>
      <c r="W24" s="73"/>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25"/>
  <sheetViews>
    <sheetView tabSelected="1" zoomScale="150" zoomScaleNormal="90" zoomScaleSheetLayoutView="70" workbookViewId="0">
      <pane xSplit="3" ySplit="4" topLeftCell="CB5" activePane="bottomRight" state="frozen"/>
      <selection pane="topRight" activeCell="D1" sqref="D1"/>
      <selection pane="bottomLeft" activeCell="A5" sqref="A5"/>
      <selection pane="bottomRight" activeCell="A2" sqref="A2"/>
    </sheetView>
  </sheetViews>
  <sheetFormatPr baseColWidth="10" defaultColWidth="8.83203125" defaultRowHeight="14" x14ac:dyDescent="0.15"/>
  <cols>
    <col min="1" max="1" width="6.5" style="2" bestFit="1" customWidth="1"/>
    <col min="2" max="2" width="10.5" style="2" bestFit="1" customWidth="1"/>
    <col min="3" max="3" width="24.1640625" style="2" customWidth="1"/>
    <col min="4" max="4" width="11" style="2" bestFit="1" customWidth="1"/>
    <col min="5" max="5" width="10.5" style="2" bestFit="1" customWidth="1"/>
    <col min="6" max="6" width="11.1640625" style="2" bestFit="1" customWidth="1"/>
    <col min="7" max="7" width="11" style="2" bestFit="1" customWidth="1"/>
    <col min="8" max="8" width="11.1640625" style="2" bestFit="1" customWidth="1"/>
    <col min="9" max="10" width="10.5" style="2" bestFit="1" customWidth="1"/>
    <col min="11" max="11" width="11.1640625" style="2" bestFit="1" customWidth="1"/>
    <col min="12" max="12" width="10.5" style="2" bestFit="1" customWidth="1"/>
    <col min="13" max="13" width="11.1640625" style="2" bestFit="1" customWidth="1"/>
    <col min="14" max="14" width="10.5" style="2" bestFit="1" customWidth="1"/>
    <col min="15" max="16" width="11" style="2" bestFit="1" customWidth="1"/>
    <col min="17" max="17" width="10.1640625" style="2" bestFit="1" customWidth="1"/>
    <col min="18" max="18" width="10.5" style="2" bestFit="1" customWidth="1"/>
    <col min="19" max="21" width="11.1640625" style="2" bestFit="1" customWidth="1"/>
    <col min="22" max="22" width="10.5" style="2" bestFit="1" customWidth="1"/>
    <col min="23" max="24" width="11.5" style="2" bestFit="1" customWidth="1"/>
    <col min="25" max="27" width="11.1640625" style="2" bestFit="1" customWidth="1"/>
    <col min="28" max="29" width="10.5" style="2" bestFit="1" customWidth="1"/>
    <col min="30" max="30" width="11.5" style="2" bestFit="1" customWidth="1"/>
    <col min="31" max="32" width="11" style="2" bestFit="1" customWidth="1"/>
    <col min="33" max="33" width="11.5" style="2" bestFit="1" customWidth="1"/>
    <col min="34" max="34" width="12" style="2" bestFit="1" customWidth="1"/>
    <col min="35" max="35" width="11.5" style="2" bestFit="1" customWidth="1"/>
    <col min="36" max="38" width="12" style="2" bestFit="1" customWidth="1"/>
    <col min="39" max="39" width="12.5" style="2" bestFit="1" customWidth="1"/>
    <col min="40" max="40" width="11.5" style="2" bestFit="1" customWidth="1"/>
    <col min="41" max="41" width="12.1640625" style="2" bestFit="1" customWidth="1"/>
    <col min="42" max="42" width="11.5" style="2" bestFit="1" customWidth="1"/>
    <col min="43" max="43" width="12.5" style="2" bestFit="1" customWidth="1"/>
    <col min="44" max="44" width="12" style="2" bestFit="1" customWidth="1"/>
    <col min="45" max="45" width="11.1640625" style="2" bestFit="1" customWidth="1"/>
    <col min="46" max="48" width="11.5" style="2" bestFit="1" customWidth="1"/>
    <col min="49" max="49" width="12" style="2" bestFit="1" customWidth="1"/>
    <col min="50" max="50" width="11.5" style="2" bestFit="1" customWidth="1"/>
    <col min="51" max="53" width="12.83203125" style="2" bestFit="1" customWidth="1"/>
    <col min="54" max="55" width="12.5" style="2" bestFit="1" customWidth="1"/>
    <col min="56" max="56" width="13.5" style="2" bestFit="1" customWidth="1"/>
    <col min="57" max="57" width="12.83203125" style="2" bestFit="1" customWidth="1"/>
    <col min="58" max="59" width="13.5" style="2" bestFit="1" customWidth="1"/>
    <col min="60" max="60" width="13" style="2" bestFit="1" customWidth="1"/>
    <col min="61" max="61" width="13.5" style="2" bestFit="1" customWidth="1"/>
    <col min="62" max="62" width="12.5" style="2" bestFit="1" customWidth="1"/>
    <col min="63" max="66" width="10.83203125" style="2" bestFit="1" customWidth="1"/>
    <col min="67" max="68" width="10.5" style="2" customWidth="1"/>
    <col min="69" max="72" width="10.83203125" style="2" bestFit="1" customWidth="1"/>
    <col min="73" max="73" width="10.83203125" style="2" customWidth="1"/>
    <col min="74" max="74" width="11.1640625" style="2" bestFit="1" customWidth="1"/>
    <col min="75" max="75" width="9.83203125" style="2" bestFit="1" customWidth="1"/>
    <col min="76" max="82" width="11.1640625" style="2" bestFit="1" customWidth="1"/>
    <col min="83" max="84" width="11.1640625" style="2" customWidth="1"/>
    <col min="85" max="85" width="9.83203125" style="2" bestFit="1" customWidth="1"/>
    <col min="86" max="16384" width="8.83203125" style="2"/>
  </cols>
  <sheetData>
    <row r="1" spans="1:86" customFormat="1" ht="83" customHeight="1" x14ac:dyDescent="0.2">
      <c r="A1" s="74" t="s">
        <v>129</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6" ht="10.25" customHeight="1" x14ac:dyDescent="0.15">
      <c r="B2" s="9"/>
      <c r="C2" s="3"/>
      <c r="D2" s="3"/>
      <c r="E2" s="3"/>
      <c r="F2" s="3"/>
      <c r="G2" s="3"/>
      <c r="H2" s="3"/>
      <c r="I2" s="3"/>
      <c r="J2" s="3"/>
      <c r="K2" s="3"/>
      <c r="L2" s="3"/>
      <c r="M2" s="3"/>
      <c r="N2" s="3"/>
      <c r="O2" s="3"/>
      <c r="P2" s="3"/>
    </row>
    <row r="3" spans="1:86" ht="10.25" customHeight="1" thickBot="1" x14ac:dyDescent="0.2">
      <c r="B3" s="10"/>
      <c r="C3" s="3"/>
      <c r="D3" s="3"/>
      <c r="E3" s="3"/>
      <c r="F3" s="3"/>
      <c r="G3" s="3"/>
      <c r="H3" s="3"/>
      <c r="I3" s="3"/>
      <c r="J3" s="3"/>
      <c r="K3" s="3"/>
      <c r="L3" s="3"/>
      <c r="M3" s="3"/>
      <c r="N3" s="3"/>
      <c r="O3" s="3"/>
      <c r="P3" s="3"/>
    </row>
    <row r="4" spans="1:86" s="4" customFormat="1" ht="28.25" customHeight="1" x14ac:dyDescent="0.15">
      <c r="A4" s="67"/>
      <c r="B4" s="81" t="s">
        <v>0</v>
      </c>
      <c r="C4" s="82"/>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124</v>
      </c>
      <c r="CE4" s="42" t="s">
        <v>125</v>
      </c>
      <c r="CF4" s="42" t="s">
        <v>126</v>
      </c>
      <c r="CG4" s="42" t="s">
        <v>128</v>
      </c>
    </row>
    <row r="5" spans="1:86" ht="28.25" customHeight="1" x14ac:dyDescent="0.15">
      <c r="A5" s="55" t="s">
        <v>55</v>
      </c>
      <c r="B5" s="77" t="s">
        <v>2</v>
      </c>
      <c r="C5" s="78"/>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c r="CF5" s="51">
        <v>14429189</v>
      </c>
      <c r="CG5" s="51">
        <v>14913637</v>
      </c>
      <c r="CH5" s="53"/>
    </row>
    <row r="6" spans="1:86" ht="28.25" customHeight="1" x14ac:dyDescent="0.15">
      <c r="A6" s="44" t="s">
        <v>56</v>
      </c>
      <c r="B6" s="75" t="s">
        <v>3</v>
      </c>
      <c r="C6" s="76"/>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c r="CF6" s="52">
        <v>496544</v>
      </c>
      <c r="CG6" s="52">
        <v>442373</v>
      </c>
      <c r="CH6" s="53"/>
    </row>
    <row r="7" spans="1:86" ht="28.25" customHeight="1" x14ac:dyDescent="0.15">
      <c r="A7" s="44" t="s">
        <v>57</v>
      </c>
      <c r="B7" s="77" t="s">
        <v>4</v>
      </c>
      <c r="C7" s="78"/>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c r="CF7" s="51">
        <v>384756</v>
      </c>
      <c r="CG7" s="51">
        <v>415458</v>
      </c>
      <c r="CH7" s="53"/>
    </row>
    <row r="8" spans="1:86" ht="28.25" customHeight="1" x14ac:dyDescent="0.15">
      <c r="A8" s="44" t="s">
        <v>58</v>
      </c>
      <c r="B8" s="75" t="s">
        <v>5</v>
      </c>
      <c r="C8" s="76"/>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c r="CF8" s="52">
        <v>36950</v>
      </c>
      <c r="CG8" s="52">
        <v>39253</v>
      </c>
      <c r="CH8" s="53"/>
    </row>
    <row r="9" spans="1:86" ht="28.25" customHeight="1" x14ac:dyDescent="0.15">
      <c r="A9" s="44" t="s">
        <v>59</v>
      </c>
      <c r="B9" s="77" t="s">
        <v>6</v>
      </c>
      <c r="C9" s="78"/>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c r="CF9" s="51">
        <v>6542062</v>
      </c>
      <c r="CG9" s="51">
        <v>7240030</v>
      </c>
      <c r="CH9" s="53"/>
    </row>
    <row r="10" spans="1:86" ht="28.25" customHeight="1" x14ac:dyDescent="0.15">
      <c r="A10" s="44" t="s">
        <v>60</v>
      </c>
      <c r="B10" s="75" t="s">
        <v>7</v>
      </c>
      <c r="C10" s="76"/>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c r="CF10" s="52">
        <v>181832</v>
      </c>
      <c r="CG10" s="52">
        <v>212133</v>
      </c>
      <c r="CH10" s="53"/>
    </row>
    <row r="11" spans="1:86" ht="28.25" customHeight="1" x14ac:dyDescent="0.15">
      <c r="A11" s="44" t="s">
        <v>61</v>
      </c>
      <c r="B11" s="77" t="s">
        <v>8</v>
      </c>
      <c r="C11" s="78"/>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c r="CF11" s="40">
        <v>362</v>
      </c>
      <c r="CG11" s="40">
        <v>401</v>
      </c>
      <c r="CH11" s="49"/>
    </row>
    <row r="12" spans="1:86" ht="28.25" customHeight="1" x14ac:dyDescent="0.15">
      <c r="A12" s="44" t="s">
        <v>62</v>
      </c>
      <c r="B12" s="75" t="s">
        <v>9</v>
      </c>
      <c r="C12" s="76"/>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c r="CF12" s="52">
        <v>123550</v>
      </c>
      <c r="CG12" s="52">
        <v>103011</v>
      </c>
      <c r="CH12" s="53"/>
    </row>
    <row r="13" spans="1:86" ht="28.25" customHeight="1" x14ac:dyDescent="0.15">
      <c r="A13" s="44" t="s">
        <v>63</v>
      </c>
      <c r="B13" s="77" t="s">
        <v>10</v>
      </c>
      <c r="C13" s="78"/>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c r="CF13" s="51">
        <v>82827</v>
      </c>
      <c r="CG13" s="51">
        <v>91264</v>
      </c>
      <c r="CH13" s="53"/>
    </row>
    <row r="14" spans="1:86" ht="28.25" customHeight="1" x14ac:dyDescent="0.15">
      <c r="A14" s="44" t="s">
        <v>96</v>
      </c>
      <c r="B14" s="75" t="s">
        <v>97</v>
      </c>
      <c r="C14" s="76"/>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c r="CF14" s="49">
        <v>64</v>
      </c>
      <c r="CG14" s="49">
        <v>58</v>
      </c>
      <c r="CH14" s="49"/>
    </row>
    <row r="15" spans="1:86" ht="28.25" customHeight="1" x14ac:dyDescent="0.15">
      <c r="A15" s="44" t="s">
        <v>64</v>
      </c>
      <c r="B15" s="77" t="s">
        <v>11</v>
      </c>
      <c r="C15" s="78"/>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c r="CF15" s="51">
        <v>56039</v>
      </c>
      <c r="CG15" s="51">
        <v>63912</v>
      </c>
      <c r="CH15" s="53"/>
    </row>
    <row r="16" spans="1:86" ht="28.25" customHeight="1" x14ac:dyDescent="0.15">
      <c r="A16" s="44" t="s">
        <v>65</v>
      </c>
      <c r="B16" s="75" t="s">
        <v>12</v>
      </c>
      <c r="C16" s="76"/>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c r="CF16" s="53">
        <v>1588</v>
      </c>
      <c r="CG16" s="53">
        <v>7022</v>
      </c>
      <c r="CH16" s="53"/>
    </row>
    <row r="17" spans="1:86" ht="28.25" customHeight="1" x14ac:dyDescent="0.15">
      <c r="A17" s="44" t="s">
        <v>66</v>
      </c>
      <c r="B17" s="77" t="s">
        <v>54</v>
      </c>
      <c r="C17" s="78"/>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c r="CF17" s="40">
        <v>194</v>
      </c>
      <c r="CG17" s="40">
        <v>770</v>
      </c>
      <c r="CH17" s="49"/>
    </row>
    <row r="18" spans="1:86" ht="28.25" customHeight="1" x14ac:dyDescent="0.15">
      <c r="A18" s="44" t="s">
        <v>70</v>
      </c>
      <c r="B18" s="75" t="s">
        <v>71</v>
      </c>
      <c r="C18" s="76"/>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c r="CF18" s="49">
        <v>0</v>
      </c>
      <c r="CG18" s="49">
        <v>0</v>
      </c>
      <c r="CH18" s="49"/>
    </row>
    <row r="19" spans="1:86" ht="28.25" customHeight="1" x14ac:dyDescent="0.15">
      <c r="A19" s="44"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c r="CF19" s="40">
        <v>0</v>
      </c>
      <c r="CG19" s="40">
        <v>0</v>
      </c>
      <c r="CH19" s="49"/>
    </row>
    <row r="20" spans="1:86" ht="28.25" customHeight="1" x14ac:dyDescent="0.15">
      <c r="A20" s="44" t="s">
        <v>82</v>
      </c>
      <c r="B20" s="75" t="s">
        <v>99</v>
      </c>
      <c r="C20" s="76"/>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c r="CF20" s="49">
        <v>0</v>
      </c>
      <c r="CG20" s="49">
        <v>0</v>
      </c>
      <c r="CH20" s="49"/>
    </row>
    <row r="21" spans="1:86" ht="28.25" customHeight="1" x14ac:dyDescent="0.15">
      <c r="A21" s="44" t="s">
        <v>67</v>
      </c>
      <c r="B21" s="77" t="s">
        <v>13</v>
      </c>
      <c r="C21" s="78"/>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c r="CF21" s="40">
        <v>9018</v>
      </c>
      <c r="CG21" s="40">
        <v>10025</v>
      </c>
      <c r="CH21" s="49"/>
    </row>
    <row r="22" spans="1:86" ht="28.25" customHeight="1" x14ac:dyDescent="0.15">
      <c r="B22" s="75" t="s">
        <v>14</v>
      </c>
      <c r="C22" s="76"/>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B22" si="12">SUM(BZ5:BZ21)</f>
        <v>19348219</v>
      </c>
      <c r="CA22" s="56">
        <f t="shared" si="12"/>
        <v>16973236</v>
      </c>
      <c r="CB22" s="56">
        <f t="shared" si="12"/>
        <v>19872242</v>
      </c>
      <c r="CC22" s="56">
        <f t="shared" ref="CC22:CE22" si="13">SUM(CC5:CC21)</f>
        <v>19095887</v>
      </c>
      <c r="CD22" s="56">
        <f t="shared" si="13"/>
        <v>20169471</v>
      </c>
      <c r="CE22" s="56">
        <f t="shared" si="13"/>
        <v>20750489</v>
      </c>
      <c r="CF22" s="56">
        <f t="shared" ref="CF22:CG22" si="14">SUM(CF5:CF21)</f>
        <v>22344975</v>
      </c>
      <c r="CG22" s="56">
        <f t="shared" si="14"/>
        <v>23539347</v>
      </c>
    </row>
    <row r="23" spans="1:86" ht="14" customHeight="1" x14ac:dyDescent="0.15">
      <c r="B23" s="11"/>
      <c r="C23" s="11"/>
      <c r="D23" s="12"/>
      <c r="E23" s="12"/>
      <c r="F23" s="12"/>
      <c r="G23" s="12"/>
      <c r="H23" s="12"/>
      <c r="I23" s="12"/>
      <c r="J23" s="12"/>
      <c r="K23" s="12"/>
      <c r="L23" s="12"/>
      <c r="M23" s="12"/>
      <c r="N23" s="11"/>
      <c r="O23" s="11"/>
      <c r="P23" s="11"/>
    </row>
    <row r="24" spans="1:86" ht="15" x14ac:dyDescent="0.2">
      <c r="B24" s="1" t="s">
        <v>27</v>
      </c>
      <c r="C24"/>
      <c r="D24"/>
      <c r="E24"/>
      <c r="F24"/>
      <c r="G24"/>
      <c r="H24"/>
      <c r="I24"/>
      <c r="J24"/>
      <c r="K24"/>
      <c r="L24"/>
      <c r="M24"/>
      <c r="N24"/>
      <c r="O24"/>
      <c r="P24" s="13"/>
    </row>
    <row r="25" spans="1:86" ht="38" customHeight="1" x14ac:dyDescent="0.15">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B17:C17"/>
    <mergeCell ref="B8:C8"/>
    <mergeCell ref="B4:C4"/>
    <mergeCell ref="B5:C5"/>
    <mergeCell ref="B6:C6"/>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baseColWidth="10" defaultColWidth="8.83203125" defaultRowHeight="15" x14ac:dyDescent="0.2"/>
  <cols>
    <col min="1" max="1" width="11.5" bestFit="1" customWidth="1"/>
    <col min="2" max="2" width="19.5" bestFit="1" customWidth="1"/>
    <col min="3" max="3" width="12.5" bestFit="1" customWidth="1"/>
    <col min="11" max="11" width="19.5" bestFit="1" customWidth="1"/>
    <col min="12" max="12" width="11.5" bestFit="1" customWidth="1"/>
    <col min="13" max="13" width="12.5" bestFit="1" customWidth="1"/>
  </cols>
  <sheetData>
    <row r="1" spans="1:17" x14ac:dyDescent="0.2">
      <c r="A1" s="54" t="s">
        <v>77</v>
      </c>
      <c r="B1" s="54" t="s">
        <v>78</v>
      </c>
      <c r="C1" t="s">
        <v>79</v>
      </c>
      <c r="F1" s="54" t="s">
        <v>78</v>
      </c>
      <c r="G1" s="54" t="s">
        <v>77</v>
      </c>
      <c r="H1" t="s">
        <v>79</v>
      </c>
      <c r="K1" s="54" t="s">
        <v>78</v>
      </c>
      <c r="L1" s="54" t="s">
        <v>77</v>
      </c>
      <c r="M1" t="s">
        <v>79</v>
      </c>
      <c r="O1" s="54" t="s">
        <v>78</v>
      </c>
      <c r="P1" s="54" t="s">
        <v>77</v>
      </c>
      <c r="Q1" t="s">
        <v>79</v>
      </c>
    </row>
    <row r="2" spans="1:17" x14ac:dyDescent="0.2">
      <c r="A2" s="54" t="s">
        <v>80</v>
      </c>
      <c r="B2" s="54" t="s">
        <v>55</v>
      </c>
      <c r="C2">
        <v>8553317</v>
      </c>
      <c r="F2" s="54" t="s">
        <v>55</v>
      </c>
      <c r="G2" s="54" t="s">
        <v>85</v>
      </c>
      <c r="H2">
        <v>8126285</v>
      </c>
      <c r="K2" s="54" t="s">
        <v>55</v>
      </c>
      <c r="L2" s="54" t="s">
        <v>87</v>
      </c>
      <c r="M2">
        <v>9521355</v>
      </c>
      <c r="O2" s="54" t="s">
        <v>55</v>
      </c>
      <c r="P2" s="54" t="s">
        <v>89</v>
      </c>
      <c r="Q2">
        <v>9267582</v>
      </c>
    </row>
    <row r="3" spans="1:17" x14ac:dyDescent="0.2">
      <c r="A3" s="54" t="s">
        <v>80</v>
      </c>
      <c r="B3" s="54" t="s">
        <v>56</v>
      </c>
      <c r="C3">
        <v>410182</v>
      </c>
      <c r="F3" s="54" t="s">
        <v>56</v>
      </c>
      <c r="G3" s="54" t="s">
        <v>85</v>
      </c>
      <c r="H3">
        <v>604708</v>
      </c>
      <c r="K3" s="54" t="s">
        <v>56</v>
      </c>
      <c r="L3" s="54" t="s">
        <v>87</v>
      </c>
      <c r="M3">
        <v>743781</v>
      </c>
      <c r="O3" s="54" t="s">
        <v>56</v>
      </c>
      <c r="P3" s="54" t="s">
        <v>89</v>
      </c>
      <c r="Q3">
        <v>684035</v>
      </c>
    </row>
    <row r="4" spans="1:17" x14ac:dyDescent="0.2">
      <c r="A4" s="54" t="s">
        <v>80</v>
      </c>
      <c r="B4" s="54" t="s">
        <v>57</v>
      </c>
      <c r="C4">
        <v>306994</v>
      </c>
      <c r="F4" s="54" t="s">
        <v>57</v>
      </c>
      <c r="G4" s="54" t="s">
        <v>85</v>
      </c>
      <c r="H4">
        <v>227729</v>
      </c>
      <c r="K4" s="54" t="s">
        <v>57</v>
      </c>
      <c r="L4" s="54" t="s">
        <v>87</v>
      </c>
      <c r="M4">
        <v>334876</v>
      </c>
      <c r="O4" s="54" t="s">
        <v>57</v>
      </c>
      <c r="P4" s="54" t="s">
        <v>89</v>
      </c>
      <c r="Q4">
        <v>379689</v>
      </c>
    </row>
    <row r="5" spans="1:17" x14ac:dyDescent="0.2">
      <c r="A5" s="54" t="s">
        <v>80</v>
      </c>
      <c r="B5" s="54" t="s">
        <v>58</v>
      </c>
      <c r="C5">
        <v>36737</v>
      </c>
      <c r="F5" s="54" t="s">
        <v>58</v>
      </c>
      <c r="G5" s="54" t="s">
        <v>85</v>
      </c>
      <c r="H5">
        <v>25731</v>
      </c>
      <c r="K5" s="54" t="s">
        <v>58</v>
      </c>
      <c r="L5" s="54" t="s">
        <v>87</v>
      </c>
      <c r="M5">
        <v>40431</v>
      </c>
      <c r="O5" s="54" t="s">
        <v>58</v>
      </c>
      <c r="P5" s="54" t="s">
        <v>89</v>
      </c>
      <c r="Q5">
        <v>41602</v>
      </c>
    </row>
    <row r="6" spans="1:17" x14ac:dyDescent="0.2">
      <c r="A6" s="54" t="s">
        <v>80</v>
      </c>
      <c r="B6" s="54" t="s">
        <v>59</v>
      </c>
      <c r="C6">
        <v>4997849</v>
      </c>
      <c r="F6" s="54" t="s">
        <v>59</v>
      </c>
      <c r="G6" s="54" t="s">
        <v>85</v>
      </c>
      <c r="H6">
        <v>3897515</v>
      </c>
      <c r="K6" s="54" t="s">
        <v>59</v>
      </c>
      <c r="L6" s="54" t="s">
        <v>87</v>
      </c>
      <c r="M6">
        <v>3658077</v>
      </c>
      <c r="O6" s="54" t="s">
        <v>59</v>
      </c>
      <c r="P6" s="54" t="s">
        <v>89</v>
      </c>
      <c r="Q6">
        <v>3878442</v>
      </c>
    </row>
    <row r="7" spans="1:17" x14ac:dyDescent="0.2">
      <c r="A7" s="54" t="s">
        <v>80</v>
      </c>
      <c r="B7" s="54" t="s">
        <v>60</v>
      </c>
      <c r="C7">
        <v>58608</v>
      </c>
      <c r="F7" s="54" t="s">
        <v>60</v>
      </c>
      <c r="G7" s="54" t="s">
        <v>85</v>
      </c>
      <c r="H7">
        <v>40774</v>
      </c>
      <c r="K7" s="54" t="s">
        <v>60</v>
      </c>
      <c r="L7" s="54" t="s">
        <v>87</v>
      </c>
      <c r="M7">
        <v>72091</v>
      </c>
      <c r="O7" s="54" t="s">
        <v>60</v>
      </c>
      <c r="P7" s="54" t="s">
        <v>89</v>
      </c>
      <c r="Q7">
        <v>66278</v>
      </c>
    </row>
    <row r="8" spans="1:17" x14ac:dyDescent="0.2">
      <c r="A8" s="54" t="s">
        <v>80</v>
      </c>
      <c r="B8" s="54" t="s">
        <v>62</v>
      </c>
      <c r="C8">
        <v>94821</v>
      </c>
      <c r="F8" s="54" t="s">
        <v>62</v>
      </c>
      <c r="G8" s="54" t="s">
        <v>85</v>
      </c>
      <c r="H8">
        <v>60240</v>
      </c>
      <c r="K8" s="54" t="s">
        <v>62</v>
      </c>
      <c r="L8" s="54" t="s">
        <v>87</v>
      </c>
      <c r="M8">
        <v>90023</v>
      </c>
      <c r="O8" s="54" t="s">
        <v>62</v>
      </c>
      <c r="P8" s="54" t="s">
        <v>89</v>
      </c>
      <c r="Q8">
        <v>66931</v>
      </c>
    </row>
    <row r="9" spans="1:17" x14ac:dyDescent="0.2">
      <c r="A9" s="54" t="s">
        <v>80</v>
      </c>
      <c r="B9" s="54" t="s">
        <v>63</v>
      </c>
      <c r="C9">
        <v>11950</v>
      </c>
      <c r="F9" s="54" t="s">
        <v>63</v>
      </c>
      <c r="G9" s="54" t="s">
        <v>85</v>
      </c>
      <c r="H9">
        <v>5945</v>
      </c>
      <c r="K9" s="54" t="s">
        <v>63</v>
      </c>
      <c r="L9" s="54" t="s">
        <v>87</v>
      </c>
      <c r="M9">
        <v>17190</v>
      </c>
      <c r="O9" s="54" t="s">
        <v>63</v>
      </c>
      <c r="P9" s="54" t="s">
        <v>89</v>
      </c>
      <c r="Q9">
        <v>14634</v>
      </c>
    </row>
    <row r="10" spans="1:17" x14ac:dyDescent="0.2">
      <c r="A10" s="54" t="s">
        <v>80</v>
      </c>
      <c r="B10" s="54" t="s">
        <v>64</v>
      </c>
      <c r="C10">
        <v>38844</v>
      </c>
      <c r="F10" s="54" t="s">
        <v>64</v>
      </c>
      <c r="G10" s="54" t="s">
        <v>85</v>
      </c>
      <c r="H10">
        <v>41469</v>
      </c>
      <c r="K10" s="54" t="s">
        <v>64</v>
      </c>
      <c r="L10" s="54" t="s">
        <v>87</v>
      </c>
      <c r="M10">
        <v>65550</v>
      </c>
      <c r="O10" s="54" t="s">
        <v>64</v>
      </c>
      <c r="P10" s="54" t="s">
        <v>89</v>
      </c>
      <c r="Q10">
        <v>28228</v>
      </c>
    </row>
    <row r="11" spans="1:17" x14ac:dyDescent="0.2">
      <c r="A11" s="54" t="s">
        <v>80</v>
      </c>
      <c r="B11" s="54" t="s">
        <v>65</v>
      </c>
      <c r="C11">
        <v>90</v>
      </c>
      <c r="F11" s="54" t="s">
        <v>65</v>
      </c>
      <c r="G11" s="54" t="s">
        <v>85</v>
      </c>
      <c r="H11">
        <v>7010</v>
      </c>
      <c r="K11" s="54" t="s">
        <v>65</v>
      </c>
      <c r="L11" s="54" t="s">
        <v>87</v>
      </c>
      <c r="M11">
        <v>2254</v>
      </c>
      <c r="O11" s="54" t="s">
        <v>65</v>
      </c>
      <c r="P11" s="54" t="s">
        <v>89</v>
      </c>
      <c r="Q11">
        <v>2052</v>
      </c>
    </row>
    <row r="12" spans="1:17" x14ac:dyDescent="0.2">
      <c r="A12" s="54" t="s">
        <v>80</v>
      </c>
      <c r="B12" s="54" t="s">
        <v>66</v>
      </c>
      <c r="C12">
        <v>10</v>
      </c>
      <c r="F12" s="54" t="s">
        <v>66</v>
      </c>
      <c r="G12" s="54" t="s">
        <v>85</v>
      </c>
      <c r="H12">
        <v>9</v>
      </c>
      <c r="K12" s="54" t="s">
        <v>66</v>
      </c>
      <c r="L12" s="54" t="s">
        <v>87</v>
      </c>
      <c r="M12">
        <v>23</v>
      </c>
      <c r="O12" s="54" t="s">
        <v>66</v>
      </c>
      <c r="P12" s="54" t="s">
        <v>89</v>
      </c>
      <c r="Q12">
        <v>16</v>
      </c>
    </row>
    <row r="13" spans="1:17" x14ac:dyDescent="0.2">
      <c r="A13" s="54" t="s">
        <v>80</v>
      </c>
      <c r="B13" s="54" t="s">
        <v>70</v>
      </c>
      <c r="C13">
        <v>0</v>
      </c>
      <c r="F13" s="54" t="s">
        <v>70</v>
      </c>
      <c r="G13" s="54" t="s">
        <v>85</v>
      </c>
      <c r="H13">
        <v>0</v>
      </c>
      <c r="K13" s="54" t="s">
        <v>70</v>
      </c>
      <c r="L13" s="54" t="s">
        <v>87</v>
      </c>
      <c r="M13">
        <v>0</v>
      </c>
      <c r="O13" s="54" t="s">
        <v>70</v>
      </c>
      <c r="P13" s="54" t="s">
        <v>89</v>
      </c>
      <c r="Q13">
        <v>0</v>
      </c>
    </row>
    <row r="14" spans="1:17" x14ac:dyDescent="0.2">
      <c r="A14" s="54" t="s">
        <v>80</v>
      </c>
      <c r="B14" s="54" t="s">
        <v>81</v>
      </c>
      <c r="C14">
        <v>0</v>
      </c>
      <c r="F14" s="54" t="s">
        <v>81</v>
      </c>
      <c r="G14" s="54" t="s">
        <v>85</v>
      </c>
      <c r="H14">
        <v>0</v>
      </c>
      <c r="K14" s="54" t="s">
        <v>81</v>
      </c>
      <c r="L14" s="54" t="s">
        <v>87</v>
      </c>
      <c r="M14">
        <v>0</v>
      </c>
      <c r="O14" s="54" t="s">
        <v>81</v>
      </c>
      <c r="P14" s="54" t="s">
        <v>89</v>
      </c>
      <c r="Q14">
        <v>0</v>
      </c>
    </row>
    <row r="15" spans="1:17" x14ac:dyDescent="0.2">
      <c r="A15" s="54" t="s">
        <v>80</v>
      </c>
      <c r="B15" s="54" t="s">
        <v>82</v>
      </c>
      <c r="C15">
        <v>0</v>
      </c>
      <c r="F15" s="54" t="s">
        <v>82</v>
      </c>
      <c r="G15" s="54" t="s">
        <v>85</v>
      </c>
      <c r="H15">
        <v>0</v>
      </c>
      <c r="K15" s="54" t="s">
        <v>82</v>
      </c>
      <c r="L15" s="54" t="s">
        <v>87</v>
      </c>
      <c r="M15">
        <v>0</v>
      </c>
      <c r="O15" s="54" t="s">
        <v>82</v>
      </c>
      <c r="P15" s="54" t="s">
        <v>89</v>
      </c>
      <c r="Q15">
        <v>0</v>
      </c>
    </row>
    <row r="16" spans="1:17" x14ac:dyDescent="0.2">
      <c r="A16" s="54" t="s">
        <v>80</v>
      </c>
      <c r="B16" s="54" t="s">
        <v>67</v>
      </c>
      <c r="C16">
        <v>8237</v>
      </c>
      <c r="F16" s="54" t="s">
        <v>67</v>
      </c>
      <c r="G16" s="54" t="s">
        <v>85</v>
      </c>
      <c r="H16">
        <v>6477</v>
      </c>
      <c r="K16" s="54" t="s">
        <v>67</v>
      </c>
      <c r="L16" s="54" t="s">
        <v>87</v>
      </c>
      <c r="M16">
        <v>10321</v>
      </c>
      <c r="O16" s="54" t="s">
        <v>67</v>
      </c>
      <c r="P16" s="54" t="s">
        <v>89</v>
      </c>
      <c r="Q16">
        <v>8598</v>
      </c>
    </row>
    <row r="17" spans="1:3" x14ac:dyDescent="0.2">
      <c r="A17" s="54" t="s">
        <v>83</v>
      </c>
      <c r="B17" s="54" t="s">
        <v>55</v>
      </c>
      <c r="C17">
        <v>9733125</v>
      </c>
    </row>
    <row r="18" spans="1:3" x14ac:dyDescent="0.2">
      <c r="A18" s="54" t="s">
        <v>83</v>
      </c>
      <c r="B18" s="54" t="s">
        <v>56</v>
      </c>
      <c r="C18">
        <v>485907</v>
      </c>
    </row>
    <row r="19" spans="1:3" x14ac:dyDescent="0.2">
      <c r="A19" s="54" t="s">
        <v>83</v>
      </c>
      <c r="B19" s="54" t="s">
        <v>57</v>
      </c>
      <c r="C19">
        <v>371431</v>
      </c>
    </row>
    <row r="20" spans="1:3" x14ac:dyDescent="0.2">
      <c r="A20" s="54" t="s">
        <v>83</v>
      </c>
      <c r="B20" s="54" t="s">
        <v>58</v>
      </c>
      <c r="C20">
        <v>45494</v>
      </c>
    </row>
    <row r="21" spans="1:3" x14ac:dyDescent="0.2">
      <c r="A21" s="54" t="s">
        <v>83</v>
      </c>
      <c r="B21" s="54" t="s">
        <v>59</v>
      </c>
      <c r="C21">
        <v>4313247</v>
      </c>
    </row>
    <row r="22" spans="1:3" x14ac:dyDescent="0.2">
      <c r="A22" s="54" t="s">
        <v>83</v>
      </c>
      <c r="B22" s="54" t="s">
        <v>60</v>
      </c>
      <c r="C22">
        <v>84406</v>
      </c>
    </row>
    <row r="23" spans="1:3" x14ac:dyDescent="0.2">
      <c r="A23" s="54" t="s">
        <v>83</v>
      </c>
      <c r="B23" s="54" t="s">
        <v>62</v>
      </c>
      <c r="C23">
        <v>55113</v>
      </c>
    </row>
    <row r="24" spans="1:3" x14ac:dyDescent="0.2">
      <c r="A24" s="54" t="s">
        <v>83</v>
      </c>
      <c r="B24" s="54" t="s">
        <v>63</v>
      </c>
      <c r="C24">
        <v>16993</v>
      </c>
    </row>
    <row r="25" spans="1:3" x14ac:dyDescent="0.2">
      <c r="A25" s="54" t="s">
        <v>83</v>
      </c>
      <c r="B25" s="54" t="s">
        <v>64</v>
      </c>
      <c r="C25">
        <v>44553</v>
      </c>
    </row>
    <row r="26" spans="1:3" x14ac:dyDescent="0.2">
      <c r="A26" s="54" t="s">
        <v>83</v>
      </c>
      <c r="B26" s="54" t="s">
        <v>65</v>
      </c>
      <c r="C26">
        <v>1810</v>
      </c>
    </row>
    <row r="27" spans="1:3" x14ac:dyDescent="0.2">
      <c r="A27" s="54" t="s">
        <v>83</v>
      </c>
      <c r="B27" s="54" t="s">
        <v>66</v>
      </c>
      <c r="C27">
        <v>23</v>
      </c>
    </row>
    <row r="28" spans="1:3" x14ac:dyDescent="0.2">
      <c r="A28" s="54" t="s">
        <v>83</v>
      </c>
      <c r="B28" s="54" t="s">
        <v>70</v>
      </c>
      <c r="C28">
        <v>0</v>
      </c>
    </row>
    <row r="29" spans="1:3" x14ac:dyDescent="0.2">
      <c r="A29" s="54" t="s">
        <v>83</v>
      </c>
      <c r="B29" s="54" t="s">
        <v>81</v>
      </c>
      <c r="C29">
        <v>0</v>
      </c>
    </row>
    <row r="30" spans="1:3" x14ac:dyDescent="0.2">
      <c r="A30" s="54" t="s">
        <v>83</v>
      </c>
      <c r="B30" s="54" t="s">
        <v>82</v>
      </c>
      <c r="C30">
        <v>0</v>
      </c>
    </row>
    <row r="31" spans="1:3" x14ac:dyDescent="0.2">
      <c r="A31" s="54" t="s">
        <v>83</v>
      </c>
      <c r="B31" s="54" t="s">
        <v>67</v>
      </c>
      <c r="C31">
        <v>9132</v>
      </c>
    </row>
    <row r="32" spans="1:3" x14ac:dyDescent="0.2">
      <c r="A32" s="54" t="s">
        <v>84</v>
      </c>
      <c r="B32" s="54" t="s">
        <v>55</v>
      </c>
      <c r="C32">
        <v>8750650</v>
      </c>
    </row>
    <row r="33" spans="1:3" x14ac:dyDescent="0.2">
      <c r="A33" s="54" t="s">
        <v>84</v>
      </c>
      <c r="B33" s="54" t="s">
        <v>56</v>
      </c>
      <c r="C33">
        <v>410140</v>
      </c>
    </row>
    <row r="34" spans="1:3" x14ac:dyDescent="0.2">
      <c r="A34" s="54" t="s">
        <v>84</v>
      </c>
      <c r="B34" s="54" t="s">
        <v>57</v>
      </c>
      <c r="C34">
        <v>314811</v>
      </c>
    </row>
    <row r="35" spans="1:3" x14ac:dyDescent="0.2">
      <c r="A35" s="54" t="s">
        <v>84</v>
      </c>
      <c r="B35" s="54" t="s">
        <v>58</v>
      </c>
      <c r="C35">
        <v>35288</v>
      </c>
    </row>
    <row r="36" spans="1:3" x14ac:dyDescent="0.2">
      <c r="A36" s="54" t="s">
        <v>84</v>
      </c>
      <c r="B36" s="54" t="s">
        <v>59</v>
      </c>
      <c r="C36">
        <v>3551588</v>
      </c>
    </row>
    <row r="37" spans="1:3" x14ac:dyDescent="0.2">
      <c r="A37" s="54" t="s">
        <v>84</v>
      </c>
      <c r="B37" s="54" t="s">
        <v>60</v>
      </c>
      <c r="C37">
        <v>48985</v>
      </c>
    </row>
    <row r="38" spans="1:3" x14ac:dyDescent="0.2">
      <c r="A38" s="54" t="s">
        <v>84</v>
      </c>
      <c r="B38" s="54" t="s">
        <v>62</v>
      </c>
      <c r="C38">
        <v>50124</v>
      </c>
    </row>
    <row r="39" spans="1:3" x14ac:dyDescent="0.2">
      <c r="A39" s="54" t="s">
        <v>84</v>
      </c>
      <c r="B39" s="54" t="s">
        <v>63</v>
      </c>
      <c r="C39">
        <v>7479</v>
      </c>
    </row>
    <row r="40" spans="1:3" x14ac:dyDescent="0.2">
      <c r="A40" s="54" t="s">
        <v>84</v>
      </c>
      <c r="B40" s="54" t="s">
        <v>64</v>
      </c>
      <c r="C40">
        <v>46296</v>
      </c>
    </row>
    <row r="41" spans="1:3" x14ac:dyDescent="0.2">
      <c r="A41" s="54" t="s">
        <v>84</v>
      </c>
      <c r="B41" s="54" t="s">
        <v>65</v>
      </c>
      <c r="C41">
        <v>5232</v>
      </c>
    </row>
    <row r="42" spans="1:3" x14ac:dyDescent="0.2">
      <c r="A42" s="54" t="s">
        <v>84</v>
      </c>
      <c r="B42" s="54" t="s">
        <v>66</v>
      </c>
      <c r="C42">
        <v>11</v>
      </c>
    </row>
    <row r="43" spans="1:3" x14ac:dyDescent="0.2">
      <c r="A43" s="54" t="s">
        <v>84</v>
      </c>
      <c r="B43" s="54" t="s">
        <v>70</v>
      </c>
      <c r="C43">
        <v>0</v>
      </c>
    </row>
    <row r="44" spans="1:3" x14ac:dyDescent="0.2">
      <c r="A44" s="54" t="s">
        <v>84</v>
      </c>
      <c r="B44" s="54" t="s">
        <v>81</v>
      </c>
      <c r="C44">
        <v>0</v>
      </c>
    </row>
    <row r="45" spans="1:3" x14ac:dyDescent="0.2">
      <c r="A45" s="54" t="s">
        <v>84</v>
      </c>
      <c r="B45" s="54" t="s">
        <v>82</v>
      </c>
      <c r="C45">
        <v>0</v>
      </c>
    </row>
    <row r="46" spans="1:3" x14ac:dyDescent="0.2">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B9282-6CC5-4B49-A276-E96166FCD035}">
  <ds:schemaRefs>
    <ds:schemaRef ds:uri="http://purl.org/dc/terms/"/>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