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PUBLIKASI\PUBLIKASI IKNB\1BULANAN\PUBLIKASI WEBSITE\PW 2017\02. PW Februari 2017\01 Asuransi\"/>
    </mc:Choice>
  </mc:AlternateContent>
  <bookViews>
    <workbookView xWindow="0" yWindow="0" windowWidth="23040" windowHeight="9096" tabRatio="1000"/>
  </bookViews>
  <sheets>
    <sheet name="Cover" sheetId="1" r:id="rId1"/>
    <sheet name="Notes" sheetId="12"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Mandatory Insurance" sheetId="16" r:id="rId10"/>
    <sheet name="===" sheetId="17" r:id="rId11"/>
    <sheet name="IS-Life Insurance" sheetId="18" r:id="rId12"/>
    <sheet name="IS-General Insurance" sheetId="19" r:id="rId13"/>
    <sheet name="IS-Reinsurance" sheetId="22" r:id="rId14"/>
    <sheet name="IS-Social Insurance" sheetId="21" r:id="rId15"/>
    <sheet name="IS-Mandatory Insurance" sheetId="20" r:id="rId16"/>
    <sheet name="Glosary" sheetId="8" r:id="rId17"/>
  </sheets>
  <definedNames>
    <definedName name="premi_okto14" localSheetId="4">#REF!</definedName>
    <definedName name="premi_okto14">#REF!</definedName>
    <definedName name="_xlnm.Print_Area" localSheetId="0">Cover!$A$1:$Q$27</definedName>
    <definedName name="_xlnm.Print_Area" localSheetId="5">'FP-Life Insurance'!$A$1:$O$57</definedName>
    <definedName name="_xlnm.Print_Area" localSheetId="11">'IS-Life Insurance'!$A$1:$O$37</definedName>
    <definedName name="_xlnm.Print_Area" localSheetId="3">'Key Stats'!$A$1:$P$19</definedName>
    <definedName name="_xlnm.Print_Area" localSheetId="1">Notes!$A$1:$D$31</definedName>
    <definedName name="_xlnm.Print_Area" localSheetId="2">'Table Of Content'!$A$1:$F$39</definedName>
  </definedNames>
  <calcPr calcId="152511" concurrentCalc="0"/>
</workbook>
</file>

<file path=xl/calcChain.xml><?xml version="1.0" encoding="utf-8"?>
<calcChain xmlns="http://schemas.openxmlformats.org/spreadsheetml/2006/main">
  <c r="D12" i="13" l="1"/>
  <c r="D11" i="13"/>
  <c r="D9" i="13"/>
  <c r="D8" i="13"/>
  <c r="D7" i="13"/>
  <c r="D5" i="13"/>
  <c r="D4" i="13"/>
  <c r="D3" i="13"/>
  <c r="E11" i="13"/>
  <c r="O9" i="13"/>
  <c r="O12" i="13"/>
  <c r="O11" i="13"/>
  <c r="O8" i="13"/>
  <c r="O7" i="13"/>
  <c r="O5" i="13"/>
  <c r="O4" i="13"/>
  <c r="O3" i="13"/>
  <c r="N12" i="13"/>
  <c r="N11" i="13"/>
  <c r="N9" i="13"/>
  <c r="N8" i="13"/>
  <c r="N7" i="13"/>
  <c r="N5" i="13"/>
  <c r="N4" i="13"/>
  <c r="N3" i="13"/>
  <c r="M12" i="13"/>
  <c r="M11" i="13"/>
  <c r="M9" i="13"/>
  <c r="M8" i="13"/>
  <c r="M7" i="13"/>
  <c r="M5" i="13"/>
  <c r="M4" i="13"/>
  <c r="M3" i="13"/>
  <c r="L12" i="13"/>
  <c r="L11" i="13"/>
  <c r="L9" i="13"/>
  <c r="L8" i="13"/>
  <c r="L7" i="13"/>
  <c r="L5" i="13"/>
  <c r="L4" i="13"/>
  <c r="L3" i="13"/>
  <c r="K12" i="13"/>
  <c r="K11" i="13"/>
  <c r="K9" i="13"/>
  <c r="K8" i="13"/>
  <c r="K7" i="13"/>
  <c r="K5" i="13"/>
  <c r="K4" i="13"/>
  <c r="K3" i="13"/>
  <c r="J12" i="13"/>
  <c r="J11" i="13"/>
  <c r="J9" i="13"/>
  <c r="J8" i="13"/>
  <c r="J7" i="13"/>
  <c r="J5" i="13"/>
  <c r="J4" i="13"/>
  <c r="J3" i="13"/>
  <c r="I12" i="13"/>
  <c r="I11" i="13"/>
  <c r="I9" i="13"/>
  <c r="I8" i="13"/>
  <c r="I7" i="13"/>
  <c r="I5" i="13"/>
  <c r="I4" i="13"/>
  <c r="I3" i="13"/>
  <c r="H12" i="13"/>
  <c r="H11" i="13"/>
  <c r="H9" i="13"/>
  <c r="H8" i="13"/>
  <c r="H7" i="13"/>
  <c r="H5" i="13"/>
  <c r="H4" i="13"/>
  <c r="H3" i="13"/>
  <c r="G12" i="13"/>
  <c r="G11" i="13"/>
  <c r="G9" i="13"/>
  <c r="G8" i="13"/>
  <c r="G7" i="13"/>
  <c r="G5" i="13"/>
  <c r="G4" i="13"/>
  <c r="G3" i="13"/>
  <c r="F12" i="13"/>
  <c r="F11" i="13"/>
  <c r="F9" i="13"/>
  <c r="F8" i="13"/>
  <c r="F7" i="13"/>
  <c r="F5" i="13"/>
  <c r="F4" i="13"/>
  <c r="F3" i="13"/>
  <c r="E3" i="13"/>
  <c r="E4" i="13"/>
  <c r="E5" i="13"/>
  <c r="E7" i="13"/>
  <c r="E8" i="13"/>
  <c r="E9" i="13"/>
  <c r="E12" i="13"/>
</calcChain>
</file>

<file path=xl/sharedStrings.xml><?xml version="1.0" encoding="utf-8"?>
<sst xmlns="http://schemas.openxmlformats.org/spreadsheetml/2006/main" count="924" uniqueCount="398">
  <si>
    <t>Asuransi Sosial / Social Insurance</t>
  </si>
  <si>
    <t xml:space="preserve"> Asuransi Wajib / Mandatory Insurance</t>
  </si>
  <si>
    <t>No</t>
  </si>
  <si>
    <t>Januari/January</t>
  </si>
  <si>
    <t xml:space="preserve">Komponen Ekuitas Lainnya </t>
  </si>
  <si>
    <t>Februari/February</t>
  </si>
  <si>
    <t>Maret/March</t>
  </si>
  <si>
    <t>April/April</t>
  </si>
  <si>
    <t>Juni/June</t>
  </si>
  <si>
    <t>Juli/July</t>
  </si>
  <si>
    <t>Enquiries :</t>
  </si>
  <si>
    <t>Direktorat Statistik dan Informasi IKNB</t>
  </si>
  <si>
    <t>Gedung Menara Merdeka Lantai 22</t>
  </si>
  <si>
    <t>Jalan Budi Kemuliaan 1 Nomor 2</t>
  </si>
  <si>
    <t>Jakarta Pusat</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</si>
  <si>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</si>
  <si>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</si>
  <si>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</si>
  <si>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</si>
  <si>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</si>
  <si>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</si>
  <si>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</si>
  <si>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</si>
  <si>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</si>
  <si>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</si>
  <si>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</si>
  <si>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</si>
  <si>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</si>
  <si>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</si>
  <si>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</si>
  <si>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Deposito Berjangka dan  Sertifikat Deposito</t>
  </si>
  <si>
    <t>Time Deposit and Certificate Of Deposit</t>
  </si>
  <si>
    <t xml:space="preserve">Saham </t>
  </si>
  <si>
    <t>Stocks</t>
  </si>
  <si>
    <t>Surat Utang Korporasi dan Sukuk Korporasi</t>
  </si>
  <si>
    <t>Bonds</t>
  </si>
  <si>
    <t xml:space="preserve">Surat Berharga yang Diterbitkan oleh Negara RI </t>
  </si>
  <si>
    <t>Marketable Securities Issued By Republic Indonesia</t>
  </si>
  <si>
    <t>Akun</t>
  </si>
  <si>
    <t>Dalam Jutaan Rupiah / In Millions Rupiah</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</si>
  <si>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</si>
  <si>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</si>
  <si>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</si>
  <si>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</si>
  <si>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</si>
  <si>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</si>
  <si>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</si>
  <si>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</si>
  <si>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 xml:space="preserve">Kontrak Investasi Kolektif Efek Beragun Aset </t>
  </si>
  <si>
    <t>Collective Investment Contract-Assets Backed Securities</t>
  </si>
  <si>
    <t xml:space="preserve">Dana Investasi Real Estat </t>
  </si>
  <si>
    <t>Real Estate Investment Fund</t>
  </si>
  <si>
    <t xml:space="preserve">Penyertaan Langsung </t>
  </si>
  <si>
    <t>Direct Investment</t>
  </si>
  <si>
    <t>Bangunan dengan Hak Strata atau Tanah dengan Bangunan untuk Investasi</t>
  </si>
  <si>
    <t>Buildings With Strata Title or Real Estate For Investment</t>
  </si>
  <si>
    <t>Pembelian Piutang untuk Perusahaan Pembiayaan dan/atau Bank</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</si>
  <si>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</si>
  <si>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</si>
  <si>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</si>
  <si>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</si>
  <si>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</si>
  <si>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</si>
  <si>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</si>
  <si>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</si>
  <si>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</si>
  <si>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</si>
  <si>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</si>
  <si>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</si>
  <si>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Reasuransi </t>
  </si>
  <si>
    <t xml:space="preserve">Tagihan Investasi </t>
  </si>
  <si>
    <t xml:space="preserve">Tagihan Hasil Investasi </t>
  </si>
  <si>
    <t xml:space="preserve">Pinjaman Polis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</si>
  <si>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</si>
  <si>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</si>
  <si>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</si>
  <si>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</si>
  <si>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</si>
  <si>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</si>
  <si>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</si>
  <si>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</si>
  <si>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</si>
  <si>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</si>
  <si>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</si>
  <si>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</si>
  <si>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</si>
  <si>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</si>
  <si>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</si>
  <si>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</si>
  <si>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</si>
  <si>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</si>
  <si>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</si>
  <si>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</si>
  <si>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</si>
  <si>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</si>
  <si>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Reinsurance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</si>
  <si>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</si>
  <si>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</si>
  <si>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</si>
  <si>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</si>
  <si>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</si>
  <si>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</si>
  <si>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</si>
  <si>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</si>
  <si>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</si>
  <si>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</si>
  <si>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</si>
  <si>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</si>
  <si>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</si>
  <si>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</si>
  <si>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</si>
  <si>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</si>
  <si>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</si>
  <si>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</si>
  <si>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</si>
  <si>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</si>
  <si>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</si>
  <si>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</si>
  <si>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</si>
  <si>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</si>
  <si>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</si>
  <si>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</si>
  <si>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</si>
  <si>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</si>
  <si>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</si>
  <si>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</si>
  <si>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</si>
  <si>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</si>
  <si>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</si>
  <si>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 xml:space="preserve">Surat Utang Korporasi dan Sukuk Korporasi </t>
  </si>
  <si>
    <t>Surat Berharga yang Diterbitkan oleh Bank Indonesia</t>
  </si>
  <si>
    <t>Reksa Dana</t>
  </si>
  <si>
    <t>Kontrak Investasi Kolektif Efek Beragun Aset</t>
  </si>
  <si>
    <t>Dana Investasi Real Estat</t>
  </si>
  <si>
    <t>Penyertaan Langsung</t>
  </si>
  <si>
    <t>Emas Murni</t>
  </si>
  <si>
    <t>Pinjaman yang Dijamin dengan Hak Tanggungan</t>
  </si>
  <si>
    <t>Investasi Lain</t>
  </si>
  <si>
    <t>Jumlah Investasi</t>
  </si>
  <si>
    <t>Tagihan Klaim Koasuransi</t>
  </si>
  <si>
    <t>Tagihan Reasuransi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</si>
  <si>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</si>
  <si>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</si>
  <si>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</si>
  <si>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</si>
  <si>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</si>
  <si>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</si>
  <si>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</si>
  <si>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</si>
  <si>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</si>
  <si>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</si>
  <si>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</si>
  <si>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</si>
  <si>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</si>
  <si>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</si>
  <si>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</si>
  <si>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</si>
  <si>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</si>
  <si>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</si>
  <si>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</si>
  <si>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</si>
  <si>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</si>
  <si>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</si>
  <si>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</si>
  <si>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</si>
  <si>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</si>
  <si>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</si>
  <si>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</si>
  <si>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</si>
  <si>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</si>
  <si>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</si>
  <si>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</si>
  <si>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</si>
  <si>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</si>
  <si>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</si>
  <si>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</si>
  <si>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</si>
  <si>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Asuransi Wajib / Compulsary Insurance</t>
  </si>
  <si>
    <t>Time Deposit</t>
  </si>
  <si>
    <t>Bonds or Islamic Bonds</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</si>
  <si>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</si>
  <si>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</si>
  <si>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</si>
  <si>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</si>
  <si>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</si>
  <si>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</si>
  <si>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</si>
  <si>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</si>
  <si>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</si>
  <si>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</si>
  <si>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</si>
  <si>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</si>
  <si>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</si>
  <si>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</si>
  <si>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</si>
  <si>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</si>
  <si>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</si>
  <si>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</si>
  <si>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</si>
  <si>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</si>
  <si>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</si>
  <si>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</si>
  <si>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</si>
  <si>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</si>
  <si>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</si>
  <si>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</si>
  <si>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</si>
  <si>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Commission</t>
  </si>
  <si>
    <t>Cession Ratio</t>
  </si>
  <si>
    <t>Laporan Posisi Keuangan /  Statement Of Financial Position</t>
  </si>
  <si>
    <t>Laporan Laba Rugi  Komprehensif / Comprehensive Income Statement</t>
  </si>
  <si>
    <t>Asuransi Wajib / Mandatory Insurance</t>
  </si>
  <si>
    <t>Laporan Laba Rugi Komprehensif /Comprehensive Income Statement</t>
  </si>
  <si>
    <t>Asuransi Wajib/ Mandatory Insurance</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</si>
  <si>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</si>
  <si>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</si>
  <si>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</si>
  <si>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</si>
  <si>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</si>
  <si>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</si>
  <si>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</si>
  <si>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</si>
  <si>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</si>
  <si>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</si>
  <si>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</si>
  <si>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</si>
  <si>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</si>
  <si>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</si>
  <si>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</si>
  <si>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</si>
  <si>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</si>
  <si>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</si>
  <si>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</si>
  <si>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</si>
  <si>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</si>
  <si>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</si>
  <si>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</si>
  <si>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</si>
  <si>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</si>
  <si>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</si>
  <si>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</si>
  <si>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</si>
  <si>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</si>
  <si>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</si>
  <si>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</si>
  <si>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</si>
  <si>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</si>
  <si>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</si>
  <si>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</si>
  <si>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</si>
  <si>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</si>
  <si>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</si>
  <si>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</si>
  <si>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</si>
  <si>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</si>
  <si>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</si>
  <si>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</si>
  <si>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</si>
  <si>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</si>
  <si>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</si>
  <si>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</si>
  <si>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</si>
  <si>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</si>
  <si>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</si>
  <si>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</si>
  <si>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</si>
  <si>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</si>
  <si>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</si>
  <si>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</si>
  <si>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</si>
  <si>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</si>
  <si>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</si>
  <si>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</si>
  <si>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</si>
  <si>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</si>
  <si>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</si>
  <si>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</si>
  <si>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</si>
  <si>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Others Income (Loss)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</si>
  <si>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</si>
  <si>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</si>
  <si>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</si>
  <si>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</si>
  <si>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</si>
  <si>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</si>
  <si>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</si>
  <si>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</si>
  <si>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</si>
  <si>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</si>
  <si>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Total Insurance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</si>
  <si>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</si>
  <si>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</si>
  <si>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</si>
  <si>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</si>
  <si>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</si>
  <si>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</si>
  <si>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</si>
  <si>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</si>
  <si>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</si>
  <si>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</si>
  <si>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</si>
  <si>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</si>
  <si>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</si>
  <si>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</si>
  <si>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</si>
  <si>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</si>
  <si>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</si>
  <si>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</si>
  <si>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</si>
  <si>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</si>
  <si>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</si>
  <si>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</si>
  <si>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</si>
  <si>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</si>
  <si>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In 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</si>
  <si>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</si>
  <si>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</si>
  <si>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</si>
  <si>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</si>
  <si>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</si>
  <si>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</si>
  <si>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</si>
  <si>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</si>
  <si>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</si>
  <si>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</si>
  <si>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</si>
  <si>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</si>
  <si>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</si>
  <si>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</si>
  <si>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</si>
  <si>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</si>
  <si>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</si>
  <si>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</si>
  <si>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</si>
  <si>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</si>
  <si>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</si>
  <si>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</si>
  <si>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</si>
  <si>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</si>
  <si>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</si>
  <si>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</si>
  <si>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</si>
  <si>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</si>
  <si>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</si>
  <si>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</si>
  <si>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</si>
  <si>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Asuransi Wajib</t>
  </si>
  <si>
    <t>Insurance program administering by PT. ASABRI (Persero), PT. Taspen (Persero) and PT. Jasa Raharja (Persero)\</t>
  </si>
  <si>
    <t>Asuransi Sosial</t>
  </si>
  <si>
    <t>Merupakan program asuransi yang dijalankan oleh PT. ASABRI (Persero), PT. Taspen (Persero) dan PT. Jasa Raharja (Persero)</t>
  </si>
  <si>
    <t>Mandatory Insurance</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</si>
  <si>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</si>
  <si>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</si>
  <si>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</si>
  <si>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</si>
  <si>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</si>
  <si>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</si>
  <si>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</si>
  <si>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</si>
  <si>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</si>
  <si>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</si>
  <si>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</si>
  <si>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</si>
  <si>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</si>
  <si>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</si>
  <si>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</si>
  <si>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</si>
  <si>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</si>
  <si>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</si>
  <si>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</si>
  <si>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</si>
  <si>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</si>
  <si>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</si>
  <si>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</si>
  <si>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</si>
  <si>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</si>
  <si>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</si>
  <si>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</si>
  <si>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</si>
  <si>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</si>
  <si>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dalam Jutaan Rupiah/In Millions Rupiah</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</si>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</sst>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1" formatCode="_-* #,##0_-;\-* #,##0_-;_-*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0.00_-;\-&quot;$&quot;* #,##0.00_-;_-&quot;$&quot;* &quot;-&quot;??_-;_-@_-"/>
    <numFmt numFmtId="169" formatCode="mmm\ yyyy"/>
    <numFmt numFmtId="170" formatCode="0.00\ ;\(0.00\)"/>
    <numFmt numFmtId="171" formatCode="#,##0;[Red]\(#,##0\)"/>
    <numFmt numFmtId="172" formatCode="###\ ###\ ####"/>
    <numFmt numFmtId="173" formatCode="_([$€-2]* #,##0.00_);_([$€-2]* \(#,##0.00\);_([$€-2]* &quot;-&quot;??_)"/>
    <numFmt numFmtId="174" formatCode="0.00_)"/>
    <numFmt numFmtId="175" formatCode="#,##0.00;\(#,##0\)"/>
    <numFmt numFmtId="176" formatCode="##,###,##0.00"/>
    <numFmt numFmtId="177" formatCode="_-&quot;\&quot;* #,##0_-;\-&quot;\&quot;* #,##0_-;_-&quot;\&quot;* &quot;-&quot;_-;_-@_-"/>
    <numFmt numFmtId="178" formatCode="_-&quot;\&quot;* #,##0.00_-;\-&quot;\&quot;* #,##0.00_-;_-&quot;\&quot;* &quot;-&quot;??_-;_-@_-"/>
    <numFmt numFmtId="179" formatCode="[$-10409]dd\ mmm\ yyyy"/>
    <numFmt numFmtId="180" formatCode="[$-421]mmm\ yyyy;@"/>
    <numFmt numFmtId="181" formatCode="0.0%"/>
    <numFmt numFmtId="182" formatCode="_(* #,##0.0_);_(* \(#,##0.0\);_(* &quot;-&quot;??_);_(@_)"/>
  </numFmts>
  <fonts count="70">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s>
  <fills count="8">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s>
  <cellStyleXfs count="846">
    <xf numFmtId="0" fontId="0" fillId="0" borderId="0"/>
    <xf numFmtId="165" fontId="3" fillId="0" borderId="0" applyFont="0" applyFill="0" applyBorder="0" applyAlignment="0" applyProtection="0"/>
    <xf numFmtId="0" fontId="5" fillId="0" borderId="0" applyNumberFormat="0" applyFill="0" applyBorder="0" applyAlignment="0" applyProtection="0"/>
    <xf numFmtId="0" fontId="10" fillId="0" borderId="0"/>
    <xf numFmtId="0" fontId="14" fillId="0" borderId="0"/>
    <xf numFmtId="0" fontId="21" fillId="0" borderId="1">
      <alignment horizontal="center"/>
    </xf>
    <xf numFmtId="0" fontId="22" fillId="0" borderId="2">
      <alignment horizontal="left" wrapText="1" indent="2"/>
    </xf>
    <xf numFmtId="0" fontId="23" fillId="0" borderId="0">
      <alignment wrapText="1"/>
    </xf>
    <xf numFmtId="43" fontId="1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9" fontId="24" fillId="0" borderId="0">
      <alignment horizontal="center"/>
    </xf>
    <xf numFmtId="0" fontId="24" fillId="0" borderId="0">
      <alignment horizontal="center"/>
    </xf>
    <xf numFmtId="0" fontId="17"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9" fillId="0" borderId="0"/>
    <xf numFmtId="0" fontId="15" fillId="0" borderId="0"/>
    <xf numFmtId="0" fontId="16" fillId="0" borderId="0"/>
    <xf numFmtId="0" fontId="15" fillId="0" borderId="0"/>
    <xf numFmtId="0" fontId="15" fillId="0" borderId="0"/>
    <xf numFmtId="0" fontId="15" fillId="0" borderId="0"/>
    <xf numFmtId="0" fontId="1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27" fillId="0" borderId="3">
      <alignment horizontal="left" wrapText="1" indent="1"/>
    </xf>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8" fillId="0" borderId="4">
      <alignment vertical="center" wrapText="1"/>
    </xf>
    <xf numFmtId="0" fontId="29" fillId="0" borderId="5">
      <alignment horizontal="center"/>
    </xf>
    <xf numFmtId="0" fontId="15" fillId="0" borderId="0"/>
    <xf numFmtId="43" fontId="15" fillId="0" borderId="0" applyFont="0" applyFill="0" applyBorder="0" applyAlignment="0" applyProtection="0"/>
    <xf numFmtId="167" fontId="15"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5" fillId="0" borderId="0" applyFont="0" applyFill="0" applyBorder="0" applyAlignment="0" applyProtection="0"/>
    <xf numFmtId="4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5" fontId="15" fillId="0" borderId="0" applyFont="0" applyFill="0" applyBorder="0" applyAlignment="0" applyProtection="0"/>
    <xf numFmtId="0" fontId="11" fillId="0" borderId="0"/>
    <xf numFmtId="0" fontId="38" fillId="0" borderId="0" applyNumberFormat="0" applyFill="0" applyBorder="0" applyAlignment="0" applyProtection="0"/>
    <xf numFmtId="0" fontId="39" fillId="0" borderId="15">
      <alignment horizontal="center"/>
    </xf>
    <xf numFmtId="0" fontId="39" fillId="0" borderId="15">
      <alignment horizontal="center"/>
    </xf>
    <xf numFmtId="0" fontId="39" fillId="0" borderId="15">
      <alignment horizontal="center"/>
    </xf>
    <xf numFmtId="0" fontId="39" fillId="0" borderId="15">
      <alignment horizontal="center"/>
    </xf>
    <xf numFmtId="167" fontId="15" fillId="0" borderId="0" applyFont="0" applyFill="0" applyBorder="0" applyAlignment="0" applyProtection="0"/>
    <xf numFmtId="0" fontId="15" fillId="0" borderId="0"/>
    <xf numFmtId="0" fontId="37" fillId="0" borderId="0" applyNumberFormat="0" applyFill="0" applyBorder="0" applyAlignment="0" applyProtection="0"/>
    <xf numFmtId="0" fontId="39" fillId="0" borderId="15">
      <alignment horizontal="center"/>
    </xf>
    <xf numFmtId="0" fontId="39" fillId="0" borderId="15">
      <alignment horizontal="center"/>
    </xf>
    <xf numFmtId="0" fontId="39" fillId="0" borderId="15">
      <alignment horizontal="center"/>
    </xf>
    <xf numFmtId="0" fontId="39" fillId="0" borderId="15">
      <alignment horizontal="center"/>
    </xf>
    <xf numFmtId="0" fontId="39" fillId="0" borderId="16">
      <alignment horizontal="center"/>
    </xf>
    <xf numFmtId="0" fontId="39" fillId="0" borderId="16">
      <alignment horizontal="center"/>
    </xf>
    <xf numFmtId="0" fontId="39" fillId="0" borderId="16">
      <alignment horizontal="center"/>
    </xf>
    <xf numFmtId="0" fontId="39" fillId="0" borderId="16">
      <alignment horizontal="center"/>
    </xf>
    <xf numFmtId="0" fontId="39" fillId="0" borderId="16">
      <alignment horizontal="center"/>
    </xf>
    <xf numFmtId="0" fontId="39" fillId="0" borderId="16">
      <alignment horizontal="center"/>
    </xf>
    <xf numFmtId="0" fontId="39" fillId="0" borderId="16">
      <alignment horizontal="center"/>
    </xf>
    <xf numFmtId="0" fontId="39" fillId="0" borderId="16">
      <alignment horizontal="center"/>
    </xf>
    <xf numFmtId="0" fontId="16" fillId="0" borderId="0" applyFill="0" applyBorder="0">
      <alignment vertical="center"/>
    </xf>
    <xf numFmtId="0" fontId="16" fillId="0" borderId="0" applyFont="0" applyFill="0" applyBorder="0" applyAlignment="0" applyProtection="0"/>
    <xf numFmtId="0" fontId="16" fillId="0" borderId="0" applyFont="0" applyFill="0" applyBorder="0" applyAlignment="0" applyProtection="0"/>
    <xf numFmtId="0" fontId="16"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165" fontId="3" fillId="0" borderId="0" applyFont="0" applyFill="0" applyBorder="0" applyAlignment="0" applyProtection="0"/>
    <xf numFmtId="165" fontId="41" fillId="0" borderId="0" applyFont="0" applyFill="0" applyBorder="0" applyAlignment="0" applyProtection="0"/>
    <xf numFmtId="165" fontId="16" fillId="0" borderId="17" applyFont="0" applyFill="0" applyAlignment="0">
      <protection locked="0"/>
    </xf>
    <xf numFmtId="170" fontId="16" fillId="0" borderId="18" applyFill="0" applyAlignment="0">
      <protection locked="0"/>
    </xf>
    <xf numFmtId="165" fontId="16" fillId="0" borderId="0" applyFont="0" applyFill="0" applyBorder="0" applyAlignment="0" applyProtection="0"/>
    <xf numFmtId="165" fontId="15" fillId="0" borderId="0" applyFont="0" applyFill="0" applyBorder="0" applyAlignment="0" applyProtection="0"/>
    <xf numFmtId="39" fontId="16" fillId="0" borderId="17" applyFont="0" applyFill="0" applyAlignment="0">
      <protection locked="0"/>
    </xf>
    <xf numFmtId="165" fontId="16" fillId="0" borderId="0" applyFont="0" applyFill="0" applyBorder="0" applyAlignment="0" applyProtection="0"/>
    <xf numFmtId="39" fontId="16" fillId="0" borderId="17" applyFont="0" applyFill="0" applyAlignment="0">
      <protection locked="0"/>
    </xf>
    <xf numFmtId="165" fontId="16" fillId="0" borderId="0" applyFont="0" applyFill="0" applyBorder="0" applyAlignment="0" applyProtection="0"/>
    <xf numFmtId="165" fontId="36" fillId="0" borderId="0" applyFont="0" applyFill="0" applyBorder="0" applyAlignment="0" applyProtection="0"/>
    <xf numFmtId="165" fontId="16" fillId="0" borderId="0" applyFont="0" applyFill="0" applyBorder="0" applyAlignment="0" applyProtection="0"/>
    <xf numFmtId="165" fontId="3" fillId="0" borderId="0" applyFont="0" applyFill="0" applyBorder="0" applyAlignment="0" applyProtection="0"/>
    <xf numFmtId="165" fontId="42" fillId="0" borderId="0" applyFont="0" applyFill="0" applyBorder="0" applyAlignment="0" applyProtection="0"/>
    <xf numFmtId="165" fontId="16" fillId="0" borderId="17" applyFont="0" applyFill="0" applyAlignment="0">
      <protection locked="0"/>
    </xf>
    <xf numFmtId="165" fontId="1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16"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16" fillId="0" borderId="0" applyFont="0" applyFill="0" applyBorder="0" applyAlignment="0" applyProtection="0"/>
    <xf numFmtId="167" fontId="15"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38" fillId="0" borderId="0" applyFont="0" applyFill="0" applyBorder="0" applyAlignment="0" applyProtection="0"/>
    <xf numFmtId="167" fontId="34"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6" fillId="0" borderId="0" applyFont="0" applyFill="0" applyBorder="0" applyAlignment="0" applyProtection="0"/>
    <xf numFmtId="167" fontId="41" fillId="0" borderId="0" applyFont="0" applyFill="0" applyBorder="0" applyAlignment="0" applyProtection="0"/>
    <xf numFmtId="167" fontId="42"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0" fontId="44" fillId="0" borderId="0"/>
    <xf numFmtId="0" fontId="44" fillId="0" borderId="0"/>
    <xf numFmtId="164" fontId="41" fillId="0" borderId="0" applyFont="0" applyFill="0" applyBorder="0" applyAlignment="0" applyProtection="0"/>
    <xf numFmtId="171" fontId="16" fillId="0" borderId="0" applyFont="0" applyFill="0" applyBorder="0" applyAlignment="0" applyProtection="0"/>
    <xf numFmtId="172" fontId="16" fillId="0" borderId="0" applyFont="0" applyFill="0" applyBorder="0" applyAlignment="0" applyProtection="0"/>
    <xf numFmtId="173" fontId="16" fillId="0" borderId="0" applyFont="0" applyFill="0" applyBorder="0" applyAlignment="0" applyProtection="0"/>
    <xf numFmtId="38" fontId="45" fillId="5" borderId="0" applyNumberFormat="0" applyBorder="0" applyAlignment="0" applyProtection="0"/>
    <xf numFmtId="0" fontId="46" fillId="0" borderId="13" applyNumberFormat="0" applyAlignment="0" applyProtection="0">
      <alignment horizontal="left" vertical="center"/>
    </xf>
    <xf numFmtId="0" fontId="46" fillId="0" borderId="13" applyNumberFormat="0" applyAlignment="0" applyProtection="0">
      <alignment horizontal="left" vertical="center"/>
    </xf>
    <xf numFmtId="0" fontId="46" fillId="0" borderId="13" applyNumberFormat="0" applyAlignment="0" applyProtection="0">
      <alignment horizontal="left" vertical="center"/>
    </xf>
    <xf numFmtId="0" fontId="46" fillId="0" borderId="14">
      <alignment horizontal="left" vertical="center"/>
    </xf>
    <xf numFmtId="0" fontId="46" fillId="0" borderId="14">
      <alignment horizontal="left" vertical="center"/>
    </xf>
    <xf numFmtId="0" fontId="46" fillId="0" borderId="14">
      <alignment horizontal="left" vertical="center"/>
    </xf>
    <xf numFmtId="0" fontId="47" fillId="0" borderId="0" applyNumberFormat="0" applyFill="0" applyBorder="0" applyAlignment="0" applyProtection="0">
      <alignment vertical="top"/>
      <protection locked="0"/>
    </xf>
    <xf numFmtId="10" fontId="45" fillId="6" borderId="1" applyNumberFormat="0" applyBorder="0" applyAlignment="0" applyProtection="0"/>
    <xf numFmtId="10" fontId="45" fillId="6" borderId="1" applyNumberFormat="0" applyBorder="0" applyAlignment="0" applyProtection="0"/>
    <xf numFmtId="37" fontId="48" fillId="0" borderId="0"/>
    <xf numFmtId="174" fontId="49" fillId="0" borderId="0"/>
    <xf numFmtId="0" fontId="44" fillId="0" borderId="0"/>
    <xf numFmtId="0" fontId="44" fillId="0" borderId="0"/>
    <xf numFmtId="0" fontId="3" fillId="0" borderId="0"/>
    <xf numFmtId="0" fontId="3" fillId="0" borderId="0"/>
    <xf numFmtId="0" fontId="3" fillId="0" borderId="0"/>
    <xf numFmtId="0" fontId="37" fillId="0" borderId="0" applyNumberFormat="0" applyFill="0" applyBorder="0" applyAlignment="0" applyProtection="0"/>
    <xf numFmtId="0" fontId="15" fillId="0" borderId="0"/>
    <xf numFmtId="0" fontId="15" fillId="0" borderId="0"/>
    <xf numFmtId="0" fontId="37"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7" fillId="0" borderId="0" applyNumberFormat="0" applyFill="0" applyBorder="0" applyAlignment="0" applyProtection="0"/>
    <xf numFmtId="0" fontId="3" fillId="0" borderId="0"/>
    <xf numFmtId="0" fontId="3" fillId="0" borderId="0"/>
    <xf numFmtId="0" fontId="3" fillId="0" borderId="0"/>
    <xf numFmtId="0" fontId="3" fillId="0" borderId="0"/>
    <xf numFmtId="0" fontId="37" fillId="0" borderId="0" applyNumberFormat="0" applyFill="0" applyBorder="0" applyAlignment="0" applyProtection="0"/>
    <xf numFmtId="0" fontId="3" fillId="0" borderId="0"/>
    <xf numFmtId="0" fontId="3" fillId="0" borderId="0"/>
    <xf numFmtId="0" fontId="37" fillId="0" borderId="0" applyNumberFormat="0" applyFill="0" applyBorder="0" applyAlignment="0" applyProtection="0"/>
    <xf numFmtId="0" fontId="37" fillId="0" borderId="0" applyNumberFormat="0" applyFill="0" applyBorder="0" applyAlignment="0" applyProtection="0"/>
    <xf numFmtId="0" fontId="38" fillId="0" borderId="0"/>
    <xf numFmtId="0" fontId="37" fillId="0" borderId="0"/>
    <xf numFmtId="0" fontId="15" fillId="0" borderId="0"/>
    <xf numFmtId="0" fontId="37" fillId="0" borderId="0"/>
    <xf numFmtId="0" fontId="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50" fillId="0" borderId="0"/>
    <xf numFmtId="0" fontId="38" fillId="0" borderId="0"/>
    <xf numFmtId="0" fontId="38" fillId="0" borderId="0"/>
    <xf numFmtId="0" fontId="37" fillId="0" borderId="0"/>
    <xf numFmtId="0" fontId="43" fillId="0" borderId="0"/>
    <xf numFmtId="0" fontId="38" fillId="0" borderId="0"/>
    <xf numFmtId="0" fontId="38" fillId="0" borderId="0"/>
    <xf numFmtId="0" fontId="38" fillId="0" borderId="0"/>
    <xf numFmtId="0" fontId="38" fillId="0" borderId="0"/>
    <xf numFmtId="0" fontId="38" fillId="0" borderId="0"/>
    <xf numFmtId="0" fontId="37" fillId="0" borderId="0" applyNumberFormat="0" applyFill="0" applyBorder="0" applyAlignment="0" applyProtection="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7" fillId="0" borderId="0" applyNumberFormat="0" applyFill="0" applyBorder="0" applyAlignment="0" applyProtection="0"/>
    <xf numFmtId="0" fontId="50" fillId="0" borderId="0"/>
    <xf numFmtId="0" fontId="15" fillId="0" borderId="0"/>
    <xf numFmtId="0" fontId="37" fillId="0" borderId="0" applyNumberFormat="0" applyFill="0" applyBorder="0" applyAlignment="0" applyProtection="0"/>
    <xf numFmtId="0" fontId="37" fillId="0" borderId="0" applyNumberFormat="0" applyFill="0" applyBorder="0" applyAlignment="0" applyProtection="0"/>
    <xf numFmtId="0" fontId="3" fillId="0" borderId="0"/>
    <xf numFmtId="10" fontId="1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1" fillId="0" borderId="0" applyFont="0" applyFill="0" applyBorder="0" applyAlignment="0" applyProtection="0"/>
    <xf numFmtId="9" fontId="3"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6" fillId="0" borderId="19" applyFont="0" applyFill="0" applyAlignment="0" applyProtection="0"/>
    <xf numFmtId="9" fontId="41"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5" fillId="0" borderId="0" applyFont="0" applyFill="0" applyBorder="0" applyAlignment="0" applyProtection="0"/>
    <xf numFmtId="9" fontId="36" fillId="0" borderId="0" applyFont="0" applyFill="0" applyBorder="0" applyAlignment="0" applyProtection="0"/>
    <xf numFmtId="167" fontId="15"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0" fontId="15" fillId="0" borderId="0"/>
    <xf numFmtId="9" fontId="42" fillId="0" borderId="0" applyFont="0" applyFill="0" applyBorder="0" applyAlignment="0" applyProtection="0"/>
    <xf numFmtId="9" fontId="42"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6" fillId="0" borderId="0"/>
    <xf numFmtId="0" fontId="51" fillId="0" borderId="1">
      <alignment horizontal="center"/>
    </xf>
    <xf numFmtId="0" fontId="35" fillId="0" borderId="0">
      <alignment vertical="top"/>
    </xf>
    <xf numFmtId="0" fontId="51" fillId="0" borderId="1">
      <alignment horizontal="center"/>
    </xf>
    <xf numFmtId="0" fontId="51" fillId="0" borderId="1">
      <alignment horizontal="center"/>
    </xf>
    <xf numFmtId="0" fontId="51" fillId="0" borderId="1">
      <alignment horizontal="center"/>
    </xf>
    <xf numFmtId="0" fontId="51" fillId="0" borderId="0">
      <alignment horizontal="center" vertical="center"/>
    </xf>
    <xf numFmtId="0" fontId="52" fillId="7" borderId="0" applyNumberFormat="0" applyFill="0">
      <alignment horizontal="left" vertical="center"/>
    </xf>
    <xf numFmtId="41" fontId="16" fillId="0" borderId="0" applyFont="0" applyFill="0" applyBorder="0" applyAlignment="0" applyProtection="0"/>
    <xf numFmtId="175" fontId="16" fillId="0" borderId="0" applyFont="0" applyFill="0" applyBorder="0" applyAlignment="0" applyProtection="0"/>
    <xf numFmtId="176"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177" fontId="53" fillId="0" borderId="0" applyFont="0" applyFill="0" applyBorder="0" applyAlignment="0" applyProtection="0"/>
    <xf numFmtId="178" fontId="53" fillId="0" borderId="0" applyFont="0" applyFill="0" applyBorder="0" applyAlignment="0" applyProtection="0"/>
    <xf numFmtId="0" fontId="54" fillId="0" borderId="0"/>
    <xf numFmtId="165" fontId="42" fillId="0" borderId="0" applyFont="0" applyFill="0" applyBorder="0" applyAlignment="0" applyProtection="0"/>
    <xf numFmtId="9"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0" fontId="15" fillId="0" borderId="0"/>
    <xf numFmtId="9"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55" fillId="0" borderId="0"/>
    <xf numFmtId="179" fontId="15" fillId="0" borderId="0"/>
    <xf numFmtId="180" fontId="15" fillId="4" borderId="0" applyNumberFormat="0" applyBorder="0" applyAlignment="0" applyProtection="0"/>
    <xf numFmtId="180" fontId="33" fillId="3" borderId="0" applyNumberFormat="0" applyBorder="0" applyAlignment="0" applyProtection="0"/>
    <xf numFmtId="165"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0" fontId="56" fillId="0" borderId="0"/>
    <xf numFmtId="180" fontId="16" fillId="0" borderId="0"/>
    <xf numFmtId="180" fontId="15" fillId="0" borderId="0"/>
    <xf numFmtId="180" fontId="15" fillId="0" borderId="0"/>
    <xf numFmtId="180" fontId="15" fillId="0" borderId="0"/>
    <xf numFmtId="180" fontId="15" fillId="0" borderId="0"/>
    <xf numFmtId="9" fontId="5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167" fontId="15" fillId="0" borderId="0" applyFont="0" applyFill="0" applyBorder="0" applyAlignment="0" applyProtection="0"/>
    <xf numFmtId="0" fontId="15" fillId="0" borderId="0"/>
    <xf numFmtId="167" fontId="15" fillId="0" borderId="0" applyFont="0" applyFill="0" applyBorder="0" applyAlignment="0" applyProtection="0"/>
    <xf numFmtId="0" fontId="15" fillId="0" borderId="0"/>
    <xf numFmtId="167" fontId="15" fillId="0" borderId="0" applyFont="0" applyFill="0" applyBorder="0" applyAlignment="0" applyProtection="0"/>
    <xf numFmtId="0" fontId="15" fillId="0" borderId="0"/>
    <xf numFmtId="167" fontId="15" fillId="0" borderId="0" applyFont="0" applyFill="0" applyBorder="0" applyAlignment="0" applyProtection="0"/>
    <xf numFmtId="167" fontId="15" fillId="0" borderId="0" applyFont="0" applyFill="0" applyBorder="0" applyAlignment="0" applyProtection="0"/>
    <xf numFmtId="0" fontId="15" fillId="0" borderId="0"/>
    <xf numFmtId="167" fontId="15" fillId="0" borderId="0" applyFont="0" applyFill="0" applyBorder="0" applyAlignment="0" applyProtection="0"/>
    <xf numFmtId="167" fontId="15" fillId="0" borderId="0" applyFont="0" applyFill="0" applyBorder="0" applyAlignment="0" applyProtection="0"/>
    <xf numFmtId="0" fontId="15" fillId="0" borderId="0"/>
    <xf numFmtId="9" fontId="15" fillId="0" borderId="0" applyFont="0" applyFill="0" applyBorder="0" applyAlignment="0" applyProtection="0"/>
    <xf numFmtId="165" fontId="16" fillId="0" borderId="0" applyFont="0" applyFill="0" applyBorder="0" applyAlignment="0" applyProtection="0"/>
    <xf numFmtId="9"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167" fontId="15" fillId="0" borderId="0" applyFont="0" applyFill="0" applyBorder="0" applyAlignment="0" applyProtection="0"/>
    <xf numFmtId="0" fontId="15" fillId="0" borderId="0"/>
    <xf numFmtId="0" fontId="15" fillId="0" borderId="0"/>
    <xf numFmtId="167" fontId="15" fillId="0" borderId="0" applyFont="0" applyFill="0" applyBorder="0" applyAlignment="0" applyProtection="0"/>
    <xf numFmtId="167" fontId="15" fillId="0" borderId="0" applyFont="0" applyFill="0" applyBorder="0" applyAlignment="0" applyProtection="0"/>
    <xf numFmtId="0" fontId="15" fillId="0" borderId="0"/>
    <xf numFmtId="167" fontId="15" fillId="0" borderId="0" applyFont="0" applyFill="0" applyBorder="0" applyAlignment="0" applyProtection="0"/>
    <xf numFmtId="0" fontId="15" fillId="0" borderId="0"/>
    <xf numFmtId="167" fontId="15" fillId="0" borderId="0" applyFont="0" applyFill="0" applyBorder="0" applyAlignment="0" applyProtection="0"/>
    <xf numFmtId="0" fontId="15" fillId="0" borderId="0"/>
    <xf numFmtId="167" fontId="15" fillId="0" borderId="0" applyFont="0" applyFill="0" applyBorder="0" applyAlignment="0" applyProtection="0"/>
    <xf numFmtId="0" fontId="15" fillId="0" borderId="0"/>
    <xf numFmtId="167" fontId="15" fillId="0" borderId="0" applyFont="0" applyFill="0" applyBorder="0" applyAlignment="0" applyProtection="0"/>
    <xf numFmtId="0" fontId="15" fillId="0" borderId="0"/>
    <xf numFmtId="167" fontId="15" fillId="0" borderId="0" applyFont="0" applyFill="0" applyBorder="0" applyAlignment="0" applyProtection="0"/>
    <xf numFmtId="0" fontId="15" fillId="0" borderId="0"/>
    <xf numFmtId="167" fontId="15" fillId="0" borderId="0" applyFont="0" applyFill="0" applyBorder="0" applyAlignment="0" applyProtection="0"/>
    <xf numFmtId="0" fontId="15" fillId="0" borderId="0"/>
    <xf numFmtId="167" fontId="15" fillId="0" borderId="0" applyFont="0" applyFill="0" applyBorder="0" applyAlignment="0" applyProtection="0"/>
    <xf numFmtId="0" fontId="15" fillId="0" borderId="0"/>
    <xf numFmtId="167" fontId="15" fillId="0" borderId="0" applyFont="0" applyFill="0" applyBorder="0" applyAlignment="0" applyProtection="0"/>
    <xf numFmtId="167" fontId="15" fillId="0" borderId="0" applyFont="0" applyFill="0" applyBorder="0" applyAlignment="0" applyProtection="0"/>
    <xf numFmtId="0" fontId="15" fillId="0" borderId="0"/>
    <xf numFmtId="167" fontId="15" fillId="0" borderId="0" applyFont="0" applyFill="0" applyBorder="0" applyAlignment="0" applyProtection="0"/>
    <xf numFmtId="0" fontId="15" fillId="0" borderId="0"/>
    <xf numFmtId="167" fontId="15" fillId="0" borderId="0" applyFont="0" applyFill="0" applyBorder="0" applyAlignment="0" applyProtection="0"/>
    <xf numFmtId="0" fontId="15" fillId="0" borderId="0"/>
    <xf numFmtId="167" fontId="15" fillId="0" borderId="0" applyFont="0" applyFill="0" applyBorder="0" applyAlignment="0" applyProtection="0"/>
    <xf numFmtId="0" fontId="15" fillId="0" borderId="0"/>
    <xf numFmtId="167" fontId="15" fillId="0" borderId="0" applyFont="0" applyFill="0" applyBorder="0" applyAlignment="0" applyProtection="0"/>
    <xf numFmtId="0" fontId="15" fillId="0" borderId="0"/>
    <xf numFmtId="167" fontId="15" fillId="0" borderId="0" applyFont="0" applyFill="0" applyBorder="0" applyAlignment="0" applyProtection="0"/>
    <xf numFmtId="0" fontId="15" fillId="0" borderId="0"/>
    <xf numFmtId="167" fontId="15" fillId="0" borderId="0" applyFont="0" applyFill="0" applyBorder="0" applyAlignment="0" applyProtection="0"/>
    <xf numFmtId="0" fontId="15" fillId="0" borderId="0"/>
    <xf numFmtId="167" fontId="15" fillId="0" borderId="0" applyFont="0" applyFill="0" applyBorder="0" applyAlignment="0" applyProtection="0"/>
    <xf numFmtId="0" fontId="15" fillId="0" borderId="0"/>
    <xf numFmtId="167" fontId="15" fillId="0" borderId="0" applyFont="0" applyFill="0" applyBorder="0" applyAlignment="0" applyProtection="0"/>
    <xf numFmtId="0" fontId="15" fillId="0" borderId="0"/>
    <xf numFmtId="167" fontId="15" fillId="0" borderId="0" applyFont="0" applyFill="0" applyBorder="0" applyAlignment="0" applyProtection="0"/>
    <xf numFmtId="0" fontId="15" fillId="0" borderId="0"/>
    <xf numFmtId="167" fontId="15" fillId="0" borderId="0" applyFont="0" applyFill="0" applyBorder="0" applyAlignment="0" applyProtection="0"/>
    <xf numFmtId="167"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167" fontId="15" fillId="0" borderId="0" applyFont="0" applyFill="0" applyBorder="0" applyAlignment="0" applyProtection="0"/>
    <xf numFmtId="9"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0" fillId="0" borderId="0"/>
    <xf numFmtId="0" fontId="15" fillId="0" borderId="0"/>
    <xf numFmtId="167" fontId="15" fillId="0" borderId="0" applyFont="0" applyFill="0" applyBorder="0" applyAlignment="0" applyProtection="0"/>
    <xf numFmtId="0" fontId="15" fillId="0" borderId="0"/>
    <xf numFmtId="0" fontId="11" fillId="0" borderId="0"/>
    <xf numFmtId="0" fontId="11" fillId="0" borderId="0"/>
    <xf numFmtId="167" fontId="15" fillId="0" borderId="0" applyFont="0" applyFill="0" applyBorder="0" applyAlignment="0" applyProtection="0"/>
    <xf numFmtId="167" fontId="15" fillId="0" borderId="0" applyFont="0" applyFill="0" applyBorder="0" applyAlignment="0" applyProtection="0"/>
    <xf numFmtId="0" fontId="15" fillId="0" borderId="0"/>
    <xf numFmtId="167" fontId="15" fillId="0" borderId="0" applyFont="0" applyFill="0" applyBorder="0" applyAlignment="0" applyProtection="0"/>
    <xf numFmtId="0" fontId="15" fillId="0" borderId="0"/>
    <xf numFmtId="0" fontId="15" fillId="0" borderId="0"/>
    <xf numFmtId="167" fontId="15" fillId="0" borderId="0" applyFont="0" applyFill="0" applyBorder="0" applyAlignment="0" applyProtection="0"/>
    <xf numFmtId="0" fontId="15" fillId="0" borderId="0"/>
    <xf numFmtId="167" fontId="15" fillId="0" borderId="0" applyFont="0" applyFill="0" applyBorder="0" applyAlignment="0" applyProtection="0"/>
    <xf numFmtId="167" fontId="15" fillId="0" borderId="0" applyFont="0" applyFill="0" applyBorder="0" applyAlignment="0" applyProtection="0"/>
    <xf numFmtId="0" fontId="15" fillId="0" borderId="0"/>
    <xf numFmtId="165" fontId="16" fillId="0" borderId="0" applyFont="0" applyFill="0" applyBorder="0" applyAlignment="0" applyProtection="0"/>
    <xf numFmtId="165" fontId="16" fillId="0" borderId="0" applyFont="0" applyFill="0" applyBorder="0" applyAlignment="0" applyProtection="0"/>
    <xf numFmtId="167" fontId="15" fillId="0" borderId="0" applyFont="0" applyFill="0" applyBorder="0" applyAlignment="0" applyProtection="0"/>
    <xf numFmtId="0" fontId="15" fillId="0" borderId="0"/>
    <xf numFmtId="0" fontId="1"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62" fillId="0" borderId="0"/>
    <xf numFmtId="0" fontId="62" fillId="0" borderId="0"/>
    <xf numFmtId="0" fontId="62" fillId="0" borderId="0"/>
    <xf numFmtId="0" fontId="62" fillId="0" borderId="0"/>
  </cellStyleXfs>
  <cellXfs count="97">
    <xf numFmtId="0" fontId="0" fillId="0" borderId="0" xfId="0"/>
    <xf numFmtId="0" fontId="4" fillId="0" borderId="0" xfId="0" applyFont="1"/>
    <xf numFmtId="0" fontId="6" fillId="0" borderId="0" xfId="0" applyFont="1"/>
    <xf numFmtId="0" fontId="7" fillId="0" borderId="0" xfId="2" applyFont="1"/>
    <xf numFmtId="0" fontId="8" fillId="0" borderId="0" xfId="0" applyFont="1"/>
    <xf numFmtId="0" fontId="9" fillId="0" borderId="0" xfId="0" applyFont="1"/>
    <xf numFmtId="0" fontId="11" fillId="0" borderId="0" xfId="3" applyFont="1" applyFill="1" applyBorder="1"/>
    <xf numFmtId="0" fontId="11" fillId="0" borderId="0" xfId="3" applyFont="1" applyFill="1" applyBorder="1" applyAlignment="1">
      <alignment horizontal="right"/>
    </xf>
    <xf numFmtId="0" fontId="11" fillId="0" borderId="0" xfId="3" applyFont="1" applyFill="1" applyBorder="1" applyAlignment="1">
      <alignment horizontal="center"/>
    </xf>
    <xf numFmtId="0" fontId="11" fillId="0" borderId="0" xfId="3" applyFont="1" applyFill="1" applyBorder="1"/>
    <xf numFmtId="0" fontId="5" fillId="0" borderId="0" xfId="2"/>
    <xf numFmtId="0" fontId="13" fillId="0" borderId="0" xfId="0" applyFont="1"/>
    <xf numFmtId="0" fontId="11" fillId="0" borderId="0" xfId="3" applyFont="1" applyFill="1" applyBorder="1"/>
    <xf numFmtId="0" fontId="20" fillId="0" borderId="0" xfId="0" applyFont="1" applyFill="1" applyBorder="1" applyAlignment="1">
      <alignment vertical="center"/>
    </xf>
    <xf numFmtId="0" fontId="30" fillId="0" borderId="0" xfId="0" applyFont="1"/>
    <xf numFmtId="165" fontId="0" fillId="0" borderId="0" xfId="0" applyNumberFormat="1"/>
    <xf numFmtId="0" fontId="32" fillId="0" borderId="7" xfId="3" applyFont="1" applyFill="1" applyBorder="1" applyAlignment="1">
      <alignment horizontal="center"/>
    </xf>
    <xf numFmtId="0" fontId="18" fillId="0" borderId="0" xfId="4" applyFont="1" applyAlignment="1">
      <alignment vertical="top" wrapText="1"/>
    </xf>
    <xf numFmtId="0" fontId="12" fillId="2" borderId="0" xfId="3" applyNumberFormat="1" applyFont="1" applyFill="1" applyBorder="1" applyAlignment="1">
      <alignment horizontal="center" vertical="top" wrapText="1" readingOrder="1"/>
    </xf>
    <xf numFmtId="0" fontId="12" fillId="0" borderId="0" xfId="3" applyNumberFormat="1" applyFont="1" applyFill="1" applyBorder="1" applyAlignment="1">
      <alignment horizontal="center" vertical="top" wrapText="1" readingOrder="1"/>
    </xf>
    <xf numFmtId="0" fontId="0" fillId="0" borderId="0" xfId="0" applyFill="1"/>
    <xf numFmtId="0" fontId="6" fillId="0" borderId="0" xfId="0" applyFont="1" applyAlignment="1">
      <alignment horizontal="left"/>
    </xf>
    <xf numFmtId="0" fontId="15" fillId="0" borderId="0" xfId="50"/>
    <xf numFmtId="0" fontId="15" fillId="0" borderId="0" xfId="50" applyAlignment="1">
      <alignment horizontal="center"/>
    </xf>
    <xf numFmtId="0" fontId="57" fillId="0" borderId="0" xfId="0" applyFont="1" applyAlignment="1">
      <alignment horizontal="justify" vertical="center" wrapText="1"/>
    </xf>
    <xf numFmtId="0" fontId="0" fillId="0" borderId="0" xfId="0" applyAlignment="1">
      <alignment vertical="top" wrapText="1"/>
    </xf>
    <xf numFmtId="0" fontId="60" fillId="0" borderId="0" xfId="0" applyFont="1" applyAlignment="1">
      <alignment horizontal="justify" vertical="center" wrapText="1"/>
    </xf>
    <xf numFmtId="0" fontId="58" fillId="0" borderId="0" xfId="0" applyFont="1" applyAlignment="1">
      <alignment horizontal="justify" vertical="center" wrapText="1"/>
    </xf>
    <xf numFmtId="165" fontId="0" fillId="0" borderId="0" xfId="1" applyFont="1"/>
    <xf numFmtId="0" fontId="0" fillId="0" borderId="0" xfId="0" applyAlignment="1">
      <alignment horizontal="center"/>
    </xf>
    <xf numFmtId="0" fontId="13" fillId="0" borderId="0" xfId="0" applyFont="1" applyAlignment="1">
      <alignment horizontal="center"/>
    </xf>
    <xf numFmtId="0" fontId="57" fillId="0" borderId="0" xfId="0" applyFont="1" applyAlignment="1">
      <alignment vertical="top" wrapText="1"/>
    </xf>
    <xf numFmtId="0" fontId="58" fillId="0" borderId="0" xfId="0" applyFont="1" applyAlignment="1">
      <alignment vertical="top" wrapText="1"/>
    </xf>
    <xf numFmtId="165" fontId="0" fillId="0" borderId="0" xfId="1" applyNumberFormat="1" applyFont="1"/>
    <xf numFmtId="0" fontId="0" fillId="0" borderId="0" xfId="0" applyAlignment="1">
      <alignment wrapText="1"/>
    </xf>
    <xf numFmtId="0" fontId="31" fillId="0" borderId="0" xfId="3" applyNumberFormat="1" applyFont="1" applyFill="1" applyBorder="1" applyAlignment="1">
      <alignment vertical="top" wrapText="1" readingOrder="1"/>
    </xf>
    <xf numFmtId="165" fontId="11" fillId="0" borderId="0" xfId="1" applyFont="1" applyFill="1" applyBorder="1"/>
    <xf numFmtId="0" fontId="32" fillId="0" borderId="0" xfId="3" applyFont="1" applyFill="1" applyBorder="1" applyAlignment="1">
      <alignment horizontal="left"/>
    </xf>
    <xf numFmtId="0" fontId="2" fillId="0" borderId="0" xfId="50" applyFont="1" applyAlignment="1">
      <alignment wrapText="1"/>
    </xf>
    <xf numFmtId="165" fontId="11" fillId="0" borderId="0" xfId="3" applyNumberFormat="1" applyFont="1" applyFill="1" applyBorder="1"/>
    <xf numFmtId="0" fontId="63" fillId="0" borderId="7" xfId="3" applyFont="1" applyFill="1" applyBorder="1" applyAlignment="1">
      <alignment horizontal="center"/>
    </xf>
    <xf numFmtId="0" fontId="11" fillId="0" borderId="0" xfId="3" applyFont="1" applyFill="1" applyBorder="1" applyAlignment="1">
      <alignment wrapText="1"/>
    </xf>
    <xf numFmtId="0" fontId="32" fillId="0" borderId="7" xfId="3" applyFont="1" applyFill="1" applyBorder="1" applyAlignment="1">
      <alignment horizontal="center" wrapText="1"/>
    </xf>
    <xf numFmtId="0" fontId="11" fillId="0" borderId="0" xfId="3" applyFont="1" applyFill="1" applyBorder="1" applyAlignment="1">
      <alignment horizontal="right" wrapText="1"/>
    </xf>
    <xf numFmtId="165" fontId="11" fillId="0" borderId="0" xfId="1" applyFont="1" applyFill="1" applyBorder="1" applyAlignment="1">
      <alignment wrapText="1"/>
    </xf>
    <xf numFmtId="165" fontId="11" fillId="0" borderId="0" xfId="3" applyNumberFormat="1" applyFont="1" applyFill="1" applyBorder="1" applyAlignment="1">
      <alignment wrapText="1"/>
    </xf>
    <xf numFmtId="0" fontId="32" fillId="0" borderId="7" xfId="3" applyFont="1" applyFill="1" applyBorder="1" applyAlignment="1">
      <alignment horizontal="center" readingOrder="1"/>
    </xf>
    <xf numFmtId="165" fontId="0" fillId="0" borderId="0" xfId="0" applyNumberFormat="1" applyAlignment="1">
      <alignment horizontal="center" readingOrder="1"/>
    </xf>
    <xf numFmtId="165" fontId="0" fillId="0" borderId="0" xfId="1" applyNumberFormat="1" applyFont="1" applyAlignment="1">
      <alignment horizontal="center" readingOrder="1"/>
    </xf>
    <xf numFmtId="165" fontId="0" fillId="0" borderId="0" xfId="1" applyFont="1" applyAlignment="1">
      <alignment horizontal="center" readingOrder="1"/>
    </xf>
    <xf numFmtId="0" fontId="0" fillId="0" borderId="0" xfId="0" applyAlignment="1">
      <alignment horizontal="center" readingOrder="1"/>
    </xf>
    <xf numFmtId="0" fontId="12" fillId="2" borderId="0" xfId="3" applyNumberFormat="1" applyFont="1" applyFill="1" applyBorder="1" applyAlignment="1">
      <alignment horizontal="center" vertical="center" wrapText="1" readingOrder="1"/>
    </xf>
    <xf numFmtId="0" fontId="0" fillId="0" borderId="0" xfId="0" applyAlignment="1">
      <alignment vertical="center" wrapText="1"/>
    </xf>
    <xf numFmtId="0" fontId="32" fillId="0" borderId="7" xfId="3" applyFont="1" applyFill="1" applyBorder="1" applyAlignment="1">
      <alignment horizontal="center" vertical="center" wrapText="1"/>
    </xf>
    <xf numFmtId="0" fontId="0" fillId="0" borderId="0" xfId="0" applyFill="1" applyAlignment="1">
      <alignment vertical="center" wrapText="1"/>
    </xf>
    <xf numFmtId="0" fontId="64" fillId="0" borderId="0" xfId="3" applyFont="1" applyFill="1" applyBorder="1"/>
    <xf numFmtId="0" fontId="65" fillId="0" borderId="7" xfId="3" applyFont="1" applyFill="1" applyBorder="1" applyAlignment="1">
      <alignment horizontal="center"/>
    </xf>
    <xf numFmtId="0" fontId="66" fillId="0" borderId="7" xfId="3" applyFont="1" applyFill="1" applyBorder="1" applyAlignment="1">
      <alignment horizontal="center"/>
    </xf>
    <xf numFmtId="0" fontId="65" fillId="0" borderId="0" xfId="3" applyFont="1" applyFill="1" applyBorder="1"/>
    <xf numFmtId="0" fontId="66" fillId="0" borderId="7" xfId="3" applyFont="1" applyFill="1" applyBorder="1" applyAlignment="1">
      <alignment horizontal="center" wrapText="1"/>
    </xf>
    <xf numFmtId="0" fontId="67" fillId="0" borderId="0" xfId="0" applyFont="1"/>
    <xf numFmtId="0" fontId="15" fillId="0" borderId="0" xfId="50" applyAlignment="1">
      <alignment wrapText="1"/>
    </xf>
    <xf numFmtId="0" fontId="63" fillId="0" borderId="7" xfId="3" applyFont="1" applyFill="1" applyBorder="1" applyAlignment="1">
      <alignment horizontal="center" wrapText="1"/>
    </xf>
    <xf numFmtId="165" fontId="0" fillId="0" borderId="0" xfId="1" applyFont="1" applyAlignment="1">
      <alignment wrapText="1"/>
    </xf>
    <xf numFmtId="165" fontId="0" fillId="0" borderId="0" xfId="1" applyFont="1" applyFill="1"/>
    <xf numFmtId="0" fontId="0" fillId="0" borderId="0" xfId="0" applyFill="1" applyAlignment="1">
      <alignment wrapText="1"/>
    </xf>
    <xf numFmtId="0" fontId="32" fillId="0" borderId="7" xfId="3" applyFont="1" applyFill="1" applyBorder="1" applyAlignment="1">
      <alignment horizontal="center" vertical="center"/>
    </xf>
    <xf numFmtId="0" fontId="0" fillId="0" borderId="0" xfId="0" applyAlignment="1">
      <alignment vertical="center"/>
    </xf>
    <xf numFmtId="0" fontId="13" fillId="0" borderId="0" xfId="0" applyFont="1" applyAlignment="1">
      <alignment vertical="center" wrapText="1"/>
    </xf>
    <xf numFmtId="181" fontId="0" fillId="0" borderId="0" xfId="0" applyNumberFormat="1" applyFill="1" applyAlignment="1">
      <alignment vertical="center"/>
    </xf>
    <xf numFmtId="182" fontId="11" fillId="0" borderId="0" xfId="3" applyNumberFormat="1" applyFont="1" applyFill="1" applyBorder="1" applyAlignment="1">
      <alignment horizontal="right" vertical="center"/>
    </xf>
    <xf numFmtId="182" fontId="11" fillId="0" borderId="0" xfId="1" applyNumberFormat="1" applyFont="1" applyFill="1" applyBorder="1" applyAlignment="1">
      <alignment vertical="center"/>
    </xf>
    <xf numFmtId="0" fontId="69" fillId="0" borderId="0" xfId="3" applyFont="1" applyFill="1" applyBorder="1" applyAlignment="1">
      <alignment wrapText="1"/>
    </xf>
    <xf numFmtId="182" fontId="69" fillId="0" borderId="0" xfId="3" applyNumberFormat="1" applyFont="1" applyFill="1" applyBorder="1" applyAlignment="1">
      <alignment horizontal="right" vertical="center"/>
    </xf>
    <xf numFmtId="0" fontId="69" fillId="0" borderId="0" xfId="3" applyFont="1" applyFill="1" applyBorder="1" applyAlignment="1">
      <alignment horizontal="center"/>
    </xf>
    <xf numFmtId="182" fontId="69" fillId="0" borderId="0" xfId="1" applyNumberFormat="1" applyFont="1" applyFill="1" applyBorder="1" applyAlignment="1">
      <alignment vertical="center"/>
    </xf>
    <xf numFmtId="165" fontId="69" fillId="0" borderId="0" xfId="1" applyFont="1" applyFill="1" applyBorder="1" applyAlignment="1">
      <alignment wrapText="1"/>
    </xf>
    <xf numFmtId="0" fontId="69" fillId="0" borderId="0" xfId="3" applyFont="1" applyFill="1" applyBorder="1"/>
    <xf numFmtId="165" fontId="69" fillId="0" borderId="0" xfId="1" applyFont="1" applyFill="1" applyBorder="1"/>
    <xf numFmtId="0" fontId="13" fillId="0" borderId="0" xfId="50" applyFont="1" applyAlignment="1">
      <alignment horizontal="center"/>
    </xf>
    <xf numFmtId="0" fontId="13" fillId="0" borderId="0" xfId="50" applyFont="1"/>
    <xf numFmtId="165" fontId="13" fillId="0" borderId="0" xfId="1" applyFont="1"/>
    <xf numFmtId="165" fontId="13" fillId="0" borderId="0" xfId="1" applyFont="1" applyAlignment="1">
      <alignment wrapText="1"/>
    </xf>
    <xf numFmtId="0" fontId="1" fillId="0" borderId="0" xfId="0" applyFont="1" applyAlignment="1">
      <alignment horizontal="center"/>
    </xf>
    <xf numFmtId="165" fontId="1" fillId="0" borderId="0" xfId="1" applyFont="1" applyAlignment="1">
      <alignment wrapText="1"/>
    </xf>
    <xf numFmtId="0" fontId="1" fillId="0" borderId="0" xfId="0" applyFont="1"/>
    <xf numFmtId="0" fontId="8" fillId="0" borderId="0" xfId="0" applyFont="1" applyAlignment="1">
      <alignment horizontal="center"/>
    </xf>
    <xf numFmtId="0" fontId="31" fillId="2" borderId="20" xfId="3" applyNumberFormat="1" applyFont="1" applyFill="1" applyBorder="1" applyAlignment="1">
      <alignment horizontal="center" vertical="top" wrapText="1" readingOrder="1"/>
    </xf>
    <xf numFmtId="0" fontId="31" fillId="2" borderId="0" xfId="3" applyNumberFormat="1" applyFont="1" applyFill="1" applyBorder="1" applyAlignment="1">
      <alignment horizontal="center" vertical="top" wrapText="1" readingOrder="1"/>
    </xf>
    <xf numFmtId="0" fontId="31" fillId="2" borderId="10" xfId="3" applyNumberFormat="1" applyFont="1" applyFill="1" applyBorder="1" applyAlignment="1">
      <alignment horizontal="center" vertical="top" wrapText="1" readingOrder="1"/>
    </xf>
    <xf numFmtId="0" fontId="31" fillId="2" borderId="7" xfId="3" applyNumberFormat="1" applyFont="1" applyFill="1" applyBorder="1" applyAlignment="1">
      <alignment horizontal="center" vertical="top" wrapText="1" readingOrder="1"/>
    </xf>
    <xf numFmtId="0" fontId="31" fillId="2" borderId="11" xfId="3" applyNumberFormat="1" applyFont="1" applyFill="1" applyBorder="1" applyAlignment="1">
      <alignment horizontal="center" vertical="top" wrapText="1" readingOrder="1"/>
    </xf>
    <xf numFmtId="0" fontId="31" fillId="2" borderId="8" xfId="3" applyNumberFormat="1" applyFont="1" applyFill="1" applyBorder="1" applyAlignment="1">
      <alignment horizontal="center" vertical="top" wrapText="1" readingOrder="1"/>
    </xf>
    <xf numFmtId="0" fontId="31" fillId="2" borderId="6" xfId="3" applyNumberFormat="1" applyFont="1" applyFill="1" applyBorder="1" applyAlignment="1">
      <alignment horizontal="center" vertical="top" wrapText="1" readingOrder="1"/>
    </xf>
    <xf numFmtId="0" fontId="31" fillId="2" borderId="9" xfId="3" applyNumberFormat="1" applyFont="1" applyFill="1" applyBorder="1" applyAlignment="1">
      <alignment horizontal="center" vertical="top" wrapText="1" readingOrder="1"/>
    </xf>
    <xf numFmtId="0" fontId="31" fillId="2" borderId="12" xfId="3" applyNumberFormat="1" applyFont="1" applyFill="1" applyBorder="1" applyAlignment="1">
      <alignment horizontal="center" vertical="top" wrapText="1" readingOrder="1"/>
    </xf>
    <xf numFmtId="0" fontId="31" fillId="2" borderId="13" xfId="3" applyNumberFormat="1" applyFont="1" applyFill="1" applyBorder="1" applyAlignment="1">
      <alignment horizontal="center" vertical="top" wrapText="1" readingOrder="1"/>
    </xf>
  </cellXfs>
  <cellStyles count="846">
    <cellStyle name="_x0004_" xfId="474"/>
    <cellStyle name="_x0004_ 2" xfId="467"/>
    <cellStyle name="40% - Accent4 2" xfId="703"/>
    <cellStyle name="a1" xfId="470"/>
    <cellStyle name="a1 2" xfId="469"/>
    <cellStyle name="a1 2 2" xfId="468"/>
    <cellStyle name="a1 2 2 2" xfId="471"/>
    <cellStyle name="a1 2 3" xfId="475"/>
    <cellStyle name="a1 2 4" xfId="476"/>
    <cellStyle name="a1 3" xfId="477"/>
    <cellStyle name="a1 4" xfId="478"/>
    <cellStyle name="a2" xfId="479"/>
    <cellStyle name="a2 2" xfId="480"/>
    <cellStyle name="a2 2 2" xfId="481"/>
    <cellStyle name="a2 2 2 2" xfId="482"/>
    <cellStyle name="a2 2 3" xfId="483"/>
    <cellStyle name="a2 2 4" xfId="484"/>
    <cellStyle name="a2 3" xfId="485"/>
    <cellStyle name="a2 4" xfId="486"/>
    <cellStyle name="Accent4 2" xfId="704"/>
    <cellStyle name="Arial10" xfId="487"/>
    <cellStyle name="ÄÞ¸¶ [0]_´ëÇü»çÃâ" xfId="488"/>
    <cellStyle name="ÄÞ¸¶_´ëÇü»çÃâ" xfId="489"/>
    <cellStyle name="AttribBox" xfId="5"/>
    <cellStyle name="Attribute" xfId="6"/>
    <cellStyle name="Ç¥ÁØ_´ëÇü»çÃâ" xfId="490"/>
    <cellStyle name="CategoryHeading" xfId="7"/>
    <cellStyle name="Comma  - Style1" xfId="491"/>
    <cellStyle name="Comma  - Style2" xfId="492"/>
    <cellStyle name="Comma  - Style3" xfId="493"/>
    <cellStyle name="Comma  - Style4" xfId="494"/>
    <cellStyle name="Comma  - Style5" xfId="495"/>
    <cellStyle name="Comma  - Style6" xfId="496"/>
    <cellStyle name="Comma  - Style7" xfId="497"/>
    <cellStyle name="Comma [0]" xfId="1" builtinId="6"/>
    <cellStyle name="Comma [0] 10" xfId="498"/>
    <cellStyle name="Comma [0] 11" xfId="686"/>
    <cellStyle name="Comma [0] 143" xfId="737"/>
    <cellStyle name="Comma [0] 150" xfId="834"/>
    <cellStyle name="Comma [0] 151" xfId="835"/>
    <cellStyle name="Comma [0] 2" xfId="465"/>
    <cellStyle name="Comma [0] 2 2" xfId="500"/>
    <cellStyle name="Comma [0] 2 2 2" xfId="705"/>
    <cellStyle name="Comma [0] 2 3" xfId="501"/>
    <cellStyle name="Comma [0] 2 4" xfId="502"/>
    <cellStyle name="Comma [0] 2 5" xfId="503"/>
    <cellStyle name="Comma [0] 2 6" xfId="499"/>
    <cellStyle name="Comma [0] 2 7" xfId="840"/>
    <cellStyle name="Comma [0] 3" xfId="504"/>
    <cellStyle name="Comma [0] 3 2" xfId="505"/>
    <cellStyle name="Comma [0] 3 2 2" xfId="506"/>
    <cellStyle name="Comma [0] 3 3" xfId="507"/>
    <cellStyle name="Comma [0] 4" xfId="508"/>
    <cellStyle name="Comma [0] 4 2" xfId="509"/>
    <cellStyle name="Comma [0] 4 3" xfId="510"/>
    <cellStyle name="Comma [0] 5" xfId="511"/>
    <cellStyle name="Comma [0] 5 2" xfId="512"/>
    <cellStyle name="Comma [0] 6" xfId="513"/>
    <cellStyle name="Comma [0] 7" xfId="514"/>
    <cellStyle name="Comma [0] 7 2" xfId="515"/>
    <cellStyle name="Comma [0] 7 3" xfId="516"/>
    <cellStyle name="Comma [0] 8" xfId="517"/>
    <cellStyle name="Comma [0] 8 2" xfId="518"/>
    <cellStyle name="Comma [0] 8 3" xfId="519"/>
    <cellStyle name="Comma [0] 9" xfId="520"/>
    <cellStyle name="Comma 10" xfId="154"/>
    <cellStyle name="Comma 10 2" xfId="246"/>
    <cellStyle name="Comma 10 2 2" xfId="354"/>
    <cellStyle name="Comma 10 2 3" xfId="462"/>
    <cellStyle name="Comma 10 3" xfId="300"/>
    <cellStyle name="Comma 10 4" xfId="408"/>
    <cellStyle name="Comma 10 5" xfId="521"/>
    <cellStyle name="Comma 11" xfId="522"/>
    <cellStyle name="Comma 11 2 3" xfId="706"/>
    <cellStyle name="Comma 12" xfId="523"/>
    <cellStyle name="Comma 12 2" xfId="524"/>
    <cellStyle name="Comma 13" xfId="525"/>
    <cellStyle name="Comma 14" xfId="526"/>
    <cellStyle name="Comma 15" xfId="527"/>
    <cellStyle name="Comma 16" xfId="528"/>
    <cellStyle name="Comma 17" xfId="529"/>
    <cellStyle name="Comma 18" xfId="530"/>
    <cellStyle name="Comma 19" xfId="531"/>
    <cellStyle name="Comma 2" xfId="8"/>
    <cellStyle name="Comma 2 2" xfId="9"/>
    <cellStyle name="Comma 2 2 2" xfId="10"/>
    <cellStyle name="Comma 2 2 2 2" xfId="155"/>
    <cellStyle name="Comma 2 2 2 2 2" xfId="247"/>
    <cellStyle name="Comma 2 2 2 2 2 2" xfId="355"/>
    <cellStyle name="Comma 2 2 2 2 2 3" xfId="463"/>
    <cellStyle name="Comma 2 2 2 2 3" xfId="301"/>
    <cellStyle name="Comma 2 2 2 2 4" xfId="409"/>
    <cellStyle name="Comma 2 2 2 3" xfId="196"/>
    <cellStyle name="Comma 2 2 2 3 2" xfId="304"/>
    <cellStyle name="Comma 2 2 2 3 3" xfId="412"/>
    <cellStyle name="Comma 2 2 2 4" xfId="250"/>
    <cellStyle name="Comma 2 2 2 5" xfId="358"/>
    <cellStyle name="Comma 2 2 3" xfId="11"/>
    <cellStyle name="Comma 2 2 3 2" xfId="197"/>
    <cellStyle name="Comma 2 2 3 2 2" xfId="305"/>
    <cellStyle name="Comma 2 2 3 2 3" xfId="413"/>
    <cellStyle name="Comma 2 2 3 3" xfId="251"/>
    <cellStyle name="Comma 2 2 3 4" xfId="359"/>
    <cellStyle name="Comma 2 2 4" xfId="195"/>
    <cellStyle name="Comma 2 2 4 2" xfId="303"/>
    <cellStyle name="Comma 2 2 4 3" xfId="411"/>
    <cellStyle name="Comma 2 2 5" xfId="249"/>
    <cellStyle name="Comma 2 2 6" xfId="357"/>
    <cellStyle name="Comma 2 2 7" xfId="533"/>
    <cellStyle name="Comma 2 3" xfId="12"/>
    <cellStyle name="Comma 2 3 2" xfId="156"/>
    <cellStyle name="Comma 2 3 3" xfId="534"/>
    <cellStyle name="Comma 2 4" xfId="157"/>
    <cellStyle name="Comma 2 5" xfId="532"/>
    <cellStyle name="Comma 20" xfId="535"/>
    <cellStyle name="Comma 21" xfId="536"/>
    <cellStyle name="Comma 22" xfId="537"/>
    <cellStyle name="Comma 23" xfId="538"/>
    <cellStyle name="Comma 24" xfId="539"/>
    <cellStyle name="Comma 25" xfId="540"/>
    <cellStyle name="Comma 26" xfId="541"/>
    <cellStyle name="Comma 27" xfId="542"/>
    <cellStyle name="Comma 28" xfId="543"/>
    <cellStyle name="Comma 29" xfId="544"/>
    <cellStyle name="Comma 3" xfId="13"/>
    <cellStyle name="Comma 3 2" xfId="14"/>
    <cellStyle name="Comma 3 2 2" xfId="15"/>
    <cellStyle name="Comma 3 2 2 2" xfId="158"/>
    <cellStyle name="Comma 3 2 2 3" xfId="708"/>
    <cellStyle name="Comma 3 2 3" xfId="159"/>
    <cellStyle name="Comma 3 3" xfId="160"/>
    <cellStyle name="Comma 3 3 2" xfId="161"/>
    <cellStyle name="Comma 3 3 3" xfId="545"/>
    <cellStyle name="Comma 3 4" xfId="162"/>
    <cellStyle name="Comma 3 4 2" xfId="707"/>
    <cellStyle name="Comma 30" xfId="546"/>
    <cellStyle name="Comma 31" xfId="547"/>
    <cellStyle name="Comma 32" xfId="548"/>
    <cellStyle name="Comma 33" xfId="472"/>
    <cellStyle name="Comma 34" xfId="688"/>
    <cellStyle name="Comma 35" xfId="691"/>
    <cellStyle name="Comma 36" xfId="695"/>
    <cellStyle name="Comma 37" xfId="690"/>
    <cellStyle name="Comma 38" xfId="694"/>
    <cellStyle name="Comma 39" xfId="689"/>
    <cellStyle name="Comma 4" xfId="16"/>
    <cellStyle name="Comma 4 2" xfId="17"/>
    <cellStyle name="Comma 4 2 2" xfId="18"/>
    <cellStyle name="Comma 4 2 2 2" xfId="163"/>
    <cellStyle name="Comma 4 2 3" xfId="164"/>
    <cellStyle name="Comma 4 2 4" xfId="550"/>
    <cellStyle name="Comma 4 3" xfId="19"/>
    <cellStyle name="Comma 4 3 2" xfId="165"/>
    <cellStyle name="Comma 4 3 2 2" xfId="551"/>
    <cellStyle name="Comma 4 4" xfId="166"/>
    <cellStyle name="Comma 4 4 2" xfId="709"/>
    <cellStyle name="Comma 4 5" xfId="549"/>
    <cellStyle name="Comma 40" xfId="724"/>
    <cellStyle name="Comma 41" xfId="734"/>
    <cellStyle name="Comma 42" xfId="726"/>
    <cellStyle name="Comma 43" xfId="733"/>
    <cellStyle name="Comma 44" xfId="728"/>
    <cellStyle name="Comma 45" xfId="731"/>
    <cellStyle name="Comma 46" xfId="730"/>
    <cellStyle name="Comma 47" xfId="746"/>
    <cellStyle name="Comma 48" xfId="788"/>
    <cellStyle name="Comma 49" xfId="749"/>
    <cellStyle name="Comma 5" xfId="20"/>
    <cellStyle name="Comma 5 2" xfId="21"/>
    <cellStyle name="Comma 5 2 2" xfId="22"/>
    <cellStyle name="Comma 5 2 2 2" xfId="167"/>
    <cellStyle name="Comma 5 2 3" xfId="168"/>
    <cellStyle name="Comma 5 2 4" xfId="552"/>
    <cellStyle name="Comma 5 3" xfId="23"/>
    <cellStyle name="Comma 5 3 2" xfId="169"/>
    <cellStyle name="Comma 5 3 3" xfId="710"/>
    <cellStyle name="Comma 5 4" xfId="170"/>
    <cellStyle name="Comma 50" xfId="785"/>
    <cellStyle name="Comma 51" xfId="750"/>
    <cellStyle name="Comma 52" xfId="783"/>
    <cellStyle name="Comma 53" xfId="752"/>
    <cellStyle name="Comma 54" xfId="781"/>
    <cellStyle name="Comma 55" xfId="754"/>
    <cellStyle name="Comma 56" xfId="779"/>
    <cellStyle name="Comma 57" xfId="756"/>
    <cellStyle name="Comma 58" xfId="777"/>
    <cellStyle name="Comma 59" xfId="758"/>
    <cellStyle name="Comma 6" xfId="24"/>
    <cellStyle name="Comma 6 2" xfId="25"/>
    <cellStyle name="Comma 6 2 2" xfId="26"/>
    <cellStyle name="Comma 6 2 2 2" xfId="171"/>
    <cellStyle name="Comma 6 2 3" xfId="172"/>
    <cellStyle name="Comma 6 3" xfId="27"/>
    <cellStyle name="Comma 6 3 2" xfId="173"/>
    <cellStyle name="Comma 6 3 2 2" xfId="174"/>
    <cellStyle name="Comma 6 3 3" xfId="175"/>
    <cellStyle name="Comma 6 4" xfId="176"/>
    <cellStyle name="Comma 6 4 2" xfId="177"/>
    <cellStyle name="Comma 6 5" xfId="178"/>
    <cellStyle name="Comma 6 6" xfId="553"/>
    <cellStyle name="Comma 60" xfId="775"/>
    <cellStyle name="Comma 61" xfId="760"/>
    <cellStyle name="Comma 62" xfId="773"/>
    <cellStyle name="Comma 63" xfId="762"/>
    <cellStyle name="Comma 64" xfId="771"/>
    <cellStyle name="Comma 65" xfId="764"/>
    <cellStyle name="Comma 66" xfId="769"/>
    <cellStyle name="Comma 67" xfId="766"/>
    <cellStyle name="Comma 68" xfId="787"/>
    <cellStyle name="Comma 69" xfId="767"/>
    <cellStyle name="Comma 7" xfId="28"/>
    <cellStyle name="Comma 7 2" xfId="29"/>
    <cellStyle name="Comma 7 2 2" xfId="30"/>
    <cellStyle name="Comma 7 2 2 2" xfId="179"/>
    <cellStyle name="Comma 7 2 3" xfId="180"/>
    <cellStyle name="Comma 7 2 4" xfId="554"/>
    <cellStyle name="Comma 7 3" xfId="31"/>
    <cellStyle name="Comma 7 3 2" xfId="181"/>
    <cellStyle name="Comma 7 3 2 2" xfId="182"/>
    <cellStyle name="Comma 7 3 3" xfId="183"/>
    <cellStyle name="Comma 7 4" xfId="184"/>
    <cellStyle name="Comma 7 4 2" xfId="185"/>
    <cellStyle name="Comma 7 5" xfId="186"/>
    <cellStyle name="Comma 70" xfId="793"/>
    <cellStyle name="Comma 71" xfId="819"/>
    <cellStyle name="Comma 72" xfId="823"/>
    <cellStyle name="Comma 73" xfId="824"/>
    <cellStyle name="Comma 74" xfId="826"/>
    <cellStyle name="Comma 75" xfId="829"/>
    <cellStyle name="Comma 76" xfId="832"/>
    <cellStyle name="Comma 77" xfId="831"/>
    <cellStyle name="Comma 78" xfId="658"/>
    <cellStyle name="Comma 79" xfId="836"/>
    <cellStyle name="Comma 8" xfId="32"/>
    <cellStyle name="Comma 8 2" xfId="33"/>
    <cellStyle name="Comma 8 2 2" xfId="187"/>
    <cellStyle name="Comma 8 2 2 2" xfId="248"/>
    <cellStyle name="Comma 8 2 2 2 2" xfId="356"/>
    <cellStyle name="Comma 8 2 2 2 3" xfId="464"/>
    <cellStyle name="Comma 8 2 2 3" xfId="302"/>
    <cellStyle name="Comma 8 2 2 4" xfId="410"/>
    <cellStyle name="Comma 8 2 3" xfId="199"/>
    <cellStyle name="Comma 8 2 3 2" xfId="307"/>
    <cellStyle name="Comma 8 2 3 3" xfId="415"/>
    <cellStyle name="Comma 8 2 4" xfId="253"/>
    <cellStyle name="Comma 8 2 5" xfId="361"/>
    <cellStyle name="Comma 8 3" xfId="34"/>
    <cellStyle name="Comma 8 3 2" xfId="200"/>
    <cellStyle name="Comma 8 3 2 2" xfId="308"/>
    <cellStyle name="Comma 8 3 2 3" xfId="416"/>
    <cellStyle name="Comma 8 3 3" xfId="254"/>
    <cellStyle name="Comma 8 3 4" xfId="362"/>
    <cellStyle name="Comma 8 4" xfId="198"/>
    <cellStyle name="Comma 8 4 2" xfId="306"/>
    <cellStyle name="Comma 8 4 3" xfId="414"/>
    <cellStyle name="Comma 8 5" xfId="252"/>
    <cellStyle name="Comma 8 6" xfId="360"/>
    <cellStyle name="Comma 8 7" xfId="555"/>
    <cellStyle name="Comma 9" xfId="35"/>
    <cellStyle name="Comma 9 2" xfId="188"/>
    <cellStyle name="Comma 9 2 2" xfId="189"/>
    <cellStyle name="Comma 9 3" xfId="190"/>
    <cellStyle name="Comma 9 4" xfId="556"/>
    <cellStyle name="Curren - Style3" xfId="557"/>
    <cellStyle name="Curren - Style4" xfId="558"/>
    <cellStyle name="Currency [0] 2" xfId="559"/>
    <cellStyle name="Currency 2" xfId="36"/>
    <cellStyle name="Currency 2 2" xfId="37"/>
    <cellStyle name="Currency 2 2 2" xfId="191"/>
    <cellStyle name="Currency 2 3" xfId="192"/>
    <cellStyle name="Currency 3" xfId="38"/>
    <cellStyle name="Currency 3 2" xfId="39"/>
    <cellStyle name="Currency 3 2 2" xfId="193"/>
    <cellStyle name="Currency 3 3" xfId="194"/>
    <cellStyle name="Date" xfId="40"/>
    <cellStyle name="Dezimal [0]_35ERI8T2gbIEMixb4v26icuOo" xfId="560"/>
    <cellStyle name="Dezimal_35ERI8T2gbIEMixb4v26icuOo" xfId="561"/>
    <cellStyle name="Euro" xfId="562"/>
    <cellStyle name="Excel Built-in Normal" xfId="711"/>
    <cellStyle name="Grey" xfId="563"/>
    <cellStyle name="Header1" xfId="564"/>
    <cellStyle name="Header1 2" xfId="565"/>
    <cellStyle name="Header1 3" xfId="566"/>
    <cellStyle name="Header2" xfId="567"/>
    <cellStyle name="Header2 2" xfId="568"/>
    <cellStyle name="Header2 3" xfId="569"/>
    <cellStyle name="Heading2" xfId="41"/>
    <cellStyle name="Hyperlink" xfId="2" builtinId="8"/>
    <cellStyle name="Hyperlink 2" xfId="43"/>
    <cellStyle name="Hyperlink 2 2" xfId="570"/>
    <cellStyle name="Hyperlink 3" xfId="44"/>
    <cellStyle name="Hyperlink 4" xfId="42"/>
    <cellStyle name="Input [yellow]" xfId="571"/>
    <cellStyle name="Input [yellow] 2" xfId="572"/>
    <cellStyle name="MajorHeading" xfId="45"/>
    <cellStyle name="no dec" xfId="573"/>
    <cellStyle name="Normal" xfId="0" builtinId="0"/>
    <cellStyle name="Normal - Style1" xfId="574"/>
    <cellStyle name="Normal - Style5" xfId="575"/>
    <cellStyle name="Normal - Style6" xfId="576"/>
    <cellStyle name="Normal 10" xfId="46"/>
    <cellStyle name="Normal 10 2" xfId="47"/>
    <cellStyle name="Normal 10 2 2" xfId="578"/>
    <cellStyle name="Normal 10 3" xfId="579"/>
    <cellStyle name="Normal 10 4" xfId="577"/>
    <cellStyle name="Normal 11" xfId="48"/>
    <cellStyle name="Normal 11 2" xfId="49"/>
    <cellStyle name="Normal 11 2 2" xfId="581"/>
    <cellStyle name="Normal 11 3" xfId="582"/>
    <cellStyle name="Normal 11 4" xfId="580"/>
    <cellStyle name="Normal 12" xfId="50"/>
    <cellStyle name="Normal 12 2" xfId="51"/>
    <cellStyle name="Normal 12 2 2" xfId="202"/>
    <cellStyle name="Normal 12 2 2 2" xfId="310"/>
    <cellStyle name="Normal 12 2 2 3" xfId="418"/>
    <cellStyle name="Normal 12 2 3" xfId="256"/>
    <cellStyle name="Normal 12 2 4" xfId="364"/>
    <cellStyle name="Normal 12 3" xfId="201"/>
    <cellStyle name="Normal 12 3 2" xfId="309"/>
    <cellStyle name="Normal 12 3 3" xfId="417"/>
    <cellStyle name="Normal 12 4" xfId="255"/>
    <cellStyle name="Normal 12 5" xfId="363"/>
    <cellStyle name="Normal 12 6" xfId="583"/>
    <cellStyle name="Normal 13" xfId="52"/>
    <cellStyle name="Normal 13 2" xfId="53"/>
    <cellStyle name="Normal 13 2 2" xfId="54"/>
    <cellStyle name="Normal 13 2 3" xfId="204"/>
    <cellStyle name="Normal 13 2 3 2" xfId="312"/>
    <cellStyle name="Normal 13 2 3 3" xfId="420"/>
    <cellStyle name="Normal 13 2 4" xfId="258"/>
    <cellStyle name="Normal 13 2 5" xfId="366"/>
    <cellStyle name="Normal 13 2 6" xfId="585"/>
    <cellStyle name="Normal 13 3" xfId="203"/>
    <cellStyle name="Normal 13 3 2" xfId="311"/>
    <cellStyle name="Normal 13 3 3" xfId="419"/>
    <cellStyle name="Normal 13 3 4" xfId="586"/>
    <cellStyle name="Normal 13 4" xfId="257"/>
    <cellStyle name="Normal 13 5" xfId="365"/>
    <cellStyle name="Normal 13 6" xfId="584"/>
    <cellStyle name="Normal 14" xfId="55"/>
    <cellStyle name="Normal 14 2" xfId="205"/>
    <cellStyle name="Normal 14 2 2" xfId="313"/>
    <cellStyle name="Normal 14 2 3" xfId="421"/>
    <cellStyle name="Normal 14 2 4" xfId="588"/>
    <cellStyle name="Normal 14 3" xfId="259"/>
    <cellStyle name="Normal 14 3 2" xfId="589"/>
    <cellStyle name="Normal 14 4" xfId="367"/>
    <cellStyle name="Normal 14 5" xfId="587"/>
    <cellStyle name="Normal 15" xfId="56"/>
    <cellStyle name="Normal 15 2" xfId="590"/>
    <cellStyle name="Normal 16" xfId="57"/>
    <cellStyle name="Normal 16 2" xfId="206"/>
    <cellStyle name="Normal 16 2 2" xfId="314"/>
    <cellStyle name="Normal 16 2 3" xfId="422"/>
    <cellStyle name="Normal 16 2 4" xfId="592"/>
    <cellStyle name="Normal 16 3" xfId="260"/>
    <cellStyle name="Normal 16 3 2" xfId="593"/>
    <cellStyle name="Normal 16 4" xfId="368"/>
    <cellStyle name="Normal 16 5" xfId="591"/>
    <cellStyle name="Normal 17" xfId="58"/>
    <cellStyle name="Normal 17 2" xfId="207"/>
    <cellStyle name="Normal 17 2 2" xfId="315"/>
    <cellStyle name="Normal 17 2 3" xfId="423"/>
    <cellStyle name="Normal 17 2 4" xfId="595"/>
    <cellStyle name="Normal 17 3" xfId="261"/>
    <cellStyle name="Normal 17 3 2" xfId="596"/>
    <cellStyle name="Normal 17 4" xfId="369"/>
    <cellStyle name="Normal 17 4 2" xfId="597"/>
    <cellStyle name="Normal 17 5" xfId="594"/>
    <cellStyle name="Normal 18" xfId="59"/>
    <cellStyle name="Normal 18 2" xfId="208"/>
    <cellStyle name="Normal 18 2 2" xfId="316"/>
    <cellStyle name="Normal 18 2 3" xfId="424"/>
    <cellStyle name="Normal 18 3" xfId="262"/>
    <cellStyle name="Normal 18 4" xfId="370"/>
    <cellStyle name="Normal 18 5" xfId="598"/>
    <cellStyle name="Normal 19" xfId="60"/>
    <cellStyle name="Normal 19 2" xfId="209"/>
    <cellStyle name="Normal 19 2 2" xfId="317"/>
    <cellStyle name="Normal 19 2 3" xfId="425"/>
    <cellStyle name="Normal 19 3" xfId="263"/>
    <cellStyle name="Normal 19 4" xfId="371"/>
    <cellStyle name="Normal 19 5" xfId="599"/>
    <cellStyle name="Normal 2" xfId="3"/>
    <cellStyle name="Normal 2 2" xfId="62"/>
    <cellStyle name="Normal 2 2 2" xfId="63"/>
    <cellStyle name="Normal 2 2 2 2" xfId="712"/>
    <cellStyle name="Normal 2 2 3" xfId="713"/>
    <cellStyle name="Normal 2 2 3 2" xfId="714"/>
    <cellStyle name="Normal 2 2 4" xfId="715"/>
    <cellStyle name="Normal 2 2 5" xfId="702"/>
    <cellStyle name="Normal 2 2 6" xfId="600"/>
    <cellStyle name="Normal 2 3" xfId="64"/>
    <cellStyle name="Normal 2 3 2" xfId="65"/>
    <cellStyle name="Normal 2 3 3" xfId="601"/>
    <cellStyle name="Normal 2 4" xfId="66"/>
    <cellStyle name="Normal 2 4 2" xfId="67"/>
    <cellStyle name="Normal 2 4 3" xfId="602"/>
    <cellStyle name="Normal 2 5" xfId="68"/>
    <cellStyle name="Normal 2 5 2" xfId="69"/>
    <cellStyle name="Normal 2 5 2 2" xfId="821"/>
    <cellStyle name="Normal 2 5 3" xfId="817"/>
    <cellStyle name="Normal 2 6" xfId="70"/>
    <cellStyle name="Normal 2 6 2" xfId="71"/>
    <cellStyle name="Normal 2 6 2 2" xfId="72"/>
    <cellStyle name="Normal 2 6 2 2 2" xfId="212"/>
    <cellStyle name="Normal 2 6 2 2 2 2" xfId="320"/>
    <cellStyle name="Normal 2 6 2 2 2 3" xfId="428"/>
    <cellStyle name="Normal 2 6 2 2 3" xfId="266"/>
    <cellStyle name="Normal 2 6 2 2 4" xfId="374"/>
    <cellStyle name="Normal 2 6 2 3" xfId="73"/>
    <cellStyle name="Normal 2 6 2 3 2" xfId="213"/>
    <cellStyle name="Normal 2 6 2 3 2 2" xfId="321"/>
    <cellStyle name="Normal 2 6 2 3 2 3" xfId="429"/>
    <cellStyle name="Normal 2 6 2 3 3" xfId="267"/>
    <cellStyle name="Normal 2 6 2 3 4" xfId="375"/>
    <cellStyle name="Normal 2 6 2 4" xfId="211"/>
    <cellStyle name="Normal 2 6 2 4 2" xfId="319"/>
    <cellStyle name="Normal 2 6 2 4 3" xfId="427"/>
    <cellStyle name="Normal 2 6 2 5" xfId="265"/>
    <cellStyle name="Normal 2 6 2 6" xfId="373"/>
    <cellStyle name="Normal 2 6 3" xfId="74"/>
    <cellStyle name="Normal 2 6 3 2" xfId="214"/>
    <cellStyle name="Normal 2 6 3 2 2" xfId="322"/>
    <cellStyle name="Normal 2 6 3 2 3" xfId="430"/>
    <cellStyle name="Normal 2 6 3 3" xfId="268"/>
    <cellStyle name="Normal 2 6 3 4" xfId="376"/>
    <cellStyle name="Normal 2 6 4" xfId="75"/>
    <cellStyle name="Normal 2 6 4 2" xfId="215"/>
    <cellStyle name="Normal 2 6 4 2 2" xfId="323"/>
    <cellStyle name="Normal 2 6 4 2 3" xfId="431"/>
    <cellStyle name="Normal 2 6 4 3" xfId="269"/>
    <cellStyle name="Normal 2 6 4 4" xfId="377"/>
    <cellStyle name="Normal 2 6 5" xfId="210"/>
    <cellStyle name="Normal 2 6 5 2" xfId="318"/>
    <cellStyle name="Normal 2 6 5 3" xfId="426"/>
    <cellStyle name="Normal 2 6 6" xfId="264"/>
    <cellStyle name="Normal 2 6 7" xfId="372"/>
    <cellStyle name="Normal 2 7" xfId="76"/>
    <cellStyle name="Normal 2 8" xfId="77"/>
    <cellStyle name="Normal 2 9" xfId="61"/>
    <cellStyle name="Normal 20" xfId="78"/>
    <cellStyle name="Normal 20 2" xfId="216"/>
    <cellStyle name="Normal 20 2 2" xfId="324"/>
    <cellStyle name="Normal 20 2 3" xfId="432"/>
    <cellStyle name="Normal 20 3" xfId="270"/>
    <cellStyle name="Normal 20 4" xfId="378"/>
    <cellStyle name="Normal 20 5" xfId="603"/>
    <cellStyle name="Normal 21" xfId="79"/>
    <cellStyle name="Normal 21 2" xfId="217"/>
    <cellStyle name="Normal 21 2 2" xfId="325"/>
    <cellStyle name="Normal 21 2 3" xfId="433"/>
    <cellStyle name="Normal 21 3" xfId="271"/>
    <cellStyle name="Normal 21 4" xfId="379"/>
    <cellStyle name="Normal 21 5" xfId="604"/>
    <cellStyle name="Normal 22" xfId="80"/>
    <cellStyle name="Normal 22 2" xfId="218"/>
    <cellStyle name="Normal 22 2 2" xfId="326"/>
    <cellStyle name="Normal 22 2 3" xfId="434"/>
    <cellStyle name="Normal 22 3" xfId="272"/>
    <cellStyle name="Normal 22 4" xfId="380"/>
    <cellStyle name="Normal 22 5" xfId="605"/>
    <cellStyle name="Normal 23" xfId="81"/>
    <cellStyle name="Normal 23 2" xfId="219"/>
    <cellStyle name="Normal 23 2 2" xfId="327"/>
    <cellStyle name="Normal 23 2 3" xfId="435"/>
    <cellStyle name="Normal 23 3" xfId="273"/>
    <cellStyle name="Normal 23 4" xfId="381"/>
    <cellStyle name="Normal 23 5" xfId="606"/>
    <cellStyle name="Normal 24" xfId="82"/>
    <cellStyle name="Normal 24 2" xfId="220"/>
    <cellStyle name="Normal 24 2 2" xfId="328"/>
    <cellStyle name="Normal 24 2 3" xfId="436"/>
    <cellStyle name="Normal 24 3" xfId="274"/>
    <cellStyle name="Normal 24 4" xfId="382"/>
    <cellStyle name="Normal 24 5" xfId="607"/>
    <cellStyle name="Normal 25" xfId="83"/>
    <cellStyle name="Normal 25 2" xfId="221"/>
    <cellStyle name="Normal 25 2 2" xfId="329"/>
    <cellStyle name="Normal 25 2 3" xfId="437"/>
    <cellStyle name="Normal 25 3" xfId="275"/>
    <cellStyle name="Normal 25 4" xfId="383"/>
    <cellStyle name="Normal 25 5" xfId="608"/>
    <cellStyle name="Normal 26" xfId="84"/>
    <cellStyle name="Normal 26 2" xfId="222"/>
    <cellStyle name="Normal 26 2 2" xfId="330"/>
    <cellStyle name="Normal 26 2 3" xfId="438"/>
    <cellStyle name="Normal 26 3" xfId="276"/>
    <cellStyle name="Normal 26 4" xfId="384"/>
    <cellStyle name="Normal 26 5" xfId="609"/>
    <cellStyle name="Normal 27" xfId="85"/>
    <cellStyle name="Normal 27 2" xfId="223"/>
    <cellStyle name="Normal 27 2 2" xfId="331"/>
    <cellStyle name="Normal 27 2 3" xfId="439"/>
    <cellStyle name="Normal 27 3" xfId="277"/>
    <cellStyle name="Normal 27 4" xfId="385"/>
    <cellStyle name="Normal 27 5" xfId="610"/>
    <cellStyle name="Normal 28" xfId="86"/>
    <cellStyle name="Normal 28 2" xfId="224"/>
    <cellStyle name="Normal 28 2 2" xfId="332"/>
    <cellStyle name="Normal 28 2 3" xfId="440"/>
    <cellStyle name="Normal 28 3" xfId="278"/>
    <cellStyle name="Normal 28 4" xfId="386"/>
    <cellStyle name="Normal 28 5" xfId="611"/>
    <cellStyle name="Normal 29" xfId="87"/>
    <cellStyle name="Normal 29 2" xfId="225"/>
    <cellStyle name="Normal 29 2 2" xfId="333"/>
    <cellStyle name="Normal 29 2 3" xfId="441"/>
    <cellStyle name="Normal 29 3" xfId="279"/>
    <cellStyle name="Normal 29 4" xfId="387"/>
    <cellStyle name="Normal 29 5" xfId="612"/>
    <cellStyle name="Normal 3" xfId="88"/>
    <cellStyle name="Normal 3 2" xfId="89"/>
    <cellStyle name="Normal 3 2 2" xfId="90"/>
    <cellStyle name="Normal 3 3" xfId="91"/>
    <cellStyle name="Normal 3 3 2" xfId="614"/>
    <cellStyle name="Normal 3 4" xfId="466"/>
    <cellStyle name="Normal 3 4 2" xfId="615"/>
    <cellStyle name="Normal 3 5" xfId="701"/>
    <cellStyle name="Normal 3 6" xfId="822"/>
    <cellStyle name="Normal 3 7" xfId="613"/>
    <cellStyle name="Normal 3 8" xfId="839"/>
    <cellStyle name="Normal 3_Important" xfId="92"/>
    <cellStyle name="Normal 30" xfId="93"/>
    <cellStyle name="Normal 30 2" xfId="226"/>
    <cellStyle name="Normal 30 2 2" xfId="334"/>
    <cellStyle name="Normal 30 2 3" xfId="442"/>
    <cellStyle name="Normal 30 3" xfId="280"/>
    <cellStyle name="Normal 30 4" xfId="388"/>
    <cellStyle name="Normal 30 5" xfId="616"/>
    <cellStyle name="Normal 31" xfId="94"/>
    <cellStyle name="Normal 31 2" xfId="227"/>
    <cellStyle name="Normal 31 2 2" xfId="335"/>
    <cellStyle name="Normal 31 2 3" xfId="443"/>
    <cellStyle name="Normal 31 3" xfId="281"/>
    <cellStyle name="Normal 31 4" xfId="389"/>
    <cellStyle name="Normal 31 5" xfId="617"/>
    <cellStyle name="Normal 32" xfId="95"/>
    <cellStyle name="Normal 32 2" xfId="228"/>
    <cellStyle name="Normal 32 2 2" xfId="336"/>
    <cellStyle name="Normal 32 2 3" xfId="444"/>
    <cellStyle name="Normal 32 3" xfId="282"/>
    <cellStyle name="Normal 32 4" xfId="390"/>
    <cellStyle name="Normal 32 5" xfId="618"/>
    <cellStyle name="Normal 33" xfId="96"/>
    <cellStyle name="Normal 33 2" xfId="229"/>
    <cellStyle name="Normal 33 2 2" xfId="337"/>
    <cellStyle name="Normal 33 2 3" xfId="445"/>
    <cellStyle name="Normal 33 3" xfId="283"/>
    <cellStyle name="Normal 33 4" xfId="391"/>
    <cellStyle name="Normal 33 5" xfId="619"/>
    <cellStyle name="Normal 34" xfId="97"/>
    <cellStyle name="Normal 34 2" xfId="230"/>
    <cellStyle name="Normal 34 2 2" xfId="338"/>
    <cellStyle name="Normal 34 2 3" xfId="446"/>
    <cellStyle name="Normal 34 3" xfId="284"/>
    <cellStyle name="Normal 34 4" xfId="392"/>
    <cellStyle name="Normal 34 5" xfId="620"/>
    <cellStyle name="Normal 35" xfId="98"/>
    <cellStyle name="Normal 35 2" xfId="231"/>
    <cellStyle name="Normal 35 2 2" xfId="339"/>
    <cellStyle name="Normal 35 2 3" xfId="447"/>
    <cellStyle name="Normal 35 3" xfId="285"/>
    <cellStyle name="Normal 35 4" xfId="393"/>
    <cellStyle name="Normal 35 5" xfId="621"/>
    <cellStyle name="Normal 36" xfId="99"/>
    <cellStyle name="Normal 36 2" xfId="232"/>
    <cellStyle name="Normal 36 2 2" xfId="340"/>
    <cellStyle name="Normal 36 2 3" xfId="448"/>
    <cellStyle name="Normal 36 3" xfId="286"/>
    <cellStyle name="Normal 36 4" xfId="394"/>
    <cellStyle name="Normal 36 5" xfId="622"/>
    <cellStyle name="Normal 37" xfId="100"/>
    <cellStyle name="Normal 37 2" xfId="233"/>
    <cellStyle name="Normal 37 2 2" xfId="341"/>
    <cellStyle name="Normal 37 2 3" xfId="449"/>
    <cellStyle name="Normal 37 3" xfId="287"/>
    <cellStyle name="Normal 37 4" xfId="395"/>
    <cellStyle name="Normal 37 5" xfId="623"/>
    <cellStyle name="Normal 38" xfId="153"/>
    <cellStyle name="Normal 38 2" xfId="245"/>
    <cellStyle name="Normal 38 2 2" xfId="353"/>
    <cellStyle name="Normal 38 2 3" xfId="461"/>
    <cellStyle name="Normal 38 3" xfId="299"/>
    <cellStyle name="Normal 38 4" xfId="407"/>
    <cellStyle name="Normal 39" xfId="4"/>
    <cellStyle name="Normal 39 2" xfId="473"/>
    <cellStyle name="Normal 4" xfId="101"/>
    <cellStyle name="Normal 4 2" xfId="102"/>
    <cellStyle name="Normal 4 2 2" xfId="103"/>
    <cellStyle name="Normal 4 2 2 2" xfId="625"/>
    <cellStyle name="Normal 4 2 3" xfId="716"/>
    <cellStyle name="Normal 4 3" xfId="104"/>
    <cellStyle name="Normal 4 3 2" xfId="105"/>
    <cellStyle name="Normal 4 3 3" xfId="626"/>
    <cellStyle name="Normal 4 4" xfId="627"/>
    <cellStyle name="Normal 4 4 2" xfId="628"/>
    <cellStyle name="Normal 4 4 2 2" xfId="629"/>
    <cellStyle name="Normal 4 5" xfId="630"/>
    <cellStyle name="Normal 4 6" xfId="631"/>
    <cellStyle name="Normal 4 7" xfId="624"/>
    <cellStyle name="Normal 40" xfId="692"/>
    <cellStyle name="Normal 41" xfId="696"/>
    <cellStyle name="Normal 42" xfId="697"/>
    <cellStyle name="Normal 43" xfId="698"/>
    <cellStyle name="Normal 44" xfId="699"/>
    <cellStyle name="Normal 45" xfId="700"/>
    <cellStyle name="Normal 46" xfId="723"/>
    <cellStyle name="Normal 47" xfId="735"/>
    <cellStyle name="Normal 48" xfId="725"/>
    <cellStyle name="Normal 49" xfId="739"/>
    <cellStyle name="Normal 5" xfId="106"/>
    <cellStyle name="Normal 5 2" xfId="107"/>
    <cellStyle name="Normal 5 2 2" xfId="235"/>
    <cellStyle name="Normal 5 2 2 2" xfId="343"/>
    <cellStyle name="Normal 5 2 2 3" xfId="451"/>
    <cellStyle name="Normal 5 2 3" xfId="289"/>
    <cellStyle name="Normal 5 2 4" xfId="397"/>
    <cellStyle name="Normal 5 2 5" xfId="633"/>
    <cellStyle name="Normal 5 3" xfId="108"/>
    <cellStyle name="Normal 5 3 2" xfId="236"/>
    <cellStyle name="Normal 5 3 2 2" xfId="344"/>
    <cellStyle name="Normal 5 3 2 3" xfId="452"/>
    <cellStyle name="Normal 5 3 3" xfId="290"/>
    <cellStyle name="Normal 5 3 4" xfId="398"/>
    <cellStyle name="Normal 5 3 5" xfId="634"/>
    <cellStyle name="Normal 5 4" xfId="109"/>
    <cellStyle name="Normal 5 4 2" xfId="237"/>
    <cellStyle name="Normal 5 4 2 2" xfId="345"/>
    <cellStyle name="Normal 5 4 2 3" xfId="453"/>
    <cellStyle name="Normal 5 4 3" xfId="291"/>
    <cellStyle name="Normal 5 4 4" xfId="399"/>
    <cellStyle name="Normal 5 5" xfId="110"/>
    <cellStyle name="Normal 5 5 2" xfId="238"/>
    <cellStyle name="Normal 5 5 2 2" xfId="346"/>
    <cellStyle name="Normal 5 5 2 3" xfId="454"/>
    <cellStyle name="Normal 5 5 3" xfId="292"/>
    <cellStyle name="Normal 5 5 4" xfId="400"/>
    <cellStyle name="Normal 5 6" xfId="234"/>
    <cellStyle name="Normal 5 6 2" xfId="342"/>
    <cellStyle name="Normal 5 6 3" xfId="450"/>
    <cellStyle name="Normal 5 7" xfId="288"/>
    <cellStyle name="Normal 5 8" xfId="396"/>
    <cellStyle name="Normal 5 9" xfId="632"/>
    <cellStyle name="Normal 50" xfId="727"/>
    <cellStyle name="Normal 51" xfId="732"/>
    <cellStyle name="Normal 52" xfId="729"/>
    <cellStyle name="Normal 53" xfId="745"/>
    <cellStyle name="Normal 54" xfId="789"/>
    <cellStyle name="Normal 55" xfId="748"/>
    <cellStyle name="Normal 56" xfId="786"/>
    <cellStyle name="Normal 57" xfId="795"/>
    <cellStyle name="Normal 58" xfId="784"/>
    <cellStyle name="Normal 59" xfId="751"/>
    <cellStyle name="Normal 6" xfId="111"/>
    <cellStyle name="Normal 6 2" xfId="112"/>
    <cellStyle name="Normal 6 2 2" xfId="636"/>
    <cellStyle name="Normal 6 3" xfId="637"/>
    <cellStyle name="Normal 6 4" xfId="635"/>
    <cellStyle name="Normal 60" xfId="782"/>
    <cellStyle name="Normal 61" xfId="753"/>
    <cellStyle name="Normal 62" xfId="780"/>
    <cellStyle name="Normal 63" xfId="755"/>
    <cellStyle name="Normal 64" xfId="778"/>
    <cellStyle name="Normal 65" xfId="757"/>
    <cellStyle name="Normal 66" xfId="776"/>
    <cellStyle name="Normal 67" xfId="759"/>
    <cellStyle name="Normal 68" xfId="774"/>
    <cellStyle name="Normal 69" xfId="761"/>
    <cellStyle name="Normal 7" xfId="113"/>
    <cellStyle name="Normal 7 2" xfId="114"/>
    <cellStyle name="Normal 7 2 2" xfId="639"/>
    <cellStyle name="Normal 7 3" xfId="638"/>
    <cellStyle name="Normal 70" xfId="772"/>
    <cellStyle name="Normal 71" xfId="763"/>
    <cellStyle name="Normal 72" xfId="770"/>
    <cellStyle name="Normal 73" xfId="765"/>
    <cellStyle name="Normal 74" xfId="768"/>
    <cellStyle name="Normal 75" xfId="747"/>
    <cellStyle name="Normal 76" xfId="791"/>
    <cellStyle name="Normal 77" xfId="818"/>
    <cellStyle name="Normal 78" xfId="820"/>
    <cellStyle name="Normal 79" xfId="825"/>
    <cellStyle name="Normal 8" xfId="115"/>
    <cellStyle name="Normal 8 2" xfId="116"/>
    <cellStyle name="Normal 8 2 2" xfId="240"/>
    <cellStyle name="Normal 8 2 2 2" xfId="348"/>
    <cellStyle name="Normal 8 2 2 3" xfId="456"/>
    <cellStyle name="Normal 8 2 3" xfId="294"/>
    <cellStyle name="Normal 8 2 4" xfId="402"/>
    <cellStyle name="Normal 8 3" xfId="117"/>
    <cellStyle name="Normal 8 3 2" xfId="241"/>
    <cellStyle name="Normal 8 3 2 2" xfId="349"/>
    <cellStyle name="Normal 8 3 2 3" xfId="457"/>
    <cellStyle name="Normal 8 3 3" xfId="295"/>
    <cellStyle name="Normal 8 3 4" xfId="403"/>
    <cellStyle name="Normal 8 4" xfId="239"/>
    <cellStyle name="Normal 8 4 2" xfId="347"/>
    <cellStyle name="Normal 8 4 3" xfId="455"/>
    <cellStyle name="Normal 8 5" xfId="293"/>
    <cellStyle name="Normal 8 6" xfId="401"/>
    <cellStyle name="Normal 8 7" xfId="640"/>
    <cellStyle name="Normal 80" xfId="827"/>
    <cellStyle name="Normal 81" xfId="828"/>
    <cellStyle name="Normal 82" xfId="833"/>
    <cellStyle name="Normal 83" xfId="830"/>
    <cellStyle name="Normal 84" xfId="661"/>
    <cellStyle name="Normal 85" xfId="837"/>
    <cellStyle name="Normal 86" xfId="838"/>
    <cellStyle name="Normal 87" xfId="842"/>
    <cellStyle name="Normal 88" xfId="843"/>
    <cellStyle name="Normal 89" xfId="844"/>
    <cellStyle name="Normal 9" xfId="118"/>
    <cellStyle name="Normal 9 2" xfId="119"/>
    <cellStyle name="Normal 9 2 2" xfId="243"/>
    <cellStyle name="Normal 9 2 2 2" xfId="351"/>
    <cellStyle name="Normal 9 2 2 3" xfId="459"/>
    <cellStyle name="Normal 9 2 3" xfId="297"/>
    <cellStyle name="Normal 9 2 4" xfId="405"/>
    <cellStyle name="Normal 9 2 5" xfId="642"/>
    <cellStyle name="Normal 9 3" xfId="120"/>
    <cellStyle name="Normal 9 3 2" xfId="244"/>
    <cellStyle name="Normal 9 3 2 2" xfId="352"/>
    <cellStyle name="Normal 9 3 2 3" xfId="460"/>
    <cellStyle name="Normal 9 3 3" xfId="298"/>
    <cellStyle name="Normal 9 3 4" xfId="406"/>
    <cellStyle name="Normal 9 4" xfId="242"/>
    <cellStyle name="Normal 9 4 2" xfId="350"/>
    <cellStyle name="Normal 9 4 3" xfId="458"/>
    <cellStyle name="Normal 9 5" xfId="296"/>
    <cellStyle name="Normal 9 6" xfId="404"/>
    <cellStyle name="Normal 9 7" xfId="641"/>
    <cellStyle name="Normal 90" xfId="845"/>
    <cellStyle name="OfWhich" xfId="121"/>
    <cellStyle name="Percent [2]" xfId="643"/>
    <cellStyle name="Percent 10" xfId="123"/>
    <cellStyle name="Percent 10 2" xfId="645"/>
    <cellStyle name="Percent 10 3" xfId="646"/>
    <cellStyle name="Percent 10 4" xfId="644"/>
    <cellStyle name="Percent 11" xfId="122"/>
    <cellStyle name="Percent 11 2" xfId="648"/>
    <cellStyle name="Percent 11 3" xfId="647"/>
    <cellStyle name="Percent 12" xfId="649"/>
    <cellStyle name="Percent 13" xfId="650"/>
    <cellStyle name="Percent 13 2" xfId="651"/>
    <cellStyle name="Percent 14" xfId="687"/>
    <cellStyle name="Percent 15" xfId="693"/>
    <cellStyle name="Percent 16" xfId="736"/>
    <cellStyle name="Percent 17" xfId="738"/>
    <cellStyle name="Percent 18" xfId="740"/>
    <cellStyle name="Percent 19" xfId="741"/>
    <cellStyle name="Percent 2" xfId="124"/>
    <cellStyle name="Percent 2 2" xfId="125"/>
    <cellStyle name="Percent 2 2 2" xfId="126"/>
    <cellStyle name="Percent 2 2 2 2" xfId="654"/>
    <cellStyle name="Percent 2 2 3" xfId="655"/>
    <cellStyle name="Percent 2 2 4" xfId="718"/>
    <cellStyle name="Percent 2 2 5" xfId="653"/>
    <cellStyle name="Percent 2 3" xfId="127"/>
    <cellStyle name="Percent 2 4" xfId="656"/>
    <cellStyle name="Percent 2 5" xfId="717"/>
    <cellStyle name="Percent 2 6" xfId="652"/>
    <cellStyle name="Percent 2 7" xfId="841"/>
    <cellStyle name="Percent 20" xfId="742"/>
    <cellStyle name="Percent 21" xfId="743"/>
    <cellStyle name="Percent 22" xfId="744"/>
    <cellStyle name="Percent 23" xfId="790"/>
    <cellStyle name="Percent 24" xfId="792"/>
    <cellStyle name="Percent 25" xfId="794"/>
    <cellStyle name="Percent 26" xfId="657"/>
    <cellStyle name="Percent 27" xfId="796"/>
    <cellStyle name="Percent 28" xfId="797"/>
    <cellStyle name="Percent 29" xfId="798"/>
    <cellStyle name="Percent 3" xfId="128"/>
    <cellStyle name="Percent 3 2" xfId="129"/>
    <cellStyle name="Percent 3 2 2" xfId="130"/>
    <cellStyle name="Percent 3 2 2 2" xfId="659"/>
    <cellStyle name="Percent 3 2 3" xfId="720"/>
    <cellStyle name="Percent 3 3" xfId="131"/>
    <cellStyle name="Percent 3 3 2" xfId="660"/>
    <cellStyle name="Percent 3 4" xfId="719"/>
    <cellStyle name="Percent 30" xfId="799"/>
    <cellStyle name="Percent 31" xfId="800"/>
    <cellStyle name="Percent 32" xfId="801"/>
    <cellStyle name="Percent 33" xfId="802"/>
    <cellStyle name="Percent 34" xfId="803"/>
    <cellStyle name="Percent 35" xfId="804"/>
    <cellStyle name="Percent 36" xfId="805"/>
    <cellStyle name="Percent 37" xfId="806"/>
    <cellStyle name="Percent 38" xfId="807"/>
    <cellStyle name="Percent 39" xfId="808"/>
    <cellStyle name="Percent 4" xfId="132"/>
    <cellStyle name="Percent 4 2" xfId="133"/>
    <cellStyle name="Percent 4 2 2" xfId="134"/>
    <cellStyle name="Percent 4 2 2 2" xfId="722"/>
    <cellStyle name="Percent 4 2 3" xfId="662"/>
    <cellStyle name="Percent 4 3" xfId="135"/>
    <cellStyle name="Percent 4 3 2" xfId="721"/>
    <cellStyle name="Percent 40" xfId="809"/>
    <cellStyle name="Percent 41" xfId="810"/>
    <cellStyle name="Percent 42" xfId="811"/>
    <cellStyle name="Percent 43" xfId="812"/>
    <cellStyle name="Percent 44" xfId="813"/>
    <cellStyle name="Percent 45" xfId="814"/>
    <cellStyle name="Percent 46" xfId="815"/>
    <cellStyle name="Percent 47" xfId="816"/>
    <cellStyle name="Percent 5" xfId="136"/>
    <cellStyle name="Percent 5 2" xfId="137"/>
    <cellStyle name="Percent 5 2 2" xfId="138"/>
    <cellStyle name="Percent 5 3" xfId="139"/>
    <cellStyle name="Percent 5 4" xfId="663"/>
    <cellStyle name="Percent 6" xfId="140"/>
    <cellStyle name="Percent 6 2" xfId="141"/>
    <cellStyle name="Percent 6 2 2" xfId="142"/>
    <cellStyle name="Percent 6 3" xfId="143"/>
    <cellStyle name="Percent 6 4" xfId="664"/>
    <cellStyle name="Percent 7" xfId="144"/>
    <cellStyle name="Percent 7 2" xfId="145"/>
    <cellStyle name="Percent 7 2 2" xfId="146"/>
    <cellStyle name="Percent 7 3" xfId="147"/>
    <cellStyle name="Percent 7 4" xfId="665"/>
    <cellStyle name="Percent 8" xfId="148"/>
    <cellStyle name="Percent 8 2" xfId="149"/>
    <cellStyle name="Percent 8 3" xfId="666"/>
    <cellStyle name="Percent 9" xfId="150"/>
    <cellStyle name="Percent 9 2" xfId="668"/>
    <cellStyle name="Percent 9 3" xfId="669"/>
    <cellStyle name="Percent 9 4" xfId="667"/>
    <cellStyle name="Standard_Data" xfId="670"/>
    <cellStyle name="style" xfId="671"/>
    <cellStyle name="Style 1" xfId="672"/>
    <cellStyle name="style 2" xfId="673"/>
    <cellStyle name="style 3" xfId="674"/>
    <cellStyle name="style 4" xfId="675"/>
    <cellStyle name="style1" xfId="676"/>
    <cellStyle name="style2" xfId="677"/>
    <cellStyle name="subtotals" xfId="151"/>
    <cellStyle name="þ_x001d_ð &amp;ý&amp;†ýG_x0008_ X_x000a__x0007__x0001__x0001_" xfId="678"/>
    <cellStyle name="UnitValuation" xfId="152"/>
    <cellStyle name="Währung [0]_35ERI8T2gbIEMixb4v26icuOo" xfId="679"/>
    <cellStyle name="Währung_35ERI8T2gbIEMixb4v26icuOo" xfId="680"/>
    <cellStyle name="콤마 [0]_RESULTS" xfId="681"/>
    <cellStyle name="콤마_RESULTS" xfId="682"/>
    <cellStyle name="통화 [0]_RESULTS" xfId="683"/>
    <cellStyle name="통화_RESULTS" xfId="684"/>
    <cellStyle name="표준_12월 " xfId="6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tabSelected="1" view="pageBreakPreview" zoomScaleNormal="100" zoomScaleSheetLayoutView="100" workbookViewId="0">
      <selection activeCell="F12" sqref="F12"/>
    </sheetView>
  </sheetViews>
  <sheetFormatPr defaultRowHeight="14.4"/>
  <cols>
    <col min="1" max="1" width="3.33203125" style="18" customWidth="1"/>
    <col min="2" max="2" width="3.33203125" customWidth="1"/>
    <col min="3" max="3" width="10.6640625" bestFit="1" customWidth="1"/>
  </cols>
  <sheetData>
    <row r="10" spans="3:10" ht="44.4">
      <c r="C10" s="14" t="s">
        <v>17</v>
      </c>
      <c r="D10" s="1"/>
    </row>
    <row r="12" spans="3:10" ht="28.8">
      <c r="C12" s="4"/>
      <c r="D12" s="5"/>
      <c r="E12" s="5"/>
      <c r="F12" s="5"/>
      <c r="G12" s="5"/>
      <c r="H12" s="5"/>
      <c r="I12" s="5"/>
      <c r="J12" s="5"/>
    </row>
    <row r="13" spans="3:10" ht="28.8">
      <c r="C13" s="86">
        <v>2017</v>
      </c>
      <c r="D13" s="86"/>
      <c r="E13" s="5"/>
      <c r="F13" s="5"/>
      <c r="G13" s="5"/>
      <c r="H13" s="5"/>
      <c r="I13" s="5"/>
      <c r="J13" s="5"/>
    </row>
    <row r="19" spans="3:3">
      <c r="C19" s="10"/>
    </row>
  </sheetData>
  <mergeCells count="1">
    <mergeCell ref="C13:D13"/>
  </mergeCells>
  <pageMargins left="0.7" right="0.7" top="0.75" bottom="0.75" header="0.3" footer="0.3"/>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zoomScale="70" zoomScaleNormal="70" workbookViewId="0">
      <pane xSplit="2" ySplit="4" topLeftCell="C5" activePane="bottomRight" state="frozen"/>
      <selection pane="topRight" activeCell="C1" sqref="C1"/>
      <selection pane="bottomLeft" activeCell="A5" sqref="A5"/>
      <selection pane="bottomRight" activeCell="D24" sqref="D24:D25"/>
    </sheetView>
  </sheetViews>
  <sheetFormatPr defaultColWidth="9.109375" defaultRowHeight="14.4"/>
  <cols>
    <col min="1" max="1" width="9.109375" style="22"/>
    <col min="2" max="2" width="67.33203125" style="61" customWidth="1"/>
    <col min="3" max="14" width="20.44140625" style="22" customWidth="1"/>
    <col min="15" max="15" width="56.44140625" style="22" bestFit="1" customWidth="1"/>
    <col min="16" max="16384" width="9.109375" style="22"/>
  </cols>
  <sheetData>
    <row r="1" spans="1:15">
      <c r="O1" s="7" t="s">
        <v>39</v>
      </c>
    </row>
    <row r="2" spans="1:15" ht="22.8" thickBot="1">
      <c r="A2" s="89" t="s">
        <v>128</v>
      </c>
      <c r="B2" s="90"/>
      <c r="C2" s="90"/>
      <c r="D2" s="90"/>
      <c r="E2" s="90"/>
      <c r="F2" s="90"/>
      <c r="G2" s="90"/>
      <c r="H2" s="90"/>
      <c r="I2" s="90"/>
      <c r="J2" s="90"/>
      <c r="K2" s="90"/>
      <c r="L2" s="90"/>
      <c r="M2" s="90"/>
      <c r="N2" s="90"/>
      <c r="O2" s="90"/>
    </row>
    <row r="3" spans="1:15" ht="22.8" thickBot="1">
      <c r="A3" s="95" t="s">
        <v>177</v>
      </c>
      <c r="B3" s="96"/>
      <c r="C3" s="96"/>
      <c r="D3" s="96"/>
      <c r="E3" s="96"/>
      <c r="F3" s="96"/>
      <c r="G3" s="96"/>
      <c r="H3" s="96"/>
      <c r="I3" s="96"/>
      <c r="J3" s="96"/>
      <c r="K3" s="96"/>
      <c r="L3" s="96"/>
      <c r="M3" s="96"/>
      <c r="N3" s="96"/>
      <c r="O3" s="96"/>
    </row>
    <row r="4" spans="1:15" s="55" customFormat="1" ht="31.8" thickBot="1">
      <c r="A4" s="40" t="s">
        <v>2</v>
      </c>
      <c r="B4" s="62" t="s">
        <v>38</v>
      </c>
      <c r="C4" s="53" t="s">
        <v>397</v>
      </c>
      <c r="D4" s="53" t="s">
        <v>396</v>
      </c>
      <c r="E4" s="53" t="s">
        <v>395</v>
      </c>
      <c r="F4" s="53" t="s">
        <v>394</v>
      </c>
      <c r="G4" s="53" t="s">
        <v>393</v>
      </c>
      <c r="H4" s="53" t="s">
        <v>392</v>
      </c>
      <c r="I4" s="53" t="s">
        <v>391</v>
      </c>
      <c r="J4" s="53" t="s">
        <v>390</v>
      </c>
      <c r="K4" s="53" t="s">
        <v>389</v>
      </c>
      <c r="L4" s="53" t="s">
        <v>388</v>
      </c>
      <c r="M4" s="53" t="s">
        <v>387</v>
      </c>
      <c r="N4" s="53" t="s">
        <v>386</v>
      </c>
      <c r="O4" s="40" t="s">
        <v>29</v>
      </c>
    </row>
    <row r="5" spans="1:15">
      <c r="A5" s="23">
        <v>1</v>
      </c>
      <c r="B5" s="41" t="s">
        <v>167</v>
      </c>
      <c r="C5" s="70">
        <v>16361932</v>
      </c>
      <c r="D5" s="36">
        <v>15339482</v>
      </c>
      <c r="E5" s="36"/>
      <c r="F5" s="36"/>
      <c r="G5" s="36"/>
      <c r="H5" s="36"/>
      <c r="I5" s="36"/>
      <c r="J5" s="36"/>
      <c r="K5" s="36"/>
      <c r="L5" s="36"/>
      <c r="M5" s="36"/>
      <c r="N5" s="36"/>
      <c r="O5" s="36" t="s">
        <v>178</v>
      </c>
    </row>
    <row r="6" spans="1:15">
      <c r="A6" s="23">
        <v>2</v>
      </c>
      <c r="B6" s="41" t="s">
        <v>163</v>
      </c>
      <c r="C6" s="70">
        <v>14051332.570360001</v>
      </c>
      <c r="D6" s="36">
        <v>13063774.94458</v>
      </c>
      <c r="E6" s="36"/>
      <c r="F6" s="36"/>
      <c r="G6" s="36"/>
      <c r="H6" s="36"/>
      <c r="I6" s="36"/>
      <c r="J6" s="36"/>
      <c r="K6" s="36"/>
      <c r="L6" s="36"/>
      <c r="M6" s="36"/>
      <c r="N6" s="36"/>
      <c r="O6" s="36" t="s">
        <v>33</v>
      </c>
    </row>
    <row r="7" spans="1:15">
      <c r="A7" s="23">
        <v>3</v>
      </c>
      <c r="B7" s="41" t="s">
        <v>168</v>
      </c>
      <c r="C7" s="70">
        <v>26633659.285149999</v>
      </c>
      <c r="D7" s="36">
        <v>26857321.213799998</v>
      </c>
      <c r="E7" s="36"/>
      <c r="F7" s="36"/>
      <c r="G7" s="36"/>
      <c r="H7" s="36"/>
      <c r="I7" s="36"/>
      <c r="J7" s="36"/>
      <c r="K7" s="36"/>
      <c r="L7" s="36"/>
      <c r="M7" s="36"/>
      <c r="N7" s="36"/>
      <c r="O7" s="36" t="s">
        <v>179</v>
      </c>
    </row>
    <row r="8" spans="1:15">
      <c r="A8" s="23">
        <v>4</v>
      </c>
      <c r="B8" s="41" t="s">
        <v>169</v>
      </c>
      <c r="C8" s="70">
        <v>27437260.179680001</v>
      </c>
      <c r="D8" s="36">
        <v>28530576.855100002</v>
      </c>
      <c r="E8" s="36"/>
      <c r="F8" s="36"/>
      <c r="G8" s="36"/>
      <c r="H8" s="36"/>
      <c r="I8" s="36"/>
      <c r="J8" s="36"/>
      <c r="K8" s="36"/>
      <c r="L8" s="36"/>
      <c r="M8" s="36"/>
      <c r="N8" s="36"/>
      <c r="O8" s="36" t="s">
        <v>37</v>
      </c>
    </row>
    <row r="9" spans="1:15">
      <c r="A9" s="23">
        <v>5</v>
      </c>
      <c r="B9" s="41" t="s">
        <v>170</v>
      </c>
      <c r="C9" s="70">
        <v>0</v>
      </c>
      <c r="D9" s="36">
        <v>0</v>
      </c>
      <c r="E9" s="36"/>
      <c r="F9" s="36"/>
      <c r="G9" s="36"/>
      <c r="H9" s="36"/>
      <c r="I9" s="36"/>
      <c r="J9" s="36"/>
      <c r="K9" s="36"/>
      <c r="L9" s="36"/>
      <c r="M9" s="36"/>
      <c r="N9" s="36"/>
      <c r="O9" s="36" t="s">
        <v>41</v>
      </c>
    </row>
    <row r="10" spans="1:15">
      <c r="A10" s="23">
        <v>6</v>
      </c>
      <c r="B10" s="41" t="s">
        <v>171</v>
      </c>
      <c r="C10" s="70">
        <v>0</v>
      </c>
      <c r="D10" s="36">
        <v>0</v>
      </c>
      <c r="E10" s="36"/>
      <c r="F10" s="36"/>
      <c r="G10" s="36"/>
      <c r="H10" s="36"/>
      <c r="I10" s="36"/>
      <c r="J10" s="36"/>
      <c r="K10" s="36"/>
      <c r="L10" s="36"/>
      <c r="M10" s="36"/>
      <c r="N10" s="36"/>
      <c r="O10" s="36" t="s">
        <v>43</v>
      </c>
    </row>
    <row r="11" spans="1:15">
      <c r="A11" s="23">
        <v>7</v>
      </c>
      <c r="B11" s="41" t="s">
        <v>44</v>
      </c>
      <c r="C11" s="70">
        <v>0</v>
      </c>
      <c r="D11" s="36">
        <v>0</v>
      </c>
      <c r="E11" s="36"/>
      <c r="F11" s="36"/>
      <c r="G11" s="36"/>
      <c r="H11" s="36"/>
      <c r="I11" s="36"/>
      <c r="J11" s="36"/>
      <c r="K11" s="36"/>
      <c r="L11" s="36"/>
      <c r="M11" s="36"/>
      <c r="N11" s="36"/>
      <c r="O11" s="36" t="s">
        <v>45</v>
      </c>
    </row>
    <row r="12" spans="1:15">
      <c r="A12" s="23">
        <v>8</v>
      </c>
      <c r="B12" s="41" t="s">
        <v>46</v>
      </c>
      <c r="C12" s="70">
        <v>11286834.55284</v>
      </c>
      <c r="D12" s="36">
        <v>11317205.567600001</v>
      </c>
      <c r="E12" s="36"/>
      <c r="F12" s="36"/>
      <c r="G12" s="36"/>
      <c r="H12" s="36"/>
      <c r="I12" s="36"/>
      <c r="J12" s="36"/>
      <c r="K12" s="36"/>
      <c r="L12" s="36"/>
      <c r="M12" s="36"/>
      <c r="N12" s="36"/>
      <c r="O12" s="36" t="s">
        <v>47</v>
      </c>
    </row>
    <row r="13" spans="1:15">
      <c r="A13" s="23">
        <v>9</v>
      </c>
      <c r="B13" s="41" t="s">
        <v>172</v>
      </c>
      <c r="C13" s="70">
        <v>987603.44033999997</v>
      </c>
      <c r="D13" s="36">
        <v>988780.00098000001</v>
      </c>
      <c r="E13" s="36"/>
      <c r="F13" s="36"/>
      <c r="G13" s="36"/>
      <c r="H13" s="36"/>
      <c r="I13" s="36"/>
      <c r="J13" s="36"/>
      <c r="K13" s="36"/>
      <c r="L13" s="36"/>
      <c r="M13" s="36"/>
      <c r="N13" s="36"/>
      <c r="O13" s="36" t="s">
        <v>180</v>
      </c>
    </row>
    <row r="14" spans="1:15">
      <c r="A14" s="23">
        <v>10</v>
      </c>
      <c r="B14" s="41" t="s">
        <v>173</v>
      </c>
      <c r="C14" s="70">
        <v>184671.052</v>
      </c>
      <c r="D14" s="36">
        <v>185352</v>
      </c>
      <c r="E14" s="36"/>
      <c r="F14" s="36"/>
      <c r="G14" s="36"/>
      <c r="H14" s="36"/>
      <c r="I14" s="36"/>
      <c r="J14" s="36"/>
      <c r="K14" s="36"/>
      <c r="L14" s="36"/>
      <c r="M14" s="36"/>
      <c r="N14" s="36"/>
      <c r="O14" s="36" t="s">
        <v>51</v>
      </c>
    </row>
    <row r="15" spans="1:15">
      <c r="A15" s="23">
        <v>11</v>
      </c>
      <c r="B15" s="41" t="s">
        <v>134</v>
      </c>
      <c r="C15" s="70">
        <v>1836635.6640300001</v>
      </c>
      <c r="D15" s="36">
        <v>1859982.5231299999</v>
      </c>
      <c r="E15" s="36"/>
      <c r="F15" s="36"/>
      <c r="G15" s="36"/>
      <c r="H15" s="36"/>
      <c r="I15" s="36"/>
      <c r="J15" s="36"/>
      <c r="K15" s="36"/>
      <c r="L15" s="36"/>
      <c r="M15" s="36"/>
      <c r="N15" s="36"/>
      <c r="O15" s="36" t="s">
        <v>53</v>
      </c>
    </row>
    <row r="16" spans="1:15">
      <c r="A16" s="23">
        <v>12</v>
      </c>
      <c r="B16" s="41" t="s">
        <v>174</v>
      </c>
      <c r="C16" s="70">
        <v>1040208.862</v>
      </c>
      <c r="D16" s="36">
        <v>1002352</v>
      </c>
      <c r="E16" s="36"/>
      <c r="F16" s="36"/>
      <c r="G16" s="36"/>
      <c r="H16" s="36"/>
      <c r="I16" s="36"/>
      <c r="J16" s="36"/>
      <c r="K16" s="36"/>
      <c r="L16" s="36"/>
      <c r="M16" s="36"/>
      <c r="N16" s="36"/>
      <c r="O16" s="36" t="s">
        <v>55</v>
      </c>
    </row>
    <row r="17" spans="1:15">
      <c r="A17" s="23">
        <v>13</v>
      </c>
      <c r="B17" s="41" t="s">
        <v>175</v>
      </c>
      <c r="C17" s="70">
        <v>0</v>
      </c>
      <c r="D17" s="36">
        <v>0</v>
      </c>
      <c r="E17" s="36"/>
      <c r="F17" s="36"/>
      <c r="G17" s="36"/>
      <c r="H17" s="36"/>
      <c r="I17" s="36"/>
      <c r="J17" s="36"/>
      <c r="K17" s="36"/>
      <c r="L17" s="36"/>
      <c r="M17" s="36"/>
      <c r="N17" s="36"/>
      <c r="O17" s="36" t="s">
        <v>57</v>
      </c>
    </row>
    <row r="18" spans="1:15">
      <c r="A18" s="23">
        <v>14</v>
      </c>
      <c r="B18" s="41" t="s">
        <v>135</v>
      </c>
      <c r="C18" s="70">
        <v>0</v>
      </c>
      <c r="D18" s="36">
        <v>0</v>
      </c>
      <c r="E18" s="36"/>
      <c r="F18" s="36"/>
      <c r="G18" s="36"/>
      <c r="H18" s="36"/>
      <c r="I18" s="36"/>
      <c r="J18" s="36"/>
      <c r="K18" s="36"/>
      <c r="L18" s="36"/>
      <c r="M18" s="36"/>
      <c r="N18" s="36"/>
      <c r="O18" s="36" t="s">
        <v>59</v>
      </c>
    </row>
    <row r="19" spans="1:15">
      <c r="A19" s="23">
        <v>15</v>
      </c>
      <c r="B19" s="41" t="s">
        <v>176</v>
      </c>
      <c r="C19" s="70">
        <v>0</v>
      </c>
      <c r="D19" s="36">
        <v>0</v>
      </c>
      <c r="E19" s="36"/>
      <c r="F19" s="36"/>
      <c r="G19" s="36"/>
      <c r="H19" s="36"/>
      <c r="I19" s="36"/>
      <c r="J19" s="36"/>
      <c r="K19" s="36"/>
      <c r="L19" s="36"/>
      <c r="M19" s="36"/>
      <c r="N19" s="36"/>
      <c r="O19" s="36" t="s">
        <v>61</v>
      </c>
    </row>
    <row r="20" spans="1:15">
      <c r="A20" s="23">
        <v>16</v>
      </c>
      <c r="B20" s="41" t="s">
        <v>137</v>
      </c>
      <c r="C20" s="70">
        <v>0</v>
      </c>
      <c r="D20" s="36">
        <v>0</v>
      </c>
      <c r="E20" s="36"/>
      <c r="F20" s="36"/>
      <c r="G20" s="36"/>
      <c r="H20" s="36"/>
      <c r="I20" s="36"/>
      <c r="J20" s="36"/>
      <c r="K20" s="36"/>
      <c r="L20" s="36"/>
      <c r="M20" s="36"/>
      <c r="N20" s="36"/>
      <c r="O20" s="36" t="s">
        <v>63</v>
      </c>
    </row>
    <row r="21" spans="1:15" s="80" customFormat="1">
      <c r="A21" s="79">
        <v>17</v>
      </c>
      <c r="B21" s="72" t="s">
        <v>214</v>
      </c>
      <c r="C21" s="73">
        <v>99820137.606419995</v>
      </c>
      <c r="D21" s="78">
        <v>99144827.105200008</v>
      </c>
      <c r="E21" s="78"/>
      <c r="F21" s="78"/>
      <c r="G21" s="78"/>
      <c r="H21" s="78"/>
      <c r="I21" s="78"/>
      <c r="J21" s="78"/>
      <c r="K21" s="78"/>
      <c r="L21" s="78"/>
      <c r="M21" s="78"/>
      <c r="N21" s="78"/>
      <c r="O21" s="78" t="s">
        <v>65</v>
      </c>
    </row>
    <row r="22" spans="1:15" s="80" customFormat="1">
      <c r="A22" s="79">
        <v>18</v>
      </c>
      <c r="B22" s="72" t="s">
        <v>354</v>
      </c>
      <c r="C22" s="73">
        <v>20563087.793839999</v>
      </c>
      <c r="D22" s="78">
        <v>20718051.118760001</v>
      </c>
      <c r="E22" s="78"/>
      <c r="F22" s="78"/>
      <c r="G22" s="78"/>
      <c r="H22" s="78"/>
      <c r="I22" s="78"/>
      <c r="J22" s="78"/>
      <c r="K22" s="78"/>
      <c r="L22" s="78"/>
      <c r="M22" s="78"/>
      <c r="N22" s="78"/>
      <c r="O22" s="78" t="s">
        <v>102</v>
      </c>
    </row>
    <row r="23" spans="1:15" s="80" customFormat="1">
      <c r="A23" s="79">
        <v>19</v>
      </c>
      <c r="B23" s="72" t="s">
        <v>25</v>
      </c>
      <c r="C23" s="73">
        <v>120383225.40026</v>
      </c>
      <c r="D23" s="78">
        <v>119862878.22396</v>
      </c>
      <c r="E23" s="78"/>
      <c r="F23" s="78"/>
      <c r="G23" s="78"/>
      <c r="H23" s="78"/>
      <c r="I23" s="78"/>
      <c r="J23" s="78"/>
      <c r="K23" s="78"/>
      <c r="L23" s="78"/>
      <c r="M23" s="78"/>
      <c r="N23" s="78"/>
      <c r="O23" s="78" t="s">
        <v>103</v>
      </c>
    </row>
    <row r="24" spans="1:15" s="80" customFormat="1">
      <c r="A24" s="79">
        <v>20</v>
      </c>
      <c r="B24" s="72" t="s">
        <v>216</v>
      </c>
      <c r="C24" s="73">
        <v>98603995.738460004</v>
      </c>
      <c r="D24" s="78">
        <v>98543230.093759999</v>
      </c>
      <c r="E24" s="78"/>
      <c r="F24" s="78"/>
      <c r="G24" s="78"/>
      <c r="H24" s="78"/>
      <c r="I24" s="78"/>
      <c r="J24" s="78"/>
      <c r="K24" s="78"/>
      <c r="L24" s="78"/>
      <c r="M24" s="78"/>
      <c r="N24" s="78"/>
      <c r="O24" s="78" t="s">
        <v>181</v>
      </c>
    </row>
    <row r="25" spans="1:15" s="80" customFormat="1">
      <c r="A25" s="79">
        <v>21</v>
      </c>
      <c r="B25" s="72" t="s">
        <v>218</v>
      </c>
      <c r="C25" s="73">
        <v>21779229.66268</v>
      </c>
      <c r="D25" s="78">
        <v>21319648.130199999</v>
      </c>
      <c r="E25" s="78"/>
      <c r="F25" s="78"/>
      <c r="G25" s="78"/>
      <c r="H25" s="78"/>
      <c r="I25" s="78"/>
      <c r="J25" s="78"/>
      <c r="K25" s="78"/>
      <c r="L25" s="78"/>
      <c r="M25" s="78"/>
      <c r="N25" s="78"/>
      <c r="O25" s="78" t="s">
        <v>182</v>
      </c>
    </row>
    <row r="28" spans="1:15">
      <c r="B28" s="38"/>
    </row>
  </sheetData>
  <mergeCells count="2">
    <mergeCell ref="A2:O2"/>
    <mergeCell ref="A3:O3"/>
  </mergeCells>
  <pageMargins left="0.7" right="0.7" top="0.75" bottom="0.75" header="0.3" footer="0.3"/>
  <pageSetup paperSize="9" scale="4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election activeCell="D15" sqref="D15"/>
    </sheetView>
  </sheetViews>
  <sheetFormatPr defaultRowHeight="14.4"/>
  <cols>
    <col min="1" max="1" width="3.33203125" style="18" customWidth="1"/>
  </cols>
  <sheetData>
    <row r="9" spans="4:4">
      <c r="D9" t="s">
        <v>364</v>
      </c>
    </row>
    <row r="10" spans="4:4">
      <c r="D10" t="s">
        <v>365</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O38"/>
  <sheetViews>
    <sheetView view="pageBreakPreview" zoomScale="70" zoomScaleNormal="85" zoomScaleSheetLayoutView="70" workbookViewId="0">
      <pane xSplit="2" ySplit="4" topLeftCell="C8" activePane="bottomRight" state="frozen"/>
      <selection activeCell="M25" sqref="M25"/>
      <selection pane="topRight" activeCell="M25" sqref="M25"/>
      <selection pane="bottomLeft" activeCell="M25" sqref="M25"/>
      <selection pane="bottomRight" activeCell="M25" sqref="M25"/>
    </sheetView>
  </sheetViews>
  <sheetFormatPr defaultRowHeight="14.4"/>
  <cols>
    <col min="1" max="1" width="3.88671875" bestFit="1" customWidth="1"/>
    <col min="2" max="2" width="47.109375" bestFit="1" customWidth="1"/>
    <col min="3" max="3" width="19.5546875" style="28" customWidth="1"/>
    <col min="4" max="14" width="19.5546875" customWidth="1"/>
    <col min="15" max="15" width="66.109375" bestFit="1" customWidth="1"/>
    <col min="16" max="16" width="41" bestFit="1" customWidth="1"/>
  </cols>
  <sheetData>
    <row r="1" spans="1:15">
      <c r="O1" s="7" t="s">
        <v>39</v>
      </c>
    </row>
    <row r="2" spans="1:15" ht="22.8" thickBot="1">
      <c r="A2" s="89" t="s">
        <v>212</v>
      </c>
      <c r="B2" s="90"/>
      <c r="C2" s="90"/>
      <c r="D2" s="90"/>
      <c r="E2" s="90"/>
      <c r="F2" s="90"/>
      <c r="G2" s="90"/>
      <c r="H2" s="90"/>
      <c r="I2" s="90"/>
      <c r="J2" s="90"/>
      <c r="K2" s="90"/>
      <c r="L2" s="90"/>
      <c r="M2" s="90"/>
      <c r="N2" s="90"/>
      <c r="O2" s="90"/>
    </row>
    <row r="3" spans="1:15" ht="22.8" thickBot="1">
      <c r="A3" s="95" t="s">
        <v>381</v>
      </c>
      <c r="B3" s="96"/>
      <c r="C3" s="96"/>
      <c r="D3" s="96"/>
      <c r="E3" s="96"/>
      <c r="F3" s="96"/>
      <c r="G3" s="96"/>
      <c r="H3" s="96"/>
      <c r="I3" s="96"/>
      <c r="J3" s="96"/>
      <c r="K3" s="96"/>
      <c r="L3" s="96"/>
      <c r="M3" s="96"/>
      <c r="N3" s="96"/>
      <c r="O3" s="96"/>
    </row>
    <row r="4" spans="1:15" s="60" customFormat="1" ht="31.8" thickBot="1">
      <c r="A4" s="40" t="s">
        <v>2</v>
      </c>
      <c r="B4" s="40" t="s">
        <v>38</v>
      </c>
      <c r="C4" s="53" t="s">
        <v>397</v>
      </c>
      <c r="D4" s="53" t="s">
        <v>396</v>
      </c>
      <c r="E4" s="53" t="s">
        <v>395</v>
      </c>
      <c r="F4" s="53" t="s">
        <v>394</v>
      </c>
      <c r="G4" s="53" t="s">
        <v>393</v>
      </c>
      <c r="H4" s="53" t="s">
        <v>392</v>
      </c>
      <c r="I4" s="53" t="s">
        <v>391</v>
      </c>
      <c r="J4" s="53" t="s">
        <v>390</v>
      </c>
      <c r="K4" s="53" t="s">
        <v>389</v>
      </c>
      <c r="L4" s="53" t="s">
        <v>388</v>
      </c>
      <c r="M4" s="53" t="s">
        <v>387</v>
      </c>
      <c r="N4" s="53" t="s">
        <v>386</v>
      </c>
      <c r="O4" s="40" t="s">
        <v>29</v>
      </c>
    </row>
    <row r="5" spans="1:15" ht="15" customHeight="1">
      <c r="A5" s="29">
        <v>1</v>
      </c>
      <c r="B5" s="12" t="s">
        <v>236</v>
      </c>
      <c r="C5" s="70">
        <v>12184048.961871998</v>
      </c>
      <c r="D5" s="70">
        <v>21411863.188569993</v>
      </c>
      <c r="E5" s="70"/>
      <c r="F5" s="70"/>
      <c r="G5" s="70"/>
      <c r="H5" s="70"/>
      <c r="I5" s="70"/>
      <c r="J5" s="70"/>
      <c r="K5" s="70"/>
      <c r="L5" s="70"/>
      <c r="M5" s="70"/>
      <c r="N5" s="70"/>
      <c r="O5" s="28" t="s">
        <v>266</v>
      </c>
    </row>
    <row r="6" spans="1:15" ht="15" customHeight="1">
      <c r="A6" s="29">
        <v>2</v>
      </c>
      <c r="B6" s="12" t="s">
        <v>237</v>
      </c>
      <c r="C6" s="70">
        <v>476980.87719000003</v>
      </c>
      <c r="D6" s="70">
        <v>885532.19241999998</v>
      </c>
      <c r="E6" s="70"/>
      <c r="F6" s="70"/>
      <c r="G6" s="70"/>
      <c r="H6" s="70"/>
      <c r="I6" s="70"/>
      <c r="J6" s="70"/>
      <c r="K6" s="70"/>
      <c r="L6" s="70"/>
      <c r="M6" s="70"/>
      <c r="N6" s="70"/>
      <c r="O6" s="28" t="s">
        <v>267</v>
      </c>
    </row>
    <row r="7" spans="1:15" ht="15" customHeight="1">
      <c r="A7" s="29">
        <v>3</v>
      </c>
      <c r="B7" s="12" t="s">
        <v>238</v>
      </c>
      <c r="C7" s="70">
        <v>-904917.5121796634</v>
      </c>
      <c r="D7" s="70">
        <v>-823192.66321000003</v>
      </c>
      <c r="E7" s="70"/>
      <c r="F7" s="70"/>
      <c r="G7" s="70"/>
      <c r="H7" s="70"/>
      <c r="I7" s="70"/>
      <c r="J7" s="70"/>
      <c r="K7" s="70"/>
      <c r="L7" s="70"/>
      <c r="M7" s="70"/>
      <c r="N7" s="70"/>
      <c r="O7" s="28" t="s">
        <v>269</v>
      </c>
    </row>
    <row r="8" spans="1:15" s="11" customFormat="1" ht="15" customHeight="1">
      <c r="A8" s="30">
        <v>4</v>
      </c>
      <c r="B8" s="77" t="s">
        <v>239</v>
      </c>
      <c r="C8" s="73">
        <v>10802150.57238234</v>
      </c>
      <c r="D8" s="73">
        <v>19703138.332710002</v>
      </c>
      <c r="E8" s="73"/>
      <c r="F8" s="73"/>
      <c r="G8" s="73"/>
      <c r="H8" s="73"/>
      <c r="I8" s="73"/>
      <c r="J8" s="73"/>
      <c r="K8" s="73"/>
      <c r="L8" s="73"/>
      <c r="M8" s="73"/>
      <c r="N8" s="73"/>
      <c r="O8" s="81" t="s">
        <v>270</v>
      </c>
    </row>
    <row r="9" spans="1:15" ht="15" customHeight="1">
      <c r="A9" s="29">
        <v>5</v>
      </c>
      <c r="B9" s="12" t="s">
        <v>240</v>
      </c>
      <c r="C9" s="70">
        <v>890725.14277040015</v>
      </c>
      <c r="D9" s="70">
        <v>2596445.1289399988</v>
      </c>
      <c r="E9" s="70"/>
      <c r="F9" s="70"/>
      <c r="G9" s="70"/>
      <c r="H9" s="70"/>
      <c r="I9" s="70"/>
      <c r="J9" s="70"/>
      <c r="K9" s="70"/>
      <c r="L9" s="70"/>
      <c r="M9" s="70"/>
      <c r="N9" s="70"/>
      <c r="O9" s="28" t="s">
        <v>268</v>
      </c>
    </row>
    <row r="10" spans="1:15" ht="15" customHeight="1">
      <c r="A10" s="29">
        <v>6</v>
      </c>
      <c r="B10" s="12" t="s">
        <v>241</v>
      </c>
      <c r="C10" s="70">
        <v>84906.912460000007</v>
      </c>
      <c r="D10" s="70">
        <v>170568.39392999999</v>
      </c>
      <c r="E10" s="70"/>
      <c r="F10" s="70"/>
      <c r="G10" s="70"/>
      <c r="H10" s="70"/>
      <c r="I10" s="70"/>
      <c r="J10" s="70"/>
      <c r="K10" s="70"/>
      <c r="L10" s="70"/>
      <c r="M10" s="70"/>
      <c r="N10" s="70"/>
      <c r="O10" s="28" t="s">
        <v>293</v>
      </c>
    </row>
    <row r="11" spans="1:15" ht="15" customHeight="1">
      <c r="A11" s="29">
        <v>7</v>
      </c>
      <c r="B11" s="12" t="s">
        <v>242</v>
      </c>
      <c r="C11" s="70">
        <v>269481.17448698427</v>
      </c>
      <c r="D11" s="70">
        <v>556816.67829000007</v>
      </c>
      <c r="E11" s="70"/>
      <c r="F11" s="70"/>
      <c r="G11" s="70"/>
      <c r="H11" s="70"/>
      <c r="I11" s="70"/>
      <c r="J11" s="70"/>
      <c r="K11" s="70"/>
      <c r="L11" s="70"/>
      <c r="M11" s="70"/>
      <c r="N11" s="70"/>
      <c r="O11" s="28" t="s">
        <v>272</v>
      </c>
    </row>
    <row r="12" spans="1:15" s="11" customFormat="1" ht="15" customHeight="1">
      <c r="A12" s="30">
        <v>8</v>
      </c>
      <c r="B12" s="77" t="s">
        <v>243</v>
      </c>
      <c r="C12" s="73">
        <v>12047263.802349724</v>
      </c>
      <c r="D12" s="73">
        <v>23026968.534189995</v>
      </c>
      <c r="E12" s="73"/>
      <c r="F12" s="73"/>
      <c r="G12" s="73"/>
      <c r="H12" s="73"/>
      <c r="I12" s="73"/>
      <c r="J12" s="73"/>
      <c r="K12" s="73"/>
      <c r="L12" s="73"/>
      <c r="M12" s="73"/>
      <c r="N12" s="73"/>
      <c r="O12" s="81" t="s">
        <v>271</v>
      </c>
    </row>
    <row r="13" spans="1:15" ht="15" customHeight="1">
      <c r="A13" s="29">
        <v>9</v>
      </c>
      <c r="B13" s="12" t="s">
        <v>244</v>
      </c>
      <c r="C13" s="70">
        <v>6484888.7254260015</v>
      </c>
      <c r="D13" s="70">
        <v>12427673.292860003</v>
      </c>
      <c r="E13" s="70"/>
      <c r="F13" s="70"/>
      <c r="G13" s="70"/>
      <c r="H13" s="70"/>
      <c r="I13" s="70"/>
      <c r="J13" s="70"/>
      <c r="K13" s="70"/>
      <c r="L13" s="70"/>
      <c r="M13" s="70"/>
      <c r="N13" s="70"/>
      <c r="O13" s="28" t="s">
        <v>280</v>
      </c>
    </row>
    <row r="14" spans="1:15" ht="15" customHeight="1">
      <c r="A14" s="29">
        <v>10</v>
      </c>
      <c r="B14" s="12" t="s">
        <v>245</v>
      </c>
      <c r="C14" s="70">
        <v>226904.47461</v>
      </c>
      <c r="D14" s="70">
        <v>474008.99608999991</v>
      </c>
      <c r="E14" s="70"/>
      <c r="F14" s="70"/>
      <c r="G14" s="70"/>
      <c r="H14" s="70"/>
      <c r="I14" s="70"/>
      <c r="J14" s="70"/>
      <c r="K14" s="70"/>
      <c r="L14" s="70"/>
      <c r="M14" s="70"/>
      <c r="N14" s="70"/>
      <c r="O14" s="28" t="s">
        <v>282</v>
      </c>
    </row>
    <row r="15" spans="1:15" ht="15" customHeight="1">
      <c r="A15" s="29">
        <v>11</v>
      </c>
      <c r="B15" s="12" t="s">
        <v>246</v>
      </c>
      <c r="C15" s="70">
        <v>2201367.6345039853</v>
      </c>
      <c r="D15" s="70">
        <v>4133762.6875200002</v>
      </c>
      <c r="E15" s="70"/>
      <c r="F15" s="70"/>
      <c r="G15" s="70"/>
      <c r="H15" s="70"/>
      <c r="I15" s="70"/>
      <c r="J15" s="70"/>
      <c r="K15" s="70"/>
      <c r="L15" s="70"/>
      <c r="M15" s="70"/>
      <c r="N15" s="70"/>
      <c r="O15" s="28" t="s">
        <v>281</v>
      </c>
    </row>
    <row r="16" spans="1:15" ht="15" customHeight="1">
      <c r="A16" s="29">
        <v>12</v>
      </c>
      <c r="B16" s="12" t="s">
        <v>247</v>
      </c>
      <c r="C16" s="70">
        <v>20290.853041975628</v>
      </c>
      <c r="D16" s="70">
        <v>35176.003099999987</v>
      </c>
      <c r="E16" s="70"/>
      <c r="F16" s="70"/>
      <c r="G16" s="70"/>
      <c r="H16" s="70"/>
      <c r="I16" s="70"/>
      <c r="J16" s="70"/>
      <c r="K16" s="70"/>
      <c r="L16" s="70"/>
      <c r="M16" s="70"/>
      <c r="N16" s="70"/>
      <c r="O16" s="28" t="s">
        <v>281</v>
      </c>
    </row>
    <row r="17" spans="1:15" s="11" customFormat="1" ht="15" customHeight="1">
      <c r="A17" s="30">
        <v>13</v>
      </c>
      <c r="B17" s="77" t="s">
        <v>248</v>
      </c>
      <c r="C17" s="73">
        <v>8479642.7383919638</v>
      </c>
      <c r="D17" s="73">
        <v>16122602.987330003</v>
      </c>
      <c r="E17" s="73"/>
      <c r="F17" s="73"/>
      <c r="G17" s="73"/>
      <c r="H17" s="73"/>
      <c r="I17" s="73"/>
      <c r="J17" s="73"/>
      <c r="K17" s="73"/>
      <c r="L17" s="73"/>
      <c r="M17" s="73"/>
      <c r="N17" s="73"/>
      <c r="O17" s="81" t="s">
        <v>283</v>
      </c>
    </row>
    <row r="18" spans="1:15" ht="15" customHeight="1">
      <c r="A18" s="29">
        <v>14</v>
      </c>
      <c r="B18" s="12" t="s">
        <v>249</v>
      </c>
      <c r="C18" s="70">
        <v>549887.86425596999</v>
      </c>
      <c r="D18" s="70">
        <v>1133476.4381899999</v>
      </c>
      <c r="E18" s="70"/>
      <c r="F18" s="70"/>
      <c r="G18" s="70"/>
      <c r="H18" s="70"/>
      <c r="I18" s="70"/>
      <c r="J18" s="70"/>
      <c r="K18" s="70"/>
      <c r="L18" s="70"/>
      <c r="M18" s="70"/>
      <c r="N18" s="70"/>
      <c r="O18" s="28" t="s">
        <v>284</v>
      </c>
    </row>
    <row r="19" spans="1:15" ht="15" customHeight="1">
      <c r="A19" s="29">
        <v>15</v>
      </c>
      <c r="B19" s="12" t="s">
        <v>250</v>
      </c>
      <c r="C19" s="70">
        <v>310650.219897</v>
      </c>
      <c r="D19" s="70">
        <v>587511.83023999992</v>
      </c>
      <c r="E19" s="70"/>
      <c r="F19" s="70"/>
      <c r="G19" s="70"/>
      <c r="H19" s="70"/>
      <c r="I19" s="70"/>
      <c r="J19" s="70"/>
      <c r="K19" s="70"/>
      <c r="L19" s="70"/>
      <c r="M19" s="70"/>
      <c r="N19" s="70"/>
      <c r="O19" s="28" t="s">
        <v>285</v>
      </c>
    </row>
    <row r="20" spans="1:15" ht="15" customHeight="1">
      <c r="A20" s="29">
        <v>16</v>
      </c>
      <c r="B20" s="12" t="s">
        <v>251</v>
      </c>
      <c r="C20" s="70">
        <v>223714.06110933999</v>
      </c>
      <c r="D20" s="70">
        <v>450046.57738999999</v>
      </c>
      <c r="E20" s="70"/>
      <c r="F20" s="70"/>
      <c r="G20" s="70"/>
      <c r="H20" s="70"/>
      <c r="I20" s="70"/>
      <c r="J20" s="70"/>
      <c r="K20" s="70"/>
      <c r="L20" s="70"/>
      <c r="M20" s="70"/>
      <c r="N20" s="70"/>
      <c r="O20" s="28" t="s">
        <v>286</v>
      </c>
    </row>
    <row r="21" spans="1:15" ht="15" customHeight="1">
      <c r="A21" s="29">
        <v>17</v>
      </c>
      <c r="B21" s="12" t="s">
        <v>252</v>
      </c>
      <c r="C21" s="70">
        <v>247432.69956000007</v>
      </c>
      <c r="D21" s="70">
        <v>503198.02517000015</v>
      </c>
      <c r="E21" s="70"/>
      <c r="F21" s="70"/>
      <c r="G21" s="70"/>
      <c r="H21" s="70"/>
      <c r="I21" s="70"/>
      <c r="J21" s="70"/>
      <c r="K21" s="70"/>
      <c r="L21" s="70"/>
      <c r="M21" s="70"/>
      <c r="N21" s="70"/>
      <c r="O21" s="28" t="s">
        <v>287</v>
      </c>
    </row>
    <row r="22" spans="1:15" s="11" customFormat="1" ht="15" customHeight="1">
      <c r="A22" s="30">
        <v>18</v>
      </c>
      <c r="B22" s="77" t="s">
        <v>253</v>
      </c>
      <c r="C22" s="73">
        <v>1331684.8451323104</v>
      </c>
      <c r="D22" s="73">
        <v>2674232.87127</v>
      </c>
      <c r="E22" s="73"/>
      <c r="F22" s="73"/>
      <c r="G22" s="73"/>
      <c r="H22" s="73"/>
      <c r="I22" s="73"/>
      <c r="J22" s="73"/>
      <c r="K22" s="73"/>
      <c r="L22" s="73"/>
      <c r="M22" s="73"/>
      <c r="N22" s="73"/>
      <c r="O22" s="81" t="s">
        <v>288</v>
      </c>
    </row>
    <row r="23" spans="1:15" s="11" customFormat="1" ht="15" customHeight="1">
      <c r="A23" s="30">
        <v>19</v>
      </c>
      <c r="B23" s="77" t="s">
        <v>254</v>
      </c>
      <c r="C23" s="73">
        <v>9811327.5836742707</v>
      </c>
      <c r="D23" s="73">
        <v>18796835.858709998</v>
      </c>
      <c r="E23" s="73"/>
      <c r="F23" s="73"/>
      <c r="G23" s="73"/>
      <c r="H23" s="73"/>
      <c r="I23" s="73"/>
      <c r="J23" s="73"/>
      <c r="K23" s="73"/>
      <c r="L23" s="73"/>
      <c r="M23" s="73"/>
      <c r="N23" s="73"/>
      <c r="O23" s="81" t="s">
        <v>289</v>
      </c>
    </row>
    <row r="24" spans="1:15" ht="15" customHeight="1">
      <c r="A24" s="29">
        <v>20</v>
      </c>
      <c r="B24" s="12" t="s">
        <v>255</v>
      </c>
      <c r="C24" s="70">
        <v>188428.30514799998</v>
      </c>
      <c r="D24" s="70">
        <v>380572.10821999982</v>
      </c>
      <c r="E24" s="70"/>
      <c r="F24" s="70"/>
      <c r="G24" s="70"/>
      <c r="H24" s="70"/>
      <c r="I24" s="70"/>
      <c r="J24" s="70"/>
      <c r="K24" s="70"/>
      <c r="L24" s="70"/>
      <c r="M24" s="70"/>
      <c r="N24" s="70"/>
      <c r="O24" s="28" t="s">
        <v>279</v>
      </c>
    </row>
    <row r="25" spans="1:15" ht="15" customHeight="1">
      <c r="A25" s="29">
        <v>21</v>
      </c>
      <c r="B25" s="12" t="s">
        <v>256</v>
      </c>
      <c r="C25" s="70">
        <v>616301.66768500011</v>
      </c>
      <c r="D25" s="70">
        <v>1060237.9032700001</v>
      </c>
      <c r="E25" s="70"/>
      <c r="F25" s="70"/>
      <c r="G25" s="70"/>
      <c r="H25" s="70"/>
      <c r="I25" s="70"/>
      <c r="J25" s="70"/>
      <c r="K25" s="70"/>
      <c r="L25" s="70"/>
      <c r="M25" s="70"/>
      <c r="N25" s="70"/>
      <c r="O25" s="28" t="s">
        <v>291</v>
      </c>
    </row>
    <row r="26" spans="1:15" ht="15" customHeight="1">
      <c r="A26" s="29">
        <v>22</v>
      </c>
      <c r="B26" s="12" t="s">
        <v>257</v>
      </c>
      <c r="C26" s="70">
        <v>27291.479609999995</v>
      </c>
      <c r="D26" s="70">
        <v>48855.281459999991</v>
      </c>
      <c r="E26" s="70"/>
      <c r="F26" s="70"/>
      <c r="G26" s="70"/>
      <c r="H26" s="70"/>
      <c r="I26" s="70"/>
      <c r="J26" s="70"/>
      <c r="K26" s="70"/>
      <c r="L26" s="70"/>
      <c r="M26" s="70"/>
      <c r="N26" s="70"/>
      <c r="O26" s="28" t="s">
        <v>290</v>
      </c>
    </row>
    <row r="27" spans="1:15" ht="15" customHeight="1">
      <c r="A27" s="29">
        <v>23</v>
      </c>
      <c r="B27" s="12" t="s">
        <v>258</v>
      </c>
      <c r="C27" s="70">
        <v>295374.26277161011</v>
      </c>
      <c r="D27" s="70">
        <v>838622.78773999983</v>
      </c>
      <c r="E27" s="70"/>
      <c r="F27" s="70"/>
      <c r="G27" s="70"/>
      <c r="H27" s="70"/>
      <c r="I27" s="70"/>
      <c r="J27" s="70"/>
      <c r="K27" s="70"/>
      <c r="L27" s="70"/>
      <c r="M27" s="70"/>
      <c r="N27" s="70"/>
      <c r="O27" s="28" t="s">
        <v>292</v>
      </c>
    </row>
    <row r="28" spans="1:15" ht="15" customHeight="1">
      <c r="A28" s="29">
        <v>24</v>
      </c>
      <c r="B28" s="12" t="s">
        <v>259</v>
      </c>
      <c r="C28" s="70">
        <v>-74302.543213689278</v>
      </c>
      <c r="D28" s="70">
        <v>-112959.94288999998</v>
      </c>
      <c r="E28" s="70"/>
      <c r="F28" s="70"/>
      <c r="G28" s="70"/>
      <c r="H28" s="70"/>
      <c r="I28" s="70"/>
      <c r="J28" s="70"/>
      <c r="K28" s="70"/>
      <c r="L28" s="70"/>
      <c r="M28" s="70"/>
      <c r="N28" s="70"/>
      <c r="O28" s="28" t="s">
        <v>278</v>
      </c>
    </row>
    <row r="29" spans="1:15" s="11" customFormat="1" ht="15" customHeight="1">
      <c r="A29" s="30">
        <v>25</v>
      </c>
      <c r="B29" s="77" t="s">
        <v>260</v>
      </c>
      <c r="C29" s="73">
        <v>11013025.842682572</v>
      </c>
      <c r="D29" s="73">
        <v>21238083.882990006</v>
      </c>
      <c r="E29" s="73"/>
      <c r="F29" s="73"/>
      <c r="G29" s="73"/>
      <c r="H29" s="73"/>
      <c r="I29" s="73"/>
      <c r="J29" s="73"/>
      <c r="K29" s="73"/>
      <c r="L29" s="73"/>
      <c r="M29" s="73"/>
      <c r="N29" s="73"/>
      <c r="O29" s="81" t="s">
        <v>277</v>
      </c>
    </row>
    <row r="30" spans="1:15" ht="15" customHeight="1">
      <c r="A30" s="29">
        <v>26</v>
      </c>
      <c r="B30" s="12" t="s">
        <v>261</v>
      </c>
      <c r="C30" s="70">
        <v>1034237.9595971503</v>
      </c>
      <c r="D30" s="70">
        <v>1788884.6511899999</v>
      </c>
      <c r="E30" s="70"/>
      <c r="F30" s="70"/>
      <c r="G30" s="70"/>
      <c r="H30" s="70"/>
      <c r="I30" s="70"/>
      <c r="J30" s="70"/>
      <c r="K30" s="70"/>
      <c r="L30" s="70"/>
      <c r="M30" s="70"/>
      <c r="N30" s="70"/>
      <c r="O30" s="28" t="s">
        <v>276</v>
      </c>
    </row>
    <row r="31" spans="1:15" ht="15" customHeight="1">
      <c r="A31" s="29">
        <v>27</v>
      </c>
      <c r="B31" s="12" t="s">
        <v>262</v>
      </c>
      <c r="C31" s="70">
        <v>153865.08291000003</v>
      </c>
      <c r="D31" s="70">
        <v>323472.26526000001</v>
      </c>
      <c r="E31" s="70"/>
      <c r="F31" s="70"/>
      <c r="G31" s="70"/>
      <c r="H31" s="70"/>
      <c r="I31" s="70"/>
      <c r="J31" s="70"/>
      <c r="K31" s="70"/>
      <c r="L31" s="70"/>
      <c r="M31" s="70"/>
      <c r="N31" s="70"/>
      <c r="O31" s="28" t="s">
        <v>275</v>
      </c>
    </row>
    <row r="32" spans="1:15" ht="15" customHeight="1">
      <c r="A32" s="29">
        <v>28</v>
      </c>
      <c r="B32" s="12" t="s">
        <v>263</v>
      </c>
      <c r="C32" s="70">
        <v>880372.87665715104</v>
      </c>
      <c r="D32" s="70">
        <v>1465412.3858700003</v>
      </c>
      <c r="E32" s="70"/>
      <c r="F32" s="70"/>
      <c r="G32" s="70"/>
      <c r="H32" s="70"/>
      <c r="I32" s="70"/>
      <c r="J32" s="70"/>
      <c r="K32" s="70"/>
      <c r="L32" s="70"/>
      <c r="M32" s="70"/>
      <c r="N32" s="70"/>
      <c r="O32" s="28" t="s">
        <v>274</v>
      </c>
    </row>
    <row r="33" spans="1:15" ht="15" customHeight="1">
      <c r="A33" s="29">
        <v>29</v>
      </c>
      <c r="B33" s="12" t="s">
        <v>264</v>
      </c>
      <c r="C33" s="70">
        <v>594497.96523828164</v>
      </c>
      <c r="D33" s="70">
        <v>1172694.9890600001</v>
      </c>
      <c r="E33" s="70"/>
      <c r="F33" s="70"/>
      <c r="G33" s="70"/>
      <c r="H33" s="70"/>
      <c r="I33" s="70"/>
      <c r="J33" s="70"/>
      <c r="K33" s="70"/>
      <c r="L33" s="70"/>
      <c r="M33" s="70"/>
      <c r="N33" s="70"/>
      <c r="O33" s="28" t="s">
        <v>273</v>
      </c>
    </row>
    <row r="34" spans="1:15" s="11" customFormat="1" ht="15" customHeight="1">
      <c r="A34" s="30">
        <v>30</v>
      </c>
      <c r="B34" s="77" t="s">
        <v>265</v>
      </c>
      <c r="C34" s="73">
        <v>1474870.841905433</v>
      </c>
      <c r="D34" s="73">
        <v>2638107.37494</v>
      </c>
      <c r="E34" s="73"/>
      <c r="F34" s="73"/>
      <c r="G34" s="73"/>
      <c r="H34" s="73"/>
      <c r="I34" s="73"/>
      <c r="J34" s="73"/>
      <c r="K34" s="73"/>
      <c r="L34" s="73"/>
      <c r="M34" s="73"/>
      <c r="N34" s="73"/>
      <c r="O34" s="81" t="s">
        <v>327</v>
      </c>
    </row>
    <row r="35" spans="1:15">
      <c r="D35" s="28"/>
      <c r="E35" s="28"/>
    </row>
    <row r="36" spans="1:15">
      <c r="B36" s="12"/>
      <c r="D36" s="28"/>
      <c r="E36" s="28"/>
    </row>
    <row r="37" spans="1:15">
      <c r="D37" s="28"/>
      <c r="E37" s="28"/>
    </row>
    <row r="38" spans="1:15">
      <c r="D38" s="28"/>
      <c r="E38" s="28"/>
    </row>
  </sheetData>
  <mergeCells count="2">
    <mergeCell ref="A2:O2"/>
    <mergeCell ref="A3:O3"/>
  </mergeCells>
  <printOptions horizontalCentered="1" verticalCentered="1"/>
  <pageMargins left="0.25" right="0.25" top="0.75" bottom="0.75" header="0.3" footer="0.3"/>
  <pageSetup scale="3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O40"/>
  <sheetViews>
    <sheetView zoomScale="70" zoomScaleNormal="70" workbookViewId="0">
      <pane xSplit="2" ySplit="4" topLeftCell="C17" activePane="bottomRight" state="frozen"/>
      <selection activeCell="M25" sqref="M25"/>
      <selection pane="topRight" activeCell="M25" sqref="M25"/>
      <selection pane="bottomLeft" activeCell="M25" sqref="M25"/>
      <selection pane="bottomRight" activeCell="M25" sqref="M25"/>
    </sheetView>
  </sheetViews>
  <sheetFormatPr defaultRowHeight="14.4"/>
  <cols>
    <col min="1" max="1" width="3.88671875" bestFit="1" customWidth="1"/>
    <col min="2" max="2" width="52.6640625" style="34" customWidth="1"/>
    <col min="3" max="3" width="13.5546875" bestFit="1" customWidth="1"/>
    <col min="4" max="4" width="15.44140625" bestFit="1" customWidth="1"/>
    <col min="5" max="9" width="11.6640625" bestFit="1" customWidth="1"/>
    <col min="10" max="10" width="14.44140625" bestFit="1" customWidth="1"/>
    <col min="11" max="11" width="19.5546875" bestFit="1" customWidth="1"/>
    <col min="12" max="12" width="14.88671875" bestFit="1" customWidth="1"/>
    <col min="13" max="13" width="18.6640625" bestFit="1" customWidth="1"/>
    <col min="14" max="14" width="18.88671875" bestFit="1" customWidth="1"/>
    <col min="15" max="15" width="53.33203125" style="34" customWidth="1"/>
  </cols>
  <sheetData>
    <row r="1" spans="1:15">
      <c r="O1" s="43" t="s">
        <v>39</v>
      </c>
    </row>
    <row r="2" spans="1:15" ht="22.8" thickBot="1">
      <c r="A2" s="89" t="s">
        <v>212</v>
      </c>
      <c r="B2" s="90"/>
      <c r="C2" s="90"/>
      <c r="D2" s="90"/>
      <c r="E2" s="90"/>
      <c r="F2" s="90"/>
      <c r="G2" s="90"/>
      <c r="H2" s="90"/>
      <c r="I2" s="90"/>
      <c r="J2" s="90"/>
      <c r="K2" s="90"/>
      <c r="L2" s="90"/>
      <c r="M2" s="90"/>
      <c r="N2" s="90"/>
      <c r="O2" s="90"/>
    </row>
    <row r="3" spans="1:15" ht="22.8" thickBot="1">
      <c r="A3" s="95" t="s">
        <v>385</v>
      </c>
      <c r="B3" s="96"/>
      <c r="C3" s="96"/>
      <c r="D3" s="96"/>
      <c r="E3" s="96"/>
      <c r="F3" s="96"/>
      <c r="G3" s="96"/>
      <c r="H3" s="96"/>
      <c r="I3" s="96"/>
      <c r="J3" s="96"/>
      <c r="K3" s="96"/>
      <c r="L3" s="96"/>
      <c r="M3" s="96"/>
      <c r="N3" s="96"/>
      <c r="O3" s="96"/>
    </row>
    <row r="4" spans="1:15" s="60" customFormat="1" ht="31.8" thickBot="1">
      <c r="A4" s="40" t="s">
        <v>2</v>
      </c>
      <c r="B4" s="62" t="s">
        <v>38</v>
      </c>
      <c r="C4" s="53" t="s">
        <v>397</v>
      </c>
      <c r="D4" s="53" t="s">
        <v>396</v>
      </c>
      <c r="E4" s="53" t="s">
        <v>395</v>
      </c>
      <c r="F4" s="53" t="s">
        <v>394</v>
      </c>
      <c r="G4" s="53" t="s">
        <v>393</v>
      </c>
      <c r="H4" s="53" t="s">
        <v>392</v>
      </c>
      <c r="I4" s="53" t="s">
        <v>391</v>
      </c>
      <c r="J4" s="53" t="s">
        <v>390</v>
      </c>
      <c r="K4" s="53" t="s">
        <v>389</v>
      </c>
      <c r="L4" s="53" t="s">
        <v>388</v>
      </c>
      <c r="M4" s="53" t="s">
        <v>387</v>
      </c>
      <c r="N4" s="53" t="s">
        <v>386</v>
      </c>
      <c r="O4" s="62" t="s">
        <v>29</v>
      </c>
    </row>
    <row r="5" spans="1:15" ht="15" customHeight="1">
      <c r="A5" s="29">
        <v>1</v>
      </c>
      <c r="B5" s="41" t="s">
        <v>294</v>
      </c>
      <c r="C5" s="70">
        <v>5321828.7513699988</v>
      </c>
      <c r="D5" s="70">
        <v>9101140.1385699995</v>
      </c>
      <c r="E5" s="70"/>
      <c r="F5" s="70"/>
      <c r="G5" s="70"/>
      <c r="H5" s="70"/>
      <c r="I5" s="70"/>
      <c r="J5" s="70"/>
      <c r="K5" s="70"/>
      <c r="L5" s="70"/>
      <c r="M5" s="70"/>
      <c r="N5" s="70"/>
      <c r="O5" s="63" t="s">
        <v>313</v>
      </c>
    </row>
    <row r="6" spans="1:15" ht="15" customHeight="1">
      <c r="A6" s="29">
        <v>2</v>
      </c>
      <c r="B6" s="41" t="s">
        <v>295</v>
      </c>
      <c r="C6" s="70">
        <v>237220.06521999996</v>
      </c>
      <c r="D6" s="70">
        <v>358922.56237999984</v>
      </c>
      <c r="E6" s="70"/>
      <c r="F6" s="70"/>
      <c r="G6" s="70"/>
      <c r="H6" s="70"/>
      <c r="I6" s="70"/>
      <c r="J6" s="70"/>
      <c r="K6" s="70"/>
      <c r="L6" s="70"/>
      <c r="M6" s="70"/>
      <c r="N6" s="70"/>
      <c r="O6" s="63" t="s">
        <v>314</v>
      </c>
    </row>
    <row r="7" spans="1:15" ht="15" customHeight="1">
      <c r="A7" s="29">
        <v>3</v>
      </c>
      <c r="B7" s="41" t="s">
        <v>296</v>
      </c>
      <c r="C7" s="70">
        <v>701617.16920999973</v>
      </c>
      <c r="D7" s="70">
        <v>1324728.0768799998</v>
      </c>
      <c r="E7" s="70"/>
      <c r="F7" s="70"/>
      <c r="G7" s="70"/>
      <c r="H7" s="70"/>
      <c r="I7" s="70"/>
      <c r="J7" s="70"/>
      <c r="K7" s="70"/>
      <c r="L7" s="70"/>
      <c r="M7" s="70"/>
      <c r="N7" s="70"/>
      <c r="O7" s="63" t="s">
        <v>207</v>
      </c>
    </row>
    <row r="8" spans="1:15" s="11" customFormat="1" ht="15" customHeight="1">
      <c r="A8" s="30">
        <v>4</v>
      </c>
      <c r="B8" s="72" t="s">
        <v>297</v>
      </c>
      <c r="C8" s="73">
        <v>4857431.6473800009</v>
      </c>
      <c r="D8" s="73">
        <v>8135334.6239300007</v>
      </c>
      <c r="E8" s="73"/>
      <c r="F8" s="73"/>
      <c r="G8" s="73"/>
      <c r="H8" s="73"/>
      <c r="I8" s="73"/>
      <c r="J8" s="73"/>
      <c r="K8" s="73"/>
      <c r="L8" s="73"/>
      <c r="M8" s="73"/>
      <c r="N8" s="73"/>
      <c r="O8" s="82" t="s">
        <v>315</v>
      </c>
    </row>
    <row r="9" spans="1:15" ht="15" customHeight="1">
      <c r="A9" s="29">
        <v>5</v>
      </c>
      <c r="B9" s="41" t="s">
        <v>298</v>
      </c>
      <c r="C9" s="70">
        <v>2214246.0005900003</v>
      </c>
      <c r="D9" s="70">
        <v>3690788.2466500006</v>
      </c>
      <c r="E9" s="70"/>
      <c r="F9" s="70"/>
      <c r="G9" s="70"/>
      <c r="H9" s="70"/>
      <c r="I9" s="70"/>
      <c r="J9" s="70"/>
      <c r="K9" s="70"/>
      <c r="L9" s="70"/>
      <c r="M9" s="70"/>
      <c r="N9" s="70"/>
      <c r="O9" s="63" t="s">
        <v>316</v>
      </c>
    </row>
    <row r="10" spans="1:15" ht="15" customHeight="1">
      <c r="A10" s="29">
        <v>6</v>
      </c>
      <c r="B10" s="41" t="s">
        <v>299</v>
      </c>
      <c r="C10" s="70">
        <v>345262.62470999989</v>
      </c>
      <c r="D10" s="70">
        <v>614041.80058999977</v>
      </c>
      <c r="E10" s="70"/>
      <c r="F10" s="70"/>
      <c r="G10" s="70"/>
      <c r="H10" s="70"/>
      <c r="I10" s="70"/>
      <c r="J10" s="70"/>
      <c r="K10" s="70"/>
      <c r="L10" s="70"/>
      <c r="M10" s="70"/>
      <c r="N10" s="70"/>
      <c r="O10" s="63" t="s">
        <v>317</v>
      </c>
    </row>
    <row r="11" spans="1:15" s="85" customFormat="1" ht="15" customHeight="1">
      <c r="A11" s="83">
        <v>7</v>
      </c>
      <c r="B11" s="41" t="s">
        <v>300</v>
      </c>
      <c r="C11" s="70">
        <v>1868983.3756500005</v>
      </c>
      <c r="D11" s="70">
        <v>3076746.4458400002</v>
      </c>
      <c r="E11" s="70"/>
      <c r="F11" s="70"/>
      <c r="G11" s="70"/>
      <c r="H11" s="70"/>
      <c r="I11" s="70"/>
      <c r="J11" s="70"/>
      <c r="K11" s="70"/>
      <c r="L11" s="70"/>
      <c r="M11" s="70"/>
      <c r="N11" s="70"/>
      <c r="O11" s="84" t="s">
        <v>318</v>
      </c>
    </row>
    <row r="12" spans="1:15" ht="15" customHeight="1">
      <c r="A12" s="29">
        <v>8</v>
      </c>
      <c r="B12" s="41" t="s">
        <v>301</v>
      </c>
      <c r="C12" s="70">
        <v>2988448.2715400001</v>
      </c>
      <c r="D12" s="70">
        <v>5058588.1778899999</v>
      </c>
      <c r="E12" s="70"/>
      <c r="F12" s="70"/>
      <c r="G12" s="70"/>
      <c r="H12" s="70"/>
      <c r="I12" s="70"/>
      <c r="J12" s="70"/>
      <c r="K12" s="70"/>
      <c r="L12" s="70"/>
      <c r="M12" s="70"/>
      <c r="N12" s="70"/>
      <c r="O12" s="63" t="s">
        <v>319</v>
      </c>
    </row>
    <row r="13" spans="1:15" ht="15" customHeight="1">
      <c r="A13" s="29">
        <v>9</v>
      </c>
      <c r="B13" s="41" t="s">
        <v>302</v>
      </c>
      <c r="C13" s="70">
        <v>-29354.897770000025</v>
      </c>
      <c r="D13" s="70">
        <v>-47283.87432000001</v>
      </c>
      <c r="E13" s="70"/>
      <c r="F13" s="70"/>
      <c r="G13" s="70"/>
      <c r="H13" s="70"/>
      <c r="I13" s="70"/>
      <c r="J13" s="70"/>
      <c r="K13" s="70"/>
      <c r="L13" s="70"/>
      <c r="M13" s="70"/>
      <c r="N13" s="70"/>
      <c r="O13" s="63" t="s">
        <v>320</v>
      </c>
    </row>
    <row r="14" spans="1:15" ht="15" customHeight="1">
      <c r="A14" s="29">
        <v>10</v>
      </c>
      <c r="B14" s="41" t="s">
        <v>303</v>
      </c>
      <c r="C14" s="70">
        <v>-530477.83250999986</v>
      </c>
      <c r="D14" s="70">
        <v>-462864.83871000004</v>
      </c>
      <c r="E14" s="70"/>
      <c r="F14" s="70"/>
      <c r="G14" s="70"/>
      <c r="H14" s="70"/>
      <c r="I14" s="70"/>
      <c r="J14" s="70"/>
      <c r="K14" s="70"/>
      <c r="L14" s="70"/>
      <c r="M14" s="70"/>
      <c r="N14" s="70"/>
      <c r="O14" s="63" t="s">
        <v>321</v>
      </c>
    </row>
    <row r="15" spans="1:15" ht="15" customHeight="1">
      <c r="A15" s="29">
        <v>11</v>
      </c>
      <c r="B15" s="41" t="s">
        <v>304</v>
      </c>
      <c r="C15" s="70">
        <v>-559832.73025999987</v>
      </c>
      <c r="D15" s="70">
        <v>-510148.71304000006</v>
      </c>
      <c r="E15" s="70"/>
      <c r="F15" s="70"/>
      <c r="G15" s="70"/>
      <c r="H15" s="70"/>
      <c r="I15" s="70"/>
      <c r="J15" s="70"/>
      <c r="K15" s="70"/>
      <c r="L15" s="70"/>
      <c r="M15" s="70"/>
      <c r="N15" s="70"/>
      <c r="O15" s="63" t="s">
        <v>322</v>
      </c>
    </row>
    <row r="16" spans="1:15" ht="15" customHeight="1">
      <c r="A16" s="29">
        <v>12</v>
      </c>
      <c r="B16" s="41" t="s">
        <v>239</v>
      </c>
      <c r="C16" s="70">
        <v>2428615.5412699995</v>
      </c>
      <c r="D16" s="70">
        <v>4548439.4647499993</v>
      </c>
      <c r="E16" s="70"/>
      <c r="F16" s="70"/>
      <c r="G16" s="70"/>
      <c r="H16" s="70"/>
      <c r="I16" s="70"/>
      <c r="J16" s="70"/>
      <c r="K16" s="70"/>
      <c r="L16" s="70"/>
      <c r="M16" s="70"/>
      <c r="N16" s="70"/>
      <c r="O16" s="63" t="s">
        <v>270</v>
      </c>
    </row>
    <row r="17" spans="1:15" ht="15" customHeight="1">
      <c r="A17" s="29">
        <v>13</v>
      </c>
      <c r="B17" s="41" t="s">
        <v>305</v>
      </c>
      <c r="C17" s="70">
        <v>4540.3327499999996</v>
      </c>
      <c r="D17" s="70">
        <v>6651.9792600000001</v>
      </c>
      <c r="E17" s="70"/>
      <c r="F17" s="70"/>
      <c r="G17" s="70"/>
      <c r="H17" s="70"/>
      <c r="I17" s="70"/>
      <c r="J17" s="70"/>
      <c r="K17" s="70"/>
      <c r="L17" s="70"/>
      <c r="M17" s="70"/>
      <c r="N17" s="70"/>
      <c r="O17" s="63" t="s">
        <v>323</v>
      </c>
    </row>
    <row r="18" spans="1:15" s="11" customFormat="1" ht="15" customHeight="1">
      <c r="A18" s="30">
        <v>14</v>
      </c>
      <c r="B18" s="72" t="s">
        <v>306</v>
      </c>
      <c r="C18" s="73">
        <v>2433155.8740599998</v>
      </c>
      <c r="D18" s="73">
        <v>4555091.4440399995</v>
      </c>
      <c r="E18" s="73"/>
      <c r="F18" s="73"/>
      <c r="G18" s="73"/>
      <c r="H18" s="73"/>
      <c r="I18" s="73"/>
      <c r="J18" s="73"/>
      <c r="K18" s="73"/>
      <c r="L18" s="73"/>
      <c r="M18" s="73"/>
      <c r="N18" s="73"/>
      <c r="O18" s="82" t="s">
        <v>324</v>
      </c>
    </row>
    <row r="19" spans="1:15" ht="15" customHeight="1">
      <c r="A19" s="29">
        <v>15</v>
      </c>
      <c r="B19" s="41" t="s">
        <v>307</v>
      </c>
      <c r="C19" s="70">
        <v>2297611.7094400004</v>
      </c>
      <c r="D19" s="70">
        <v>4385709.19723</v>
      </c>
      <c r="E19" s="70"/>
      <c r="F19" s="70"/>
      <c r="G19" s="70"/>
      <c r="H19" s="70"/>
      <c r="I19" s="70"/>
      <c r="J19" s="70"/>
      <c r="K19" s="70"/>
      <c r="L19" s="70"/>
      <c r="M19" s="70"/>
      <c r="N19" s="70"/>
      <c r="O19" s="63" t="s">
        <v>184</v>
      </c>
    </row>
    <row r="20" spans="1:15" ht="15" customHeight="1">
      <c r="A20" s="29">
        <v>16</v>
      </c>
      <c r="B20" s="41" t="s">
        <v>245</v>
      </c>
      <c r="C20" s="70">
        <v>911612.91697000014</v>
      </c>
      <c r="D20" s="70">
        <v>1812589.3863099993</v>
      </c>
      <c r="E20" s="70"/>
      <c r="F20" s="70"/>
      <c r="G20" s="70"/>
      <c r="H20" s="70"/>
      <c r="I20" s="70"/>
      <c r="J20" s="70"/>
      <c r="K20" s="70"/>
      <c r="L20" s="70"/>
      <c r="M20" s="70"/>
      <c r="N20" s="70"/>
      <c r="O20" s="63" t="s">
        <v>325</v>
      </c>
    </row>
    <row r="21" spans="1:15" ht="15" customHeight="1">
      <c r="A21" s="29">
        <v>17</v>
      </c>
      <c r="B21" s="41" t="s">
        <v>247</v>
      </c>
      <c r="C21" s="70">
        <v>22980.995600000042</v>
      </c>
      <c r="D21" s="70">
        <v>36724.215649999955</v>
      </c>
      <c r="E21" s="70"/>
      <c r="F21" s="70"/>
      <c r="G21" s="70"/>
      <c r="H21" s="70"/>
      <c r="I21" s="70"/>
      <c r="J21" s="70"/>
      <c r="K21" s="70"/>
      <c r="L21" s="70"/>
      <c r="M21" s="70"/>
      <c r="N21" s="70"/>
      <c r="O21" s="63" t="s">
        <v>326</v>
      </c>
    </row>
    <row r="22" spans="1:15" ht="15" customHeight="1">
      <c r="A22" s="29">
        <v>18</v>
      </c>
      <c r="B22" s="41" t="s">
        <v>308</v>
      </c>
      <c r="C22" s="70">
        <v>1408979.7879700002</v>
      </c>
      <c r="D22" s="70">
        <v>2609844.0263900002</v>
      </c>
      <c r="E22" s="70"/>
      <c r="F22" s="70"/>
      <c r="G22" s="70"/>
      <c r="H22" s="70"/>
      <c r="I22" s="70"/>
      <c r="J22" s="70"/>
      <c r="K22" s="70"/>
      <c r="L22" s="70"/>
      <c r="M22" s="70"/>
      <c r="N22" s="70"/>
      <c r="O22" s="63" t="s">
        <v>335</v>
      </c>
    </row>
    <row r="23" spans="1:15" ht="15" customHeight="1">
      <c r="A23" s="29">
        <v>19</v>
      </c>
      <c r="B23" s="41" t="s">
        <v>309</v>
      </c>
      <c r="C23" s="70">
        <v>47146.703749999993</v>
      </c>
      <c r="D23" s="70">
        <v>93303.275500000003</v>
      </c>
      <c r="E23" s="70"/>
      <c r="F23" s="70"/>
      <c r="G23" s="70"/>
      <c r="H23" s="70"/>
      <c r="I23" s="70"/>
      <c r="J23" s="70"/>
      <c r="K23" s="70"/>
      <c r="L23" s="70"/>
      <c r="M23" s="70"/>
      <c r="N23" s="70"/>
      <c r="O23" s="63" t="s">
        <v>336</v>
      </c>
    </row>
    <row r="24" spans="1:15" s="11" customFormat="1" ht="15" customHeight="1">
      <c r="A24" s="30">
        <v>20</v>
      </c>
      <c r="B24" s="72" t="s">
        <v>356</v>
      </c>
      <c r="C24" s="73">
        <v>1456126.4918000002</v>
      </c>
      <c r="D24" s="73">
        <v>2703147.3020199994</v>
      </c>
      <c r="E24" s="73"/>
      <c r="F24" s="73"/>
      <c r="G24" s="73"/>
      <c r="H24" s="73"/>
      <c r="I24" s="73"/>
      <c r="J24" s="73"/>
      <c r="K24" s="73"/>
      <c r="L24" s="73"/>
      <c r="M24" s="73"/>
      <c r="N24" s="73"/>
      <c r="O24" s="82" t="s">
        <v>333</v>
      </c>
    </row>
    <row r="25" spans="1:15" ht="15" customHeight="1">
      <c r="A25" s="29">
        <v>21</v>
      </c>
      <c r="B25" s="41" t="s">
        <v>357</v>
      </c>
      <c r="C25" s="70">
        <v>977029.38205999986</v>
      </c>
      <c r="D25" s="70">
        <v>1851944.1418800002</v>
      </c>
      <c r="E25" s="70"/>
      <c r="F25" s="70"/>
      <c r="G25" s="70"/>
      <c r="H25" s="70"/>
      <c r="I25" s="70"/>
      <c r="J25" s="70"/>
      <c r="K25" s="70"/>
      <c r="L25" s="70"/>
      <c r="M25" s="70"/>
      <c r="N25" s="70"/>
      <c r="O25" s="63" t="s">
        <v>334</v>
      </c>
    </row>
    <row r="26" spans="1:15" ht="15" customHeight="1">
      <c r="A26" s="29">
        <v>22</v>
      </c>
      <c r="B26" s="41" t="s">
        <v>240</v>
      </c>
      <c r="C26" s="70">
        <v>330554.84093000001</v>
      </c>
      <c r="D26" s="70">
        <v>576316.7090899999</v>
      </c>
      <c r="E26" s="70"/>
      <c r="F26" s="70"/>
      <c r="G26" s="70"/>
      <c r="H26" s="70"/>
      <c r="I26" s="70"/>
      <c r="J26" s="70"/>
      <c r="K26" s="70"/>
      <c r="L26" s="70"/>
      <c r="M26" s="70"/>
      <c r="N26" s="70"/>
      <c r="O26" s="63" t="s">
        <v>268</v>
      </c>
    </row>
    <row r="27" spans="1:15" ht="15" customHeight="1">
      <c r="A27" s="29">
        <v>23</v>
      </c>
      <c r="B27" s="41" t="s">
        <v>255</v>
      </c>
      <c r="C27" s="70">
        <v>112267.11493999993</v>
      </c>
      <c r="D27" s="70">
        <v>255976.37054000006</v>
      </c>
      <c r="E27" s="70"/>
      <c r="F27" s="70"/>
      <c r="G27" s="70"/>
      <c r="H27" s="70"/>
      <c r="I27" s="70"/>
      <c r="J27" s="70"/>
      <c r="K27" s="70"/>
      <c r="L27" s="70"/>
      <c r="M27" s="70"/>
      <c r="N27" s="70"/>
      <c r="O27" s="63" t="s">
        <v>279</v>
      </c>
    </row>
    <row r="28" spans="1:15" ht="15" customHeight="1">
      <c r="A28" s="29">
        <v>24</v>
      </c>
      <c r="B28" s="41" t="s">
        <v>310</v>
      </c>
      <c r="C28" s="70">
        <v>363739.0104899999</v>
      </c>
      <c r="D28" s="70">
        <v>734556.87971999997</v>
      </c>
      <c r="E28" s="70"/>
      <c r="F28" s="70"/>
      <c r="G28" s="70"/>
      <c r="H28" s="70"/>
      <c r="I28" s="70"/>
      <c r="J28" s="70"/>
      <c r="K28" s="70"/>
      <c r="L28" s="70"/>
      <c r="M28" s="70"/>
      <c r="N28" s="70"/>
      <c r="O28" s="63" t="s">
        <v>291</v>
      </c>
    </row>
    <row r="29" spans="1:15" ht="15" customHeight="1">
      <c r="A29" s="29">
        <v>25</v>
      </c>
      <c r="B29" s="41" t="s">
        <v>257</v>
      </c>
      <c r="C29" s="70">
        <v>16851.821750000006</v>
      </c>
      <c r="D29" s="70">
        <v>29329.733600000003</v>
      </c>
      <c r="E29" s="70"/>
      <c r="F29" s="70"/>
      <c r="G29" s="70"/>
      <c r="H29" s="70"/>
      <c r="I29" s="70"/>
      <c r="J29" s="70"/>
      <c r="K29" s="70"/>
      <c r="L29" s="70"/>
      <c r="M29" s="70"/>
      <c r="N29" s="70"/>
      <c r="O29" s="63" t="s">
        <v>290</v>
      </c>
    </row>
    <row r="30" spans="1:15" ht="15" customHeight="1">
      <c r="A30" s="29">
        <v>26</v>
      </c>
      <c r="B30" s="41" t="s">
        <v>311</v>
      </c>
      <c r="C30" s="70">
        <v>266778.73923000006</v>
      </c>
      <c r="D30" s="70">
        <v>581109.36925000011</v>
      </c>
      <c r="E30" s="70"/>
      <c r="F30" s="70"/>
      <c r="G30" s="70"/>
      <c r="H30" s="70"/>
      <c r="I30" s="70"/>
      <c r="J30" s="70"/>
      <c r="K30" s="70"/>
      <c r="L30" s="70"/>
      <c r="M30" s="70"/>
      <c r="N30" s="70"/>
      <c r="O30" s="63" t="s">
        <v>292</v>
      </c>
    </row>
    <row r="31" spans="1:15" s="11" customFormat="1" ht="15" customHeight="1">
      <c r="A31" s="30">
        <v>27</v>
      </c>
      <c r="B31" s="72" t="s">
        <v>358</v>
      </c>
      <c r="C31" s="73">
        <v>759636.68693999981</v>
      </c>
      <c r="D31" s="73">
        <v>1600972.3537900001</v>
      </c>
      <c r="E31" s="73"/>
      <c r="F31" s="73"/>
      <c r="G31" s="73"/>
      <c r="H31" s="73"/>
      <c r="I31" s="73"/>
      <c r="J31" s="73"/>
      <c r="K31" s="73"/>
      <c r="L31" s="73"/>
      <c r="M31" s="73"/>
      <c r="N31" s="73"/>
      <c r="O31" s="82" t="s">
        <v>332</v>
      </c>
    </row>
    <row r="32" spans="1:15" ht="15" customHeight="1">
      <c r="A32" s="29">
        <v>28</v>
      </c>
      <c r="B32" s="41" t="s">
        <v>359</v>
      </c>
      <c r="C32" s="70">
        <v>547947.53611999995</v>
      </c>
      <c r="D32" s="70">
        <v>827288.49731000012</v>
      </c>
      <c r="E32" s="70"/>
      <c r="F32" s="70"/>
      <c r="G32" s="70"/>
      <c r="H32" s="70"/>
      <c r="I32" s="70"/>
      <c r="J32" s="70"/>
      <c r="K32" s="70"/>
      <c r="L32" s="70"/>
      <c r="M32" s="70"/>
      <c r="N32" s="70"/>
      <c r="O32" s="63" t="s">
        <v>331</v>
      </c>
    </row>
    <row r="33" spans="1:15" ht="15" customHeight="1">
      <c r="A33" s="29">
        <v>29</v>
      </c>
      <c r="B33" s="41" t="s">
        <v>259</v>
      </c>
      <c r="C33" s="70">
        <v>-25125.10027000001</v>
      </c>
      <c r="D33" s="70">
        <v>-45313.777329999983</v>
      </c>
      <c r="E33" s="70"/>
      <c r="F33" s="70"/>
      <c r="G33" s="70"/>
      <c r="H33" s="70"/>
      <c r="I33" s="70"/>
      <c r="J33" s="70"/>
      <c r="K33" s="70"/>
      <c r="L33" s="70"/>
      <c r="M33" s="70"/>
      <c r="N33" s="70"/>
      <c r="O33" s="63" t="s">
        <v>330</v>
      </c>
    </row>
    <row r="34" spans="1:15" ht="15" customHeight="1">
      <c r="A34" s="29">
        <v>30</v>
      </c>
      <c r="B34" s="41" t="s">
        <v>261</v>
      </c>
      <c r="C34" s="70">
        <v>522822.43583999987</v>
      </c>
      <c r="D34" s="70">
        <v>781974.71989000018</v>
      </c>
      <c r="E34" s="70"/>
      <c r="F34" s="70"/>
      <c r="G34" s="70"/>
      <c r="H34" s="70"/>
      <c r="I34" s="70"/>
      <c r="J34" s="70"/>
      <c r="K34" s="70"/>
      <c r="L34" s="70"/>
      <c r="M34" s="70"/>
      <c r="N34" s="70"/>
      <c r="O34" s="63" t="s">
        <v>276</v>
      </c>
    </row>
    <row r="35" spans="1:15" ht="15" customHeight="1">
      <c r="A35" s="29">
        <v>31</v>
      </c>
      <c r="B35" s="41" t="s">
        <v>312</v>
      </c>
      <c r="C35" s="70">
        <v>67438.272839999976</v>
      </c>
      <c r="D35" s="70">
        <v>96451.863750000004</v>
      </c>
      <c r="E35" s="70"/>
      <c r="F35" s="70"/>
      <c r="G35" s="70"/>
      <c r="H35" s="70"/>
      <c r="I35" s="70"/>
      <c r="J35" s="70"/>
      <c r="K35" s="70"/>
      <c r="L35" s="70"/>
      <c r="M35" s="70"/>
      <c r="N35" s="70"/>
      <c r="O35" s="63" t="s">
        <v>275</v>
      </c>
    </row>
    <row r="36" spans="1:15" ht="15" customHeight="1">
      <c r="A36" s="29">
        <v>32</v>
      </c>
      <c r="B36" s="41" t="s">
        <v>360</v>
      </c>
      <c r="C36" s="70">
        <v>455384.16295999999</v>
      </c>
      <c r="D36" s="70">
        <v>685522.85603999998</v>
      </c>
      <c r="E36" s="70"/>
      <c r="F36" s="70"/>
      <c r="G36" s="70"/>
      <c r="H36" s="70"/>
      <c r="I36" s="70"/>
      <c r="J36" s="70"/>
      <c r="K36" s="70"/>
      <c r="L36" s="70"/>
      <c r="M36" s="70"/>
      <c r="N36" s="70"/>
      <c r="O36" s="63" t="s">
        <v>329</v>
      </c>
    </row>
    <row r="37" spans="1:15" ht="15" customHeight="1">
      <c r="A37" s="29">
        <v>33</v>
      </c>
      <c r="B37" s="41" t="s">
        <v>264</v>
      </c>
      <c r="C37" s="70">
        <v>38531.021700000005</v>
      </c>
      <c r="D37" s="70">
        <v>31468.647419999979</v>
      </c>
      <c r="E37" s="70"/>
      <c r="F37" s="70"/>
      <c r="G37" s="70"/>
      <c r="H37" s="70"/>
      <c r="I37" s="70"/>
      <c r="J37" s="70"/>
      <c r="K37" s="70"/>
      <c r="L37" s="70"/>
      <c r="M37" s="70"/>
      <c r="N37" s="70"/>
      <c r="O37" s="63" t="s">
        <v>328</v>
      </c>
    </row>
    <row r="38" spans="1:15" s="11" customFormat="1" ht="15" customHeight="1">
      <c r="A38" s="30">
        <v>34</v>
      </c>
      <c r="B38" s="72" t="s">
        <v>361</v>
      </c>
      <c r="C38" s="73">
        <v>493915.18467999989</v>
      </c>
      <c r="D38" s="73">
        <v>716991.50350999995</v>
      </c>
      <c r="E38" s="73"/>
      <c r="F38" s="73"/>
      <c r="G38" s="73"/>
      <c r="H38" s="73"/>
      <c r="I38" s="73"/>
      <c r="J38" s="73"/>
      <c r="K38" s="73"/>
      <c r="L38" s="73"/>
      <c r="M38" s="73"/>
      <c r="N38" s="73"/>
      <c r="O38" s="82" t="s">
        <v>327</v>
      </c>
    </row>
    <row r="39" spans="1:15">
      <c r="B39" s="65"/>
      <c r="C39" s="20"/>
      <c r="D39" s="64"/>
    </row>
    <row r="40" spans="1:15">
      <c r="D40" s="28"/>
    </row>
  </sheetData>
  <mergeCells count="2">
    <mergeCell ref="A2:O2"/>
    <mergeCell ref="A3:O3"/>
  </mergeCells>
  <pageMargins left="0.7" right="0.7" top="0.75" bottom="0.75" header="0.3" footer="0.3"/>
  <pageSetup paperSize="9" scale="4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zoomScale="70" zoomScaleNormal="70" workbookViewId="0">
      <pane xSplit="2" ySplit="4" topLeftCell="C11" activePane="bottomRight" state="frozen"/>
      <selection pane="topRight" activeCell="C1" sqref="C1"/>
      <selection pane="bottomLeft" activeCell="A5" sqref="A5"/>
      <selection pane="bottomRight" activeCell="M29" sqref="M29"/>
    </sheetView>
  </sheetViews>
  <sheetFormatPr defaultRowHeight="14.4"/>
  <cols>
    <col min="1" max="1" width="3.88671875" bestFit="1" customWidth="1"/>
    <col min="2" max="2" width="56.88671875" bestFit="1" customWidth="1"/>
    <col min="3" max="3" width="16.109375" bestFit="1" customWidth="1"/>
    <col min="4" max="4" width="18.33203125" bestFit="1" customWidth="1"/>
    <col min="5" max="5" width="13.88671875" bestFit="1" customWidth="1"/>
    <col min="6" max="6" width="10.88671875" bestFit="1" customWidth="1"/>
    <col min="7" max="9" width="10.5546875" bestFit="1" customWidth="1"/>
    <col min="10" max="10" width="17" bestFit="1" customWidth="1"/>
    <col min="11" max="11" width="23.109375" bestFit="1" customWidth="1"/>
    <col min="12" max="12" width="17.5546875" bestFit="1" customWidth="1"/>
    <col min="13" max="13" width="21.88671875" bestFit="1" customWidth="1"/>
    <col min="14" max="14" width="22.33203125" bestFit="1" customWidth="1"/>
    <col min="15" max="15" width="72.6640625" bestFit="1" customWidth="1"/>
  </cols>
  <sheetData>
    <row r="1" spans="1:15">
      <c r="O1" s="7" t="s">
        <v>39</v>
      </c>
    </row>
    <row r="2" spans="1:15" ht="22.8" thickBot="1">
      <c r="A2" s="89" t="s">
        <v>212</v>
      </c>
      <c r="B2" s="90"/>
      <c r="C2" s="90"/>
      <c r="D2" s="90"/>
      <c r="E2" s="90"/>
      <c r="F2" s="90"/>
      <c r="G2" s="90"/>
      <c r="H2" s="90"/>
      <c r="I2" s="90"/>
      <c r="J2" s="90"/>
      <c r="K2" s="90"/>
      <c r="L2" s="90"/>
      <c r="M2" s="90"/>
      <c r="N2" s="90"/>
      <c r="O2" s="90"/>
    </row>
    <row r="3" spans="1:15" ht="22.8" thickBot="1">
      <c r="A3" s="95" t="s">
        <v>383</v>
      </c>
      <c r="B3" s="96"/>
      <c r="C3" s="96"/>
      <c r="D3" s="96"/>
      <c r="E3" s="96"/>
      <c r="F3" s="96"/>
      <c r="G3" s="96"/>
      <c r="H3" s="96"/>
      <c r="I3" s="96"/>
      <c r="J3" s="96"/>
      <c r="K3" s="96"/>
      <c r="L3" s="96"/>
      <c r="M3" s="96"/>
      <c r="N3" s="96"/>
      <c r="O3" s="96"/>
    </row>
    <row r="4" spans="1:15" ht="31.8" thickBot="1">
      <c r="A4" s="16" t="s">
        <v>2</v>
      </c>
      <c r="B4" s="16" t="s">
        <v>38</v>
      </c>
      <c r="C4" s="53" t="s">
        <v>397</v>
      </c>
      <c r="D4" s="53" t="s">
        <v>396</v>
      </c>
      <c r="E4" s="53" t="s">
        <v>395</v>
      </c>
      <c r="F4" s="53" t="s">
        <v>394</v>
      </c>
      <c r="G4" s="53" t="s">
        <v>393</v>
      </c>
      <c r="H4" s="53" t="s">
        <v>392</v>
      </c>
      <c r="I4" s="53" t="s">
        <v>391</v>
      </c>
      <c r="J4" s="53" t="s">
        <v>390</v>
      </c>
      <c r="K4" s="53" t="s">
        <v>389</v>
      </c>
      <c r="L4" s="53" t="s">
        <v>388</v>
      </c>
      <c r="M4" s="53" t="s">
        <v>387</v>
      </c>
      <c r="N4" s="53" t="s">
        <v>386</v>
      </c>
      <c r="O4" s="16" t="s">
        <v>29</v>
      </c>
    </row>
    <row r="5" spans="1:15" ht="15" customHeight="1">
      <c r="A5" s="29">
        <v>1</v>
      </c>
      <c r="B5" s="12" t="s">
        <v>294</v>
      </c>
      <c r="C5" s="70">
        <v>0</v>
      </c>
      <c r="D5" s="70">
        <v>0</v>
      </c>
      <c r="E5" s="70"/>
      <c r="F5" s="70"/>
      <c r="G5" s="70"/>
      <c r="H5" s="70"/>
      <c r="I5" s="70"/>
      <c r="J5" s="70"/>
      <c r="K5" s="70"/>
      <c r="L5" s="70"/>
      <c r="M5" s="70"/>
      <c r="N5" s="70"/>
      <c r="O5" s="28" t="s">
        <v>313</v>
      </c>
    </row>
    <row r="6" spans="1:15" ht="15" customHeight="1">
      <c r="A6" s="29">
        <v>2</v>
      </c>
      <c r="B6" s="12" t="s">
        <v>337</v>
      </c>
      <c r="C6" s="70">
        <v>1114471.9158099999</v>
      </c>
      <c r="D6" s="70">
        <v>2363469.7476399997</v>
      </c>
      <c r="E6" s="70"/>
      <c r="F6" s="70"/>
      <c r="G6" s="70"/>
      <c r="H6" s="70"/>
      <c r="I6" s="70"/>
      <c r="J6" s="70"/>
      <c r="K6" s="70"/>
      <c r="L6" s="70"/>
      <c r="M6" s="70"/>
      <c r="N6" s="70"/>
      <c r="O6" s="28" t="s">
        <v>314</v>
      </c>
    </row>
    <row r="7" spans="1:15" ht="15" customHeight="1">
      <c r="A7" s="29">
        <v>3</v>
      </c>
      <c r="B7" s="12" t="s">
        <v>296</v>
      </c>
      <c r="C7" s="70">
        <v>241735.62133999995</v>
      </c>
      <c r="D7" s="70">
        <v>559292.38015999994</v>
      </c>
      <c r="E7" s="70"/>
      <c r="F7" s="70"/>
      <c r="G7" s="70"/>
      <c r="H7" s="70"/>
      <c r="I7" s="70"/>
      <c r="J7" s="70"/>
      <c r="K7" s="70"/>
      <c r="L7" s="70"/>
      <c r="M7" s="70"/>
      <c r="N7" s="70"/>
      <c r="O7" s="28" t="s">
        <v>207</v>
      </c>
    </row>
    <row r="8" spans="1:15" s="11" customFormat="1" ht="15" customHeight="1">
      <c r="A8" s="30">
        <v>4</v>
      </c>
      <c r="B8" s="77" t="s">
        <v>297</v>
      </c>
      <c r="C8" s="73">
        <v>872736.29444999993</v>
      </c>
      <c r="D8" s="73">
        <v>1804177.3674499998</v>
      </c>
      <c r="E8" s="73"/>
      <c r="F8" s="73"/>
      <c r="G8" s="73"/>
      <c r="H8" s="73"/>
      <c r="I8" s="73"/>
      <c r="J8" s="73"/>
      <c r="K8" s="73"/>
      <c r="L8" s="73"/>
      <c r="M8" s="73"/>
      <c r="N8" s="73"/>
      <c r="O8" s="81" t="s">
        <v>315</v>
      </c>
    </row>
    <row r="9" spans="1:15" ht="15" customHeight="1">
      <c r="A9" s="29">
        <v>5</v>
      </c>
      <c r="B9" s="12" t="s">
        <v>338</v>
      </c>
      <c r="C9" s="70">
        <v>539742.70934000006</v>
      </c>
      <c r="D9" s="70">
        <v>917600.58532000007</v>
      </c>
      <c r="E9" s="70"/>
      <c r="F9" s="70"/>
      <c r="G9" s="70"/>
      <c r="H9" s="70"/>
      <c r="I9" s="70"/>
      <c r="J9" s="70"/>
      <c r="K9" s="70"/>
      <c r="L9" s="70"/>
      <c r="M9" s="70"/>
      <c r="N9" s="70"/>
      <c r="O9" s="28" t="s">
        <v>316</v>
      </c>
    </row>
    <row r="10" spans="1:15" ht="15" customHeight="1">
      <c r="A10" s="29">
        <v>6</v>
      </c>
      <c r="B10" s="12" t="s">
        <v>299</v>
      </c>
      <c r="C10" s="70">
        <v>120467.36523</v>
      </c>
      <c r="D10" s="70">
        <v>171814.57811</v>
      </c>
      <c r="E10" s="70"/>
      <c r="F10" s="70"/>
      <c r="G10" s="70"/>
      <c r="H10" s="70"/>
      <c r="I10" s="70"/>
      <c r="J10" s="70"/>
      <c r="K10" s="70"/>
      <c r="L10" s="70"/>
      <c r="M10" s="70"/>
      <c r="N10" s="70"/>
      <c r="O10" s="28" t="s">
        <v>317</v>
      </c>
    </row>
    <row r="11" spans="1:15" s="11" customFormat="1" ht="15" customHeight="1">
      <c r="A11" s="30">
        <v>7</v>
      </c>
      <c r="B11" s="77" t="s">
        <v>300</v>
      </c>
      <c r="C11" s="73">
        <v>419275.34409999999</v>
      </c>
      <c r="D11" s="73">
        <v>745786.00719999999</v>
      </c>
      <c r="E11" s="73"/>
      <c r="F11" s="73"/>
      <c r="G11" s="73"/>
      <c r="H11" s="73"/>
      <c r="I11" s="73"/>
      <c r="J11" s="73"/>
      <c r="K11" s="73"/>
      <c r="L11" s="73"/>
      <c r="M11" s="73"/>
      <c r="N11" s="73"/>
      <c r="O11" s="81" t="s">
        <v>318</v>
      </c>
    </row>
    <row r="12" spans="1:15" ht="15" customHeight="1">
      <c r="A12" s="29">
        <v>8</v>
      </c>
      <c r="B12" s="12" t="s">
        <v>301</v>
      </c>
      <c r="C12" s="70">
        <v>453460.95033000002</v>
      </c>
      <c r="D12" s="70">
        <v>1058391.3602499999</v>
      </c>
      <c r="E12" s="70"/>
      <c r="F12" s="70"/>
      <c r="G12" s="70"/>
      <c r="H12" s="70"/>
      <c r="I12" s="70"/>
      <c r="J12" s="70"/>
      <c r="K12" s="70"/>
      <c r="L12" s="70"/>
      <c r="M12" s="70"/>
      <c r="N12" s="70"/>
      <c r="O12" s="28" t="s">
        <v>319</v>
      </c>
    </row>
    <row r="13" spans="1:15" ht="15" customHeight="1">
      <c r="A13" s="29">
        <v>9</v>
      </c>
      <c r="B13" s="12" t="s">
        <v>302</v>
      </c>
      <c r="C13" s="70">
        <v>-339.81460000000004</v>
      </c>
      <c r="D13" s="70">
        <v>20661.877850000001</v>
      </c>
      <c r="E13" s="70"/>
      <c r="F13" s="70"/>
      <c r="G13" s="70"/>
      <c r="H13" s="70"/>
      <c r="I13" s="70"/>
      <c r="J13" s="70"/>
      <c r="K13" s="70"/>
      <c r="L13" s="70"/>
      <c r="M13" s="70"/>
      <c r="N13" s="70"/>
      <c r="O13" s="28" t="s">
        <v>320</v>
      </c>
    </row>
    <row r="14" spans="1:15" ht="15" customHeight="1">
      <c r="A14" s="29">
        <v>10</v>
      </c>
      <c r="B14" s="12" t="s">
        <v>303</v>
      </c>
      <c r="C14" s="70">
        <v>7838.1273399999991</v>
      </c>
      <c r="D14" s="70">
        <v>76252.356470000028</v>
      </c>
      <c r="E14" s="70"/>
      <c r="F14" s="70"/>
      <c r="G14" s="70"/>
      <c r="H14" s="70"/>
      <c r="I14" s="70"/>
      <c r="J14" s="70"/>
      <c r="K14" s="70"/>
      <c r="L14" s="70"/>
      <c r="M14" s="70"/>
      <c r="N14" s="70"/>
      <c r="O14" s="28" t="s">
        <v>321</v>
      </c>
    </row>
    <row r="15" spans="1:15" ht="15" customHeight="1">
      <c r="A15" s="29">
        <v>11</v>
      </c>
      <c r="B15" s="12" t="s">
        <v>304</v>
      </c>
      <c r="C15" s="70">
        <v>7498.3127400000012</v>
      </c>
      <c r="D15" s="70">
        <v>96914.234320000018</v>
      </c>
      <c r="E15" s="70"/>
      <c r="F15" s="70"/>
      <c r="G15" s="70"/>
      <c r="H15" s="70"/>
      <c r="I15" s="70"/>
      <c r="J15" s="70"/>
      <c r="K15" s="70"/>
      <c r="L15" s="70"/>
      <c r="M15" s="70"/>
      <c r="N15" s="70"/>
      <c r="O15" s="28" t="s">
        <v>322</v>
      </c>
    </row>
    <row r="16" spans="1:15" ht="15" customHeight="1">
      <c r="A16" s="29">
        <v>12</v>
      </c>
      <c r="B16" s="12" t="s">
        <v>239</v>
      </c>
      <c r="C16" s="70">
        <v>460959.26308</v>
      </c>
      <c r="D16" s="70">
        <v>1155305.59457</v>
      </c>
      <c r="E16" s="70"/>
      <c r="F16" s="70"/>
      <c r="G16" s="70"/>
      <c r="H16" s="70"/>
      <c r="I16" s="70"/>
      <c r="J16" s="70"/>
      <c r="K16" s="70"/>
      <c r="L16" s="70"/>
      <c r="M16" s="70"/>
      <c r="N16" s="70"/>
      <c r="O16" s="28" t="s">
        <v>270</v>
      </c>
    </row>
    <row r="17" spans="1:15" ht="15" customHeight="1">
      <c r="A17" s="29">
        <v>13</v>
      </c>
      <c r="B17" s="12" t="s">
        <v>305</v>
      </c>
      <c r="C17" s="70">
        <v>0</v>
      </c>
      <c r="D17" s="70">
        <v>412.42090000000002</v>
      </c>
      <c r="E17" s="70"/>
      <c r="F17" s="70"/>
      <c r="G17" s="70"/>
      <c r="H17" s="70"/>
      <c r="I17" s="70"/>
      <c r="J17" s="70"/>
      <c r="K17" s="70"/>
      <c r="L17" s="70"/>
      <c r="M17" s="70"/>
      <c r="N17" s="70"/>
      <c r="O17" s="28" t="s">
        <v>323</v>
      </c>
    </row>
    <row r="18" spans="1:15" s="11" customFormat="1" ht="15" customHeight="1">
      <c r="A18" s="30">
        <v>14</v>
      </c>
      <c r="B18" s="77" t="s">
        <v>362</v>
      </c>
      <c r="C18" s="73">
        <v>460959.26308</v>
      </c>
      <c r="D18" s="73">
        <v>1155718.0154800001</v>
      </c>
      <c r="E18" s="73"/>
      <c r="F18" s="73"/>
      <c r="G18" s="73"/>
      <c r="H18" s="73"/>
      <c r="I18" s="73"/>
      <c r="J18" s="73"/>
      <c r="K18" s="73"/>
      <c r="L18" s="73"/>
      <c r="M18" s="73"/>
      <c r="N18" s="73"/>
      <c r="O18" s="81" t="s">
        <v>324</v>
      </c>
    </row>
    <row r="19" spans="1:15" ht="15" customHeight="1">
      <c r="A19" s="29">
        <v>15</v>
      </c>
      <c r="B19" s="12" t="s">
        <v>307</v>
      </c>
      <c r="C19" s="70">
        <v>455062.07472000003</v>
      </c>
      <c r="D19" s="70">
        <v>897971.80981000001</v>
      </c>
      <c r="E19" s="70"/>
      <c r="F19" s="70"/>
      <c r="G19" s="70"/>
      <c r="H19" s="70"/>
      <c r="I19" s="70"/>
      <c r="J19" s="70"/>
      <c r="K19" s="70"/>
      <c r="L19" s="70"/>
      <c r="M19" s="70"/>
      <c r="N19" s="70"/>
      <c r="O19" s="28" t="s">
        <v>184</v>
      </c>
    </row>
    <row r="20" spans="1:15" ht="15" customHeight="1">
      <c r="A20" s="29">
        <v>16</v>
      </c>
      <c r="B20" s="12" t="s">
        <v>245</v>
      </c>
      <c r="C20" s="70">
        <v>29615.032289999999</v>
      </c>
      <c r="D20" s="70">
        <v>95942.61056999999</v>
      </c>
      <c r="E20" s="70"/>
      <c r="F20" s="70"/>
      <c r="G20" s="70"/>
      <c r="H20" s="70"/>
      <c r="I20" s="70"/>
      <c r="J20" s="70"/>
      <c r="K20" s="70"/>
      <c r="L20" s="70"/>
      <c r="M20" s="70"/>
      <c r="N20" s="70"/>
      <c r="O20" s="28" t="s">
        <v>325</v>
      </c>
    </row>
    <row r="21" spans="1:15" ht="15" customHeight="1">
      <c r="A21" s="29">
        <v>17</v>
      </c>
      <c r="B21" s="12" t="s">
        <v>247</v>
      </c>
      <c r="C21" s="70">
        <v>-169996.81776000003</v>
      </c>
      <c r="D21" s="70">
        <v>31906.87762000001</v>
      </c>
      <c r="E21" s="70"/>
      <c r="F21" s="70"/>
      <c r="G21" s="70"/>
      <c r="H21" s="70"/>
      <c r="I21" s="70"/>
      <c r="J21" s="70"/>
      <c r="K21" s="70"/>
      <c r="L21" s="70"/>
      <c r="M21" s="70"/>
      <c r="N21" s="70"/>
      <c r="O21" s="28" t="s">
        <v>326</v>
      </c>
    </row>
    <row r="22" spans="1:15" ht="15" customHeight="1">
      <c r="A22" s="29">
        <v>18</v>
      </c>
      <c r="B22" s="12" t="s">
        <v>339</v>
      </c>
      <c r="C22" s="70">
        <v>255450.22466000001</v>
      </c>
      <c r="D22" s="70">
        <v>833936.07685000007</v>
      </c>
      <c r="E22" s="70"/>
      <c r="F22" s="70"/>
      <c r="G22" s="70"/>
      <c r="H22" s="70"/>
      <c r="I22" s="70"/>
      <c r="J22" s="70"/>
      <c r="K22" s="70"/>
      <c r="L22" s="70"/>
      <c r="M22" s="70"/>
      <c r="N22" s="70"/>
      <c r="O22" s="28" t="s">
        <v>335</v>
      </c>
    </row>
    <row r="23" spans="1:15" ht="15" customHeight="1">
      <c r="A23" s="29">
        <v>19</v>
      </c>
      <c r="B23" s="12" t="s">
        <v>309</v>
      </c>
      <c r="C23" s="70">
        <v>93.676299999999998</v>
      </c>
      <c r="D23" s="70">
        <v>178.46464</v>
      </c>
      <c r="E23" s="70"/>
      <c r="F23" s="70"/>
      <c r="G23" s="70"/>
      <c r="H23" s="70"/>
      <c r="I23" s="70"/>
      <c r="J23" s="70"/>
      <c r="K23" s="70"/>
      <c r="L23" s="70"/>
      <c r="M23" s="70"/>
      <c r="N23" s="70"/>
      <c r="O23" s="28" t="s">
        <v>336</v>
      </c>
    </row>
    <row r="24" spans="1:15" s="11" customFormat="1" ht="15" customHeight="1">
      <c r="A24" s="30">
        <v>20</v>
      </c>
      <c r="B24" s="77" t="s">
        <v>363</v>
      </c>
      <c r="C24" s="73">
        <v>255543.90097000002</v>
      </c>
      <c r="D24" s="73">
        <v>834114.54150000005</v>
      </c>
      <c r="E24" s="73"/>
      <c r="F24" s="73"/>
      <c r="G24" s="73"/>
      <c r="H24" s="73"/>
      <c r="I24" s="73"/>
      <c r="J24" s="73"/>
      <c r="K24" s="73"/>
      <c r="L24" s="73"/>
      <c r="M24" s="73"/>
      <c r="N24" s="73"/>
      <c r="O24" s="81" t="s">
        <v>333</v>
      </c>
    </row>
    <row r="25" spans="1:15" ht="15" customHeight="1">
      <c r="A25" s="29">
        <v>21</v>
      </c>
      <c r="B25" s="12" t="s">
        <v>357</v>
      </c>
      <c r="C25" s="70">
        <v>205415.36209999997</v>
      </c>
      <c r="D25" s="70">
        <v>321603.47399000003</v>
      </c>
      <c r="E25" s="70"/>
      <c r="F25" s="70"/>
      <c r="G25" s="70"/>
      <c r="H25" s="70"/>
      <c r="I25" s="70"/>
      <c r="J25" s="70"/>
      <c r="K25" s="70"/>
      <c r="L25" s="70"/>
      <c r="M25" s="70"/>
      <c r="N25" s="70"/>
      <c r="O25" s="28" t="s">
        <v>334</v>
      </c>
    </row>
    <row r="26" spans="1:15" ht="15" customHeight="1">
      <c r="A26" s="29">
        <v>22</v>
      </c>
      <c r="B26" s="12" t="s">
        <v>340</v>
      </c>
      <c r="C26" s="70">
        <v>52947.643909999999</v>
      </c>
      <c r="D26" s="70">
        <v>104879.87086</v>
      </c>
      <c r="E26" s="70"/>
      <c r="F26" s="70"/>
      <c r="G26" s="70"/>
      <c r="H26" s="70"/>
      <c r="I26" s="70"/>
      <c r="J26" s="70"/>
      <c r="K26" s="70"/>
      <c r="L26" s="70"/>
      <c r="M26" s="70"/>
      <c r="N26" s="70"/>
      <c r="O26" s="28" t="s">
        <v>289</v>
      </c>
    </row>
    <row r="27" spans="1:15" ht="15" customHeight="1">
      <c r="A27" s="29">
        <v>23</v>
      </c>
      <c r="B27" s="12" t="s">
        <v>255</v>
      </c>
      <c r="C27" s="70">
        <v>1755.2407600000001</v>
      </c>
      <c r="D27" s="70">
        <v>3635.2367899999999</v>
      </c>
      <c r="E27" s="70"/>
      <c r="F27" s="70"/>
      <c r="G27" s="70"/>
      <c r="H27" s="70"/>
      <c r="I27" s="70"/>
      <c r="J27" s="70"/>
      <c r="K27" s="70"/>
      <c r="L27" s="70"/>
      <c r="M27" s="70"/>
      <c r="N27" s="70"/>
      <c r="O27" s="28" t="s">
        <v>279</v>
      </c>
    </row>
    <row r="28" spans="1:15" ht="15" customHeight="1">
      <c r="A28" s="29">
        <v>24</v>
      </c>
      <c r="B28" s="12" t="s">
        <v>310</v>
      </c>
      <c r="C28" s="70">
        <v>22998.058290000001</v>
      </c>
      <c r="D28" s="70">
        <v>41182.392800000001</v>
      </c>
      <c r="E28" s="70"/>
      <c r="F28" s="70"/>
      <c r="G28" s="70"/>
      <c r="H28" s="70"/>
      <c r="I28" s="70"/>
      <c r="J28" s="70"/>
      <c r="K28" s="70"/>
      <c r="L28" s="70"/>
      <c r="M28" s="70"/>
      <c r="N28" s="70"/>
      <c r="O28" s="28" t="s">
        <v>291</v>
      </c>
    </row>
    <row r="29" spans="1:15" ht="15" customHeight="1">
      <c r="A29" s="29">
        <v>25</v>
      </c>
      <c r="B29" s="12" t="s">
        <v>341</v>
      </c>
      <c r="C29" s="70">
        <v>671.34665999999993</v>
      </c>
      <c r="D29" s="70">
        <v>1035.9164900000001</v>
      </c>
      <c r="E29" s="70"/>
      <c r="F29" s="70"/>
      <c r="G29" s="70"/>
      <c r="H29" s="70"/>
      <c r="I29" s="70"/>
      <c r="J29" s="70"/>
      <c r="K29" s="70"/>
      <c r="L29" s="70"/>
      <c r="M29" s="70"/>
      <c r="N29" s="70"/>
      <c r="O29" s="28" t="s">
        <v>290</v>
      </c>
    </row>
    <row r="30" spans="1:15" ht="15" customHeight="1">
      <c r="A30" s="29">
        <v>26</v>
      </c>
      <c r="B30" s="12" t="s">
        <v>311</v>
      </c>
      <c r="C30" s="70">
        <v>10263.43578</v>
      </c>
      <c r="D30" s="70">
        <v>26683.83915</v>
      </c>
      <c r="E30" s="70"/>
      <c r="F30" s="70"/>
      <c r="G30" s="70"/>
      <c r="H30" s="70"/>
      <c r="I30" s="70"/>
      <c r="J30" s="70"/>
      <c r="K30" s="70"/>
      <c r="L30" s="70"/>
      <c r="M30" s="70"/>
      <c r="N30" s="70"/>
      <c r="O30" s="28" t="s">
        <v>292</v>
      </c>
    </row>
    <row r="31" spans="1:15" s="11" customFormat="1" ht="15" customHeight="1">
      <c r="A31" s="30">
        <v>27</v>
      </c>
      <c r="B31" s="77" t="s">
        <v>358</v>
      </c>
      <c r="C31" s="73">
        <v>35688.081529999996</v>
      </c>
      <c r="D31" s="73">
        <v>72537.385269999999</v>
      </c>
      <c r="E31" s="73"/>
      <c r="F31" s="73"/>
      <c r="G31" s="73"/>
      <c r="H31" s="73"/>
      <c r="I31" s="73"/>
      <c r="J31" s="73"/>
      <c r="K31" s="73"/>
      <c r="L31" s="73"/>
      <c r="M31" s="73"/>
      <c r="N31" s="73"/>
      <c r="O31" s="81" t="s">
        <v>332</v>
      </c>
    </row>
    <row r="32" spans="1:15" ht="15" customHeight="1">
      <c r="A32" s="29">
        <v>28</v>
      </c>
      <c r="B32" s="12" t="s">
        <v>359</v>
      </c>
      <c r="C32" s="70">
        <v>222674.92447999999</v>
      </c>
      <c r="D32" s="70">
        <v>353945.95956999995</v>
      </c>
      <c r="E32" s="70"/>
      <c r="F32" s="70"/>
      <c r="G32" s="70"/>
      <c r="H32" s="70"/>
      <c r="I32" s="70"/>
      <c r="J32" s="70"/>
      <c r="K32" s="70"/>
      <c r="L32" s="70"/>
      <c r="M32" s="70"/>
      <c r="N32" s="70"/>
      <c r="O32" s="28" t="s">
        <v>331</v>
      </c>
    </row>
    <row r="33" spans="1:15" ht="15" customHeight="1">
      <c r="A33" s="29">
        <v>29</v>
      </c>
      <c r="B33" s="12" t="s">
        <v>259</v>
      </c>
      <c r="C33" s="70">
        <v>-14280.023209999999</v>
      </c>
      <c r="D33" s="70">
        <v>-24835.72105</v>
      </c>
      <c r="E33" s="70"/>
      <c r="F33" s="70"/>
      <c r="G33" s="70"/>
      <c r="H33" s="70"/>
      <c r="I33" s="70"/>
      <c r="J33" s="70"/>
      <c r="K33" s="70"/>
      <c r="L33" s="70"/>
      <c r="M33" s="70"/>
      <c r="N33" s="70"/>
      <c r="O33" s="28" t="s">
        <v>330</v>
      </c>
    </row>
    <row r="34" spans="1:15" ht="15" customHeight="1">
      <c r="A34" s="29">
        <v>30</v>
      </c>
      <c r="B34" s="12" t="s">
        <v>261</v>
      </c>
      <c r="C34" s="70">
        <v>208394.90126000001</v>
      </c>
      <c r="D34" s="70">
        <v>329110.23848999996</v>
      </c>
      <c r="E34" s="70"/>
      <c r="F34" s="70"/>
      <c r="G34" s="70"/>
      <c r="H34" s="70"/>
      <c r="I34" s="70"/>
      <c r="J34" s="70"/>
      <c r="K34" s="70"/>
      <c r="L34" s="70"/>
      <c r="M34" s="70"/>
      <c r="N34" s="70"/>
      <c r="O34" s="28" t="s">
        <v>276</v>
      </c>
    </row>
    <row r="35" spans="1:15" ht="15" customHeight="1">
      <c r="A35" s="29">
        <v>31</v>
      </c>
      <c r="B35" s="12" t="s">
        <v>262</v>
      </c>
      <c r="C35" s="70">
        <v>24590.34374</v>
      </c>
      <c r="D35" s="70">
        <v>58748.541070000007</v>
      </c>
      <c r="E35" s="70"/>
      <c r="F35" s="70"/>
      <c r="G35" s="70"/>
      <c r="H35" s="70"/>
      <c r="I35" s="70"/>
      <c r="J35" s="70"/>
      <c r="K35" s="70"/>
      <c r="L35" s="70"/>
      <c r="M35" s="70"/>
      <c r="N35" s="70"/>
      <c r="O35" s="28" t="s">
        <v>275</v>
      </c>
    </row>
    <row r="36" spans="1:15" ht="15" customHeight="1">
      <c r="A36" s="29">
        <v>32</v>
      </c>
      <c r="B36" s="12" t="s">
        <v>360</v>
      </c>
      <c r="C36" s="70">
        <v>183804.55750999998</v>
      </c>
      <c r="D36" s="70">
        <v>270361.69741999998</v>
      </c>
      <c r="E36" s="70"/>
      <c r="F36" s="70"/>
      <c r="G36" s="70"/>
      <c r="H36" s="70"/>
      <c r="I36" s="70"/>
      <c r="J36" s="70"/>
      <c r="K36" s="70"/>
      <c r="L36" s="70"/>
      <c r="M36" s="70"/>
      <c r="N36" s="70"/>
      <c r="O36" s="28" t="s">
        <v>329</v>
      </c>
    </row>
    <row r="37" spans="1:15" ht="15" customHeight="1">
      <c r="A37" s="29">
        <v>33</v>
      </c>
      <c r="B37" s="12" t="s">
        <v>264</v>
      </c>
      <c r="C37" s="70">
        <v>9977.0923000000003</v>
      </c>
      <c r="D37" s="70">
        <v>22207.324840000001</v>
      </c>
      <c r="E37" s="70"/>
      <c r="F37" s="70"/>
      <c r="G37" s="70"/>
      <c r="H37" s="70"/>
      <c r="I37" s="70"/>
      <c r="J37" s="70"/>
      <c r="K37" s="70"/>
      <c r="L37" s="70"/>
      <c r="M37" s="70"/>
      <c r="N37" s="70"/>
      <c r="O37" s="28" t="s">
        <v>328</v>
      </c>
    </row>
    <row r="38" spans="1:15" s="11" customFormat="1" ht="15" customHeight="1">
      <c r="A38" s="30">
        <v>34</v>
      </c>
      <c r="B38" s="77" t="s">
        <v>361</v>
      </c>
      <c r="C38" s="73">
        <v>193781.64981999999</v>
      </c>
      <c r="D38" s="73">
        <v>292569.02224999998</v>
      </c>
      <c r="E38" s="73"/>
      <c r="F38" s="73"/>
      <c r="G38" s="73"/>
      <c r="H38" s="73"/>
      <c r="I38" s="73"/>
      <c r="J38" s="73"/>
      <c r="K38" s="73"/>
      <c r="L38" s="73"/>
      <c r="M38" s="73"/>
      <c r="N38" s="73"/>
      <c r="O38" s="81" t="s">
        <v>327</v>
      </c>
    </row>
  </sheetData>
  <mergeCells count="2">
    <mergeCell ref="A2:O2"/>
    <mergeCell ref="A3:O3"/>
  </mergeCells>
  <pageMargins left="0.7" right="0.7" top="0.75" bottom="0.75" header="0.3" footer="0.3"/>
  <pageSetup paperSize="9" scale="3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
  <sheetViews>
    <sheetView zoomScale="85" zoomScaleNormal="85" workbookViewId="0">
      <pane xSplit="2" ySplit="4" topLeftCell="C5" activePane="bottomRight" state="frozen"/>
      <selection pane="topRight" activeCell="C1" sqref="C1"/>
      <selection pane="bottomLeft" activeCell="A5" sqref="A5"/>
      <selection pane="bottomRight" activeCell="H20" sqref="H20"/>
    </sheetView>
  </sheetViews>
  <sheetFormatPr defaultRowHeight="14.4"/>
  <cols>
    <col min="2" max="2" width="13.5546875" bestFit="1" customWidth="1"/>
    <col min="3" max="3" width="16.109375" bestFit="1" customWidth="1"/>
    <col min="4" max="4" width="18.33203125" bestFit="1" customWidth="1"/>
    <col min="5" max="5" width="13.88671875" bestFit="1" customWidth="1"/>
    <col min="6" max="9" width="11.6640625" bestFit="1" customWidth="1"/>
    <col min="10" max="10" width="17" bestFit="1" customWidth="1"/>
    <col min="11" max="11" width="23.109375" bestFit="1" customWidth="1"/>
    <col min="12" max="12" width="17.5546875" bestFit="1" customWidth="1"/>
    <col min="13" max="13" width="21.88671875" bestFit="1" customWidth="1"/>
    <col min="14" max="14" width="22.33203125" bestFit="1" customWidth="1"/>
    <col min="15" max="15" width="37.6640625" bestFit="1" customWidth="1"/>
  </cols>
  <sheetData>
    <row r="1" spans="1:15">
      <c r="O1" s="7" t="s">
        <v>39</v>
      </c>
    </row>
    <row r="2" spans="1:15" ht="22.8" thickBot="1">
      <c r="A2" s="89" t="s">
        <v>212</v>
      </c>
      <c r="B2" s="90"/>
      <c r="C2" s="90"/>
      <c r="D2" s="90"/>
      <c r="E2" s="90"/>
      <c r="F2" s="90"/>
      <c r="G2" s="90"/>
      <c r="H2" s="90"/>
      <c r="I2" s="90"/>
      <c r="J2" s="90"/>
      <c r="K2" s="90"/>
      <c r="L2" s="90"/>
      <c r="M2" s="90"/>
      <c r="N2" s="90"/>
      <c r="O2" s="90"/>
    </row>
    <row r="3" spans="1:15" ht="22.8" thickBot="1">
      <c r="A3" s="95" t="s">
        <v>0</v>
      </c>
      <c r="B3" s="96"/>
      <c r="C3" s="96"/>
      <c r="D3" s="96"/>
      <c r="E3" s="96"/>
      <c r="F3" s="96"/>
      <c r="G3" s="96"/>
      <c r="H3" s="96"/>
      <c r="I3" s="96"/>
      <c r="J3" s="96"/>
      <c r="K3" s="96"/>
      <c r="L3" s="96"/>
      <c r="M3" s="96"/>
      <c r="N3" s="96"/>
      <c r="O3" s="96"/>
    </row>
    <row r="4" spans="1:15" ht="31.8" thickBot="1">
      <c r="A4" s="16" t="s">
        <v>2</v>
      </c>
      <c r="B4" s="16" t="s">
        <v>38</v>
      </c>
      <c r="C4" s="53" t="s">
        <v>397</v>
      </c>
      <c r="D4" s="53" t="s">
        <v>396</v>
      </c>
      <c r="E4" s="53" t="s">
        <v>395</v>
      </c>
      <c r="F4" s="53" t="s">
        <v>394</v>
      </c>
      <c r="G4" s="53" t="s">
        <v>393</v>
      </c>
      <c r="H4" s="53" t="s">
        <v>392</v>
      </c>
      <c r="I4" s="53" t="s">
        <v>391</v>
      </c>
      <c r="J4" s="53" t="s">
        <v>390</v>
      </c>
      <c r="K4" s="53" t="s">
        <v>389</v>
      </c>
      <c r="L4" s="53" t="s">
        <v>388</v>
      </c>
      <c r="M4" s="53" t="s">
        <v>387</v>
      </c>
      <c r="N4" s="53" t="s">
        <v>386</v>
      </c>
      <c r="O4" s="16" t="s">
        <v>29</v>
      </c>
    </row>
    <row r="5" spans="1:15">
      <c r="A5">
        <v>1</v>
      </c>
      <c r="B5" s="12" t="s">
        <v>343</v>
      </c>
      <c r="C5" s="70">
        <v>8406430.6682908796</v>
      </c>
      <c r="D5" s="70">
        <v>18552997.48862391</v>
      </c>
      <c r="E5" s="70"/>
      <c r="F5" s="70"/>
      <c r="G5" s="70"/>
      <c r="H5" s="70"/>
      <c r="I5" s="70"/>
      <c r="J5" s="70"/>
      <c r="K5" s="70"/>
      <c r="L5" s="70"/>
      <c r="M5" s="70"/>
      <c r="N5" s="70"/>
      <c r="O5" s="28" t="s">
        <v>183</v>
      </c>
    </row>
    <row r="6" spans="1:15">
      <c r="A6">
        <v>2</v>
      </c>
      <c r="B6" s="12" t="s">
        <v>307</v>
      </c>
      <c r="C6" s="70">
        <v>8054136.420413211</v>
      </c>
      <c r="D6" s="70">
        <v>16728662.525321098</v>
      </c>
      <c r="E6" s="70"/>
      <c r="F6" s="70"/>
      <c r="G6" s="70"/>
      <c r="H6" s="70"/>
      <c r="I6" s="70"/>
      <c r="J6" s="70"/>
      <c r="K6" s="70"/>
      <c r="L6" s="70"/>
      <c r="M6" s="70"/>
      <c r="N6" s="70"/>
      <c r="O6" s="28" t="s">
        <v>342</v>
      </c>
    </row>
  </sheetData>
  <mergeCells count="2">
    <mergeCell ref="A2:O2"/>
    <mergeCell ref="A3:O3"/>
  </mergeCells>
  <pageMargins left="0.7" right="0.7" top="0.75" bottom="0.75" header="0.3" footer="0.3"/>
  <pageSetup paperSize="9" scale="5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zoomScale="85" zoomScaleNormal="85" workbookViewId="0">
      <pane xSplit="2" ySplit="4" topLeftCell="C5" activePane="bottomRight" state="frozen"/>
      <selection pane="topRight" activeCell="C1" sqref="C1"/>
      <selection pane="bottomLeft" activeCell="A5" sqref="A5"/>
      <selection pane="bottomRight" activeCell="G16" sqref="G16"/>
    </sheetView>
  </sheetViews>
  <sheetFormatPr defaultRowHeight="14.4"/>
  <cols>
    <col min="1" max="1" width="3.88671875" bestFit="1" customWidth="1"/>
    <col min="2" max="2" width="13.109375" bestFit="1" customWidth="1"/>
    <col min="3" max="14" width="15.77734375" customWidth="1"/>
    <col min="15" max="15" width="36.6640625" bestFit="1" customWidth="1"/>
  </cols>
  <sheetData>
    <row r="1" spans="1:15">
      <c r="O1" s="7" t="s">
        <v>39</v>
      </c>
    </row>
    <row r="2" spans="1:15" ht="22.8" thickBot="1">
      <c r="A2" s="89" t="s">
        <v>212</v>
      </c>
      <c r="B2" s="90"/>
      <c r="C2" s="90"/>
      <c r="D2" s="90"/>
      <c r="E2" s="90"/>
      <c r="F2" s="90"/>
      <c r="G2" s="90"/>
      <c r="H2" s="90"/>
      <c r="I2" s="90"/>
      <c r="J2" s="90"/>
      <c r="K2" s="90"/>
      <c r="L2" s="90"/>
      <c r="M2" s="90"/>
      <c r="N2" s="90"/>
      <c r="O2" s="90"/>
    </row>
    <row r="3" spans="1:15" ht="22.8" thickBot="1">
      <c r="A3" s="95" t="s">
        <v>213</v>
      </c>
      <c r="B3" s="96"/>
      <c r="C3" s="96"/>
      <c r="D3" s="96"/>
      <c r="E3" s="96"/>
      <c r="F3" s="96"/>
      <c r="G3" s="96"/>
      <c r="H3" s="96"/>
      <c r="I3" s="96"/>
      <c r="J3" s="96"/>
      <c r="K3" s="96"/>
      <c r="L3" s="96"/>
      <c r="M3" s="96"/>
      <c r="N3" s="96"/>
      <c r="O3" s="96"/>
    </row>
    <row r="4" spans="1:15" s="67" customFormat="1" ht="31.8" thickBot="1">
      <c r="A4" s="66" t="s">
        <v>2</v>
      </c>
      <c r="B4" s="66" t="s">
        <v>38</v>
      </c>
      <c r="C4" s="53" t="s">
        <v>397</v>
      </c>
      <c r="D4" s="53" t="s">
        <v>396</v>
      </c>
      <c r="E4" s="53" t="s">
        <v>395</v>
      </c>
      <c r="F4" s="53" t="s">
        <v>394</v>
      </c>
      <c r="G4" s="53" t="s">
        <v>393</v>
      </c>
      <c r="H4" s="53" t="s">
        <v>392</v>
      </c>
      <c r="I4" s="53" t="s">
        <v>391</v>
      </c>
      <c r="J4" s="53" t="s">
        <v>390</v>
      </c>
      <c r="K4" s="53" t="s">
        <v>389</v>
      </c>
      <c r="L4" s="53" t="s">
        <v>388</v>
      </c>
      <c r="M4" s="53" t="s">
        <v>387</v>
      </c>
      <c r="N4" s="53" t="s">
        <v>386</v>
      </c>
      <c r="O4" s="66" t="s">
        <v>29</v>
      </c>
    </row>
    <row r="5" spans="1:15">
      <c r="A5" s="29">
        <v>1</v>
      </c>
      <c r="B5" s="12" t="s">
        <v>343</v>
      </c>
      <c r="C5" s="70">
        <v>969074.02803999989</v>
      </c>
      <c r="D5" s="70">
        <v>1903958.04213</v>
      </c>
      <c r="E5" s="70"/>
      <c r="F5" s="70"/>
      <c r="G5" s="70"/>
      <c r="H5" s="70"/>
      <c r="I5" s="70"/>
      <c r="J5" s="70"/>
      <c r="K5" s="70"/>
      <c r="L5" s="70"/>
      <c r="M5" s="70"/>
      <c r="N5" s="70"/>
      <c r="O5" s="28" t="s">
        <v>183</v>
      </c>
    </row>
    <row r="6" spans="1:15">
      <c r="A6" s="29">
        <v>2</v>
      </c>
      <c r="B6" s="12" t="s">
        <v>307</v>
      </c>
      <c r="C6" s="70">
        <v>1119197.86191</v>
      </c>
      <c r="D6" s="70">
        <v>1865740.0270799999</v>
      </c>
      <c r="E6" s="70"/>
      <c r="F6" s="70"/>
      <c r="G6" s="70"/>
      <c r="H6" s="70"/>
      <c r="I6" s="70"/>
      <c r="J6" s="70"/>
      <c r="K6" s="70"/>
      <c r="L6" s="70"/>
      <c r="M6" s="70"/>
      <c r="N6" s="70"/>
      <c r="O6" s="28" t="s">
        <v>342</v>
      </c>
    </row>
    <row r="7" spans="1:15">
      <c r="C7" s="28"/>
    </row>
    <row r="8" spans="1:15">
      <c r="C8" s="28"/>
    </row>
    <row r="9" spans="1:15">
      <c r="C9" s="28"/>
    </row>
    <row r="10" spans="1:15">
      <c r="C10" s="28"/>
    </row>
    <row r="11" spans="1:15">
      <c r="C11" s="28"/>
    </row>
    <row r="12" spans="1:15">
      <c r="C12" s="28"/>
    </row>
    <row r="13" spans="1:15">
      <c r="C13" s="28"/>
    </row>
    <row r="14" spans="1:15">
      <c r="C14" s="28"/>
    </row>
    <row r="15" spans="1:15">
      <c r="C15" s="28"/>
    </row>
    <row r="16" spans="1:15">
      <c r="C16" s="28"/>
    </row>
    <row r="17" spans="3:3">
      <c r="C17" s="28"/>
    </row>
    <row r="18" spans="3:3">
      <c r="C18" s="28"/>
    </row>
    <row r="19" spans="3:3">
      <c r="C19" s="28"/>
    </row>
    <row r="20" spans="3:3">
      <c r="C20" s="28"/>
    </row>
    <row r="21" spans="3:3">
      <c r="C21" s="28"/>
    </row>
    <row r="22" spans="3:3">
      <c r="C22" s="28"/>
    </row>
    <row r="23" spans="3:3">
      <c r="C23" s="28"/>
    </row>
    <row r="24" spans="3:3">
      <c r="C24" s="28"/>
    </row>
    <row r="25" spans="3:3">
      <c r="C25" s="28"/>
    </row>
    <row r="26" spans="3:3">
      <c r="C26" s="28"/>
    </row>
    <row r="27" spans="3:3">
      <c r="C27" s="28"/>
    </row>
    <row r="28" spans="3:3">
      <c r="C28" s="28"/>
    </row>
    <row r="29" spans="3:3">
      <c r="C29" s="28"/>
    </row>
    <row r="30" spans="3:3">
      <c r="C30" s="28"/>
    </row>
    <row r="31" spans="3:3">
      <c r="C31" s="28"/>
    </row>
    <row r="32" spans="3:3">
      <c r="C32" s="28"/>
    </row>
    <row r="33" spans="3:3">
      <c r="C33" s="28"/>
    </row>
    <row r="34" spans="3:3">
      <c r="C34" s="28"/>
    </row>
    <row r="35" spans="3:3">
      <c r="C35" s="28"/>
    </row>
    <row r="36" spans="3:3">
      <c r="C36" s="28"/>
    </row>
    <row r="37" spans="3:3">
      <c r="C37" s="28"/>
    </row>
    <row r="38" spans="3:3">
      <c r="C38" s="28"/>
    </row>
  </sheetData>
  <mergeCells count="2">
    <mergeCell ref="A2:O2"/>
    <mergeCell ref="A3:O3"/>
  </mergeCells>
  <pageMargins left="0.7" right="0.7" top="0.75" bottom="0.75" header="0.3" footer="0.3"/>
  <pageSetup paperSize="9" scale="53"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1"/>
  <sheetViews>
    <sheetView showGridLines="0" workbookViewId="0">
      <selection activeCell="C9" sqref="C9"/>
    </sheetView>
  </sheetViews>
  <sheetFormatPr defaultRowHeight="14.4"/>
  <cols>
    <col min="1" max="1" width="3.33203125" style="18" customWidth="1"/>
    <col min="2" max="2" width="3.33203125" customWidth="1"/>
    <col min="3" max="3" width="30.6640625" customWidth="1"/>
    <col min="4" max="4" width="50.6640625" customWidth="1"/>
    <col min="5" max="5" width="3.33203125" customWidth="1"/>
    <col min="6" max="6" width="30.6640625" customWidth="1"/>
    <col min="7" max="7" width="50.6640625" customWidth="1"/>
  </cols>
  <sheetData>
    <row r="2" spans="3:7">
      <c r="D2" s="30" t="s">
        <v>345</v>
      </c>
      <c r="E2" s="30"/>
      <c r="F2" s="30"/>
      <c r="G2" s="30" t="s">
        <v>344</v>
      </c>
    </row>
    <row r="5" spans="3:7" ht="67.5" customHeight="1">
      <c r="C5" s="31" t="s">
        <v>186</v>
      </c>
      <c r="D5" s="27" t="s">
        <v>187</v>
      </c>
      <c r="E5" s="27"/>
      <c r="F5" s="31" t="s">
        <v>190</v>
      </c>
      <c r="G5" s="26" t="s">
        <v>191</v>
      </c>
    </row>
    <row r="6" spans="3:7" ht="100.5" customHeight="1">
      <c r="D6" s="27" t="s">
        <v>188</v>
      </c>
      <c r="E6" s="27"/>
      <c r="G6" s="26" t="s">
        <v>192</v>
      </c>
    </row>
    <row r="7" spans="3:7" ht="84.75" customHeight="1">
      <c r="D7" s="27" t="s">
        <v>189</v>
      </c>
      <c r="E7" s="27"/>
      <c r="G7" s="26" t="s">
        <v>193</v>
      </c>
    </row>
    <row r="8" spans="3:7" ht="15" customHeight="1"/>
    <row r="9" spans="3:7" ht="134.25" customHeight="1">
      <c r="C9" s="31" t="s">
        <v>194</v>
      </c>
      <c r="D9" s="27" t="s">
        <v>195</v>
      </c>
      <c r="E9" s="27"/>
      <c r="F9" s="31" t="s">
        <v>196</v>
      </c>
      <c r="G9" s="26" t="s">
        <v>197</v>
      </c>
    </row>
    <row r="10" spans="3:7" ht="15" customHeight="1">
      <c r="D10" s="25"/>
      <c r="E10" s="25"/>
    </row>
    <row r="11" spans="3:7" ht="99.75" customHeight="1">
      <c r="C11" s="31" t="s">
        <v>198</v>
      </c>
      <c r="D11" s="27" t="s">
        <v>199</v>
      </c>
      <c r="E11" s="27"/>
      <c r="F11" s="31" t="s">
        <v>200</v>
      </c>
      <c r="G11" s="26" t="s">
        <v>201</v>
      </c>
    </row>
    <row r="12" spans="3:7" ht="15" customHeight="1"/>
    <row r="13" spans="3:7" ht="57" customHeight="1">
      <c r="C13" s="31" t="s">
        <v>202</v>
      </c>
      <c r="D13" s="27" t="s">
        <v>203</v>
      </c>
      <c r="E13" s="27"/>
      <c r="F13" s="31" t="s">
        <v>204</v>
      </c>
      <c r="G13" s="26" t="s">
        <v>205</v>
      </c>
    </row>
    <row r="14" spans="3:7" ht="15" customHeight="1"/>
    <row r="15" spans="3:7" ht="59.25" customHeight="1">
      <c r="C15" s="31" t="s">
        <v>346</v>
      </c>
      <c r="D15" s="32" t="s">
        <v>349</v>
      </c>
      <c r="E15" s="32"/>
      <c r="F15" s="31" t="s">
        <v>350</v>
      </c>
      <c r="G15" s="32" t="s">
        <v>347</v>
      </c>
    </row>
    <row r="16" spans="3:7" ht="15" customHeight="1">
      <c r="D16" s="24"/>
      <c r="E16" s="24"/>
    </row>
    <row r="17" spans="3:7" ht="40.5" customHeight="1">
      <c r="C17" s="31" t="s">
        <v>348</v>
      </c>
      <c r="D17" s="32" t="s">
        <v>353</v>
      </c>
      <c r="E17" s="32"/>
      <c r="F17" s="31" t="s">
        <v>351</v>
      </c>
      <c r="G17" s="32" t="s">
        <v>352</v>
      </c>
    </row>
    <row r="18" spans="3:7" ht="15" customHeight="1"/>
    <row r="19" spans="3:7" ht="57.6">
      <c r="C19" s="31" t="s">
        <v>223</v>
      </c>
      <c r="D19" s="34" t="s">
        <v>367</v>
      </c>
      <c r="F19" s="31" t="s">
        <v>231</v>
      </c>
      <c r="G19" s="25" t="s">
        <v>370</v>
      </c>
    </row>
    <row r="20" spans="3:7" ht="15.75" customHeight="1">
      <c r="C20" s="31"/>
      <c r="F20" s="31"/>
    </row>
    <row r="21" spans="3:7" ht="86.4">
      <c r="C21" s="31" t="s">
        <v>224</v>
      </c>
      <c r="D21" s="34" t="s">
        <v>368</v>
      </c>
      <c r="F21" s="31" t="s">
        <v>232</v>
      </c>
      <c r="G21" s="25" t="s">
        <v>371</v>
      </c>
    </row>
    <row r="22" spans="3:7" ht="15" customHeight="1"/>
    <row r="23" spans="3:7" ht="72">
      <c r="C23" s="31" t="s">
        <v>225</v>
      </c>
      <c r="D23" s="25" t="s">
        <v>369</v>
      </c>
      <c r="F23" s="31" t="s">
        <v>233</v>
      </c>
      <c r="G23" s="25" t="s">
        <v>373</v>
      </c>
    </row>
    <row r="24" spans="3:7" ht="18" customHeight="1"/>
    <row r="25" spans="3:7" ht="100.8">
      <c r="C25" s="31" t="s">
        <v>226</v>
      </c>
      <c r="D25" s="25" t="s">
        <v>366</v>
      </c>
      <c r="F25" s="31" t="s">
        <v>234</v>
      </c>
      <c r="G25" s="25" t="s">
        <v>372</v>
      </c>
    </row>
    <row r="26" spans="3:7" ht="22.5" customHeight="1"/>
    <row r="27" spans="3:7" ht="67.5" customHeight="1">
      <c r="C27" s="31" t="s">
        <v>227</v>
      </c>
      <c r="D27" s="25" t="s">
        <v>374</v>
      </c>
      <c r="F27" s="31" t="s">
        <v>208</v>
      </c>
      <c r="G27" s="25" t="s">
        <v>375</v>
      </c>
    </row>
    <row r="28" spans="3:7" ht="72">
      <c r="C28" s="31" t="s">
        <v>228</v>
      </c>
      <c r="D28" s="34" t="s">
        <v>376</v>
      </c>
      <c r="F28" s="31" t="s">
        <v>235</v>
      </c>
      <c r="G28" s="25" t="s">
        <v>377</v>
      </c>
    </row>
    <row r="29" spans="3:7" ht="15" customHeight="1"/>
    <row r="30" spans="3:7" ht="15" customHeight="1"/>
    <row r="31" spans="3:7" ht="15" customHeight="1"/>
  </sheetData>
  <pageMargins left="0.7" right="0.7" top="0.75" bottom="0.75"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view="pageBreakPreview" zoomScale="60" zoomScaleNormal="100" workbookViewId="0">
      <selection activeCell="C13" sqref="C13"/>
    </sheetView>
  </sheetViews>
  <sheetFormatPr defaultRowHeight="14.4"/>
  <cols>
    <col min="1" max="1" width="3.33203125" style="18" customWidth="1"/>
    <col min="2" max="2" width="3.33203125" style="20" customWidth="1"/>
    <col min="3" max="3" width="62.109375" bestFit="1" customWidth="1"/>
    <col min="4" max="4" width="61.6640625" customWidth="1"/>
  </cols>
  <sheetData>
    <row r="1" spans="2:5">
      <c r="B1" s="19"/>
    </row>
    <row r="2" spans="2:5">
      <c r="B2" s="19"/>
    </row>
    <row r="3" spans="2:5">
      <c r="B3" s="19"/>
    </row>
    <row r="4" spans="2:5">
      <c r="B4" s="19"/>
    </row>
    <row r="5" spans="2:5">
      <c r="B5" s="19"/>
    </row>
    <row r="6" spans="2:5">
      <c r="B6" s="19"/>
    </row>
    <row r="7" spans="2:5">
      <c r="B7" s="19"/>
    </row>
    <row r="8" spans="2:5">
      <c r="B8" s="19"/>
      <c r="C8" s="11" t="s">
        <v>19</v>
      </c>
      <c r="D8" s="11" t="s">
        <v>10</v>
      </c>
    </row>
    <row r="9" spans="2:5">
      <c r="B9" s="19"/>
      <c r="C9" t="s">
        <v>161</v>
      </c>
      <c r="D9" s="17" t="s">
        <v>18</v>
      </c>
      <c r="E9" s="17"/>
    </row>
    <row r="10" spans="2:5">
      <c r="B10" s="19"/>
    </row>
    <row r="11" spans="2:5">
      <c r="B11" s="19"/>
      <c r="C11" t="s">
        <v>11</v>
      </c>
      <c r="D11" t="s">
        <v>16</v>
      </c>
    </row>
    <row r="12" spans="2:5">
      <c r="B12" s="19"/>
      <c r="C12" t="s">
        <v>12</v>
      </c>
      <c r="D12" t="s">
        <v>12</v>
      </c>
    </row>
    <row r="13" spans="2:5">
      <c r="B13" s="19"/>
      <c r="C13" t="s">
        <v>13</v>
      </c>
      <c r="D13" t="s">
        <v>13</v>
      </c>
    </row>
    <row r="14" spans="2:5">
      <c r="B14" s="19"/>
      <c r="C14" t="s">
        <v>14</v>
      </c>
      <c r="D14" t="s">
        <v>14</v>
      </c>
    </row>
    <row r="15" spans="2:5">
      <c r="B15" s="19"/>
    </row>
    <row r="16" spans="2:5">
      <c r="B16" s="19"/>
      <c r="C16" t="s">
        <v>15</v>
      </c>
      <c r="D16" t="s">
        <v>15</v>
      </c>
    </row>
    <row r="17" spans="2:2">
      <c r="B17" s="19"/>
    </row>
    <row r="18" spans="2:2">
      <c r="B18" s="19"/>
    </row>
    <row r="19" spans="2:2">
      <c r="B19" s="19"/>
    </row>
    <row r="20" spans="2:2">
      <c r="B20" s="19"/>
    </row>
    <row r="21" spans="2:2">
      <c r="B21" s="19"/>
    </row>
    <row r="22" spans="2:2">
      <c r="B22" s="19"/>
    </row>
    <row r="23" spans="2:2">
      <c r="B23" s="19"/>
    </row>
    <row r="24" spans="2:2">
      <c r="B24" s="19"/>
    </row>
    <row r="25" spans="2:2">
      <c r="B25" s="19"/>
    </row>
    <row r="26" spans="2:2">
      <c r="B26" s="19"/>
    </row>
    <row r="27" spans="2:2">
      <c r="B27" s="19"/>
    </row>
    <row r="28" spans="2:2">
      <c r="B28" s="19"/>
    </row>
    <row r="29" spans="2:2">
      <c r="B29" s="19"/>
    </row>
  </sheetData>
  <pageMargins left="0.7" right="0.7"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34"/>
  <sheetViews>
    <sheetView showGridLines="0" view="pageBreakPreview" zoomScale="60" zoomScaleNormal="100" workbookViewId="0">
      <selection activeCell="I25" sqref="I25"/>
    </sheetView>
  </sheetViews>
  <sheetFormatPr defaultRowHeight="14.4"/>
  <cols>
    <col min="1" max="1" width="3.33203125" style="18" customWidth="1"/>
    <col min="2" max="2" width="4.5546875" customWidth="1"/>
    <col min="3" max="3" width="73.44140625" bestFit="1" customWidth="1"/>
    <col min="4" max="4" width="16.109375" customWidth="1"/>
  </cols>
  <sheetData>
    <row r="9" spans="3:5" ht="15.6">
      <c r="C9" s="21" t="s">
        <v>162</v>
      </c>
      <c r="D9" s="2"/>
      <c r="E9" s="2"/>
    </row>
    <row r="10" spans="3:5" ht="15.6">
      <c r="C10" s="21"/>
      <c r="D10" s="2"/>
      <c r="E10" s="2"/>
    </row>
    <row r="11" spans="3:5" ht="15.6">
      <c r="C11" s="21" t="s">
        <v>209</v>
      </c>
      <c r="D11" s="2"/>
      <c r="E11" s="2"/>
    </row>
    <row r="12" spans="3:5" ht="15.6">
      <c r="C12" s="21"/>
      <c r="D12" s="2"/>
      <c r="E12" s="2"/>
    </row>
    <row r="13" spans="3:5" ht="15.6">
      <c r="C13" s="21" t="s">
        <v>381</v>
      </c>
      <c r="D13" s="2"/>
      <c r="E13" s="3">
        <v>1</v>
      </c>
    </row>
    <row r="14" spans="3:5" ht="15.6">
      <c r="C14" s="21"/>
      <c r="D14" s="2"/>
      <c r="E14" s="2"/>
    </row>
    <row r="15" spans="3:5" ht="15.6">
      <c r="C15" s="21" t="s">
        <v>382</v>
      </c>
      <c r="D15" s="2"/>
      <c r="E15" s="3">
        <v>2</v>
      </c>
    </row>
    <row r="16" spans="3:5" ht="15.6">
      <c r="C16" s="21"/>
      <c r="D16" s="2"/>
      <c r="E16" s="2"/>
    </row>
    <row r="17" spans="3:5" ht="15.6">
      <c r="C17" s="21" t="s">
        <v>383</v>
      </c>
      <c r="D17" s="2"/>
      <c r="E17" s="3">
        <v>3</v>
      </c>
    </row>
    <row r="18" spans="3:5" ht="15.6">
      <c r="C18" s="21"/>
      <c r="D18" s="2"/>
      <c r="E18" s="2"/>
    </row>
    <row r="19" spans="3:5" ht="15.6">
      <c r="C19" s="21" t="s">
        <v>1</v>
      </c>
      <c r="D19" s="2"/>
      <c r="E19" s="3">
        <v>4</v>
      </c>
    </row>
    <row r="20" spans="3:5" ht="15.6">
      <c r="C20" s="21"/>
      <c r="D20" s="2"/>
      <c r="E20" s="2"/>
    </row>
    <row r="21" spans="3:5" ht="15.6">
      <c r="C21" s="21" t="s">
        <v>0</v>
      </c>
      <c r="D21" s="2"/>
      <c r="E21" s="3">
        <v>5</v>
      </c>
    </row>
    <row r="24" spans="3:5" ht="15.6">
      <c r="C24" s="21" t="s">
        <v>210</v>
      </c>
    </row>
    <row r="26" spans="3:5" ht="15.6">
      <c r="C26" s="21" t="s">
        <v>381</v>
      </c>
      <c r="E26" s="3">
        <v>6</v>
      </c>
    </row>
    <row r="27" spans="3:5" ht="15.6">
      <c r="C27" s="21"/>
    </row>
    <row r="28" spans="3:5" ht="15.6">
      <c r="C28" s="21" t="s">
        <v>382</v>
      </c>
      <c r="E28" s="3">
        <v>7</v>
      </c>
    </row>
    <row r="29" spans="3:5" ht="15.6">
      <c r="C29" s="21"/>
    </row>
    <row r="30" spans="3:5" ht="15.6">
      <c r="C30" s="21" t="s">
        <v>383</v>
      </c>
      <c r="E30" s="3">
        <v>8</v>
      </c>
    </row>
    <row r="32" spans="3:5" ht="15.6">
      <c r="C32" s="21" t="s">
        <v>211</v>
      </c>
      <c r="E32" s="3">
        <v>9</v>
      </c>
    </row>
    <row r="34" spans="3:5" ht="15.6">
      <c r="C34" s="21" t="s">
        <v>0</v>
      </c>
      <c r="E34" s="3">
        <v>10</v>
      </c>
    </row>
  </sheetData>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5"/>
  <sheetViews>
    <sheetView view="pageBreakPreview" zoomScale="60" zoomScaleNormal="100" workbookViewId="0">
      <pane xSplit="3" ySplit="2" topLeftCell="D3" activePane="bottomRight" state="frozen"/>
      <selection pane="topRight" activeCell="D1" sqref="D1"/>
      <selection pane="bottomLeft" activeCell="A3" sqref="A3"/>
      <selection pane="bottomRight" activeCell="E11" sqref="E11"/>
    </sheetView>
  </sheetViews>
  <sheetFormatPr defaultRowHeight="14.4"/>
  <cols>
    <col min="1" max="1" width="3.33203125" style="18" customWidth="1"/>
    <col min="2" max="2" width="3.33203125" customWidth="1"/>
    <col min="3" max="3" width="30.33203125" customWidth="1"/>
    <col min="4" max="4" width="20.109375" customWidth="1"/>
    <col min="5" max="5" width="22.33203125" bestFit="1" customWidth="1"/>
    <col min="6" max="6" width="15.6640625" bestFit="1" customWidth="1"/>
    <col min="7" max="8" width="14.6640625" bestFit="1" customWidth="1"/>
    <col min="9" max="10" width="13.44140625" bestFit="1" customWidth="1"/>
    <col min="11" max="11" width="21.5546875" style="50" bestFit="1" customWidth="1"/>
    <col min="12" max="12" width="27.109375" style="50" bestFit="1" customWidth="1"/>
    <col min="13" max="13" width="20.33203125" style="50" bestFit="1" customWidth="1"/>
    <col min="14" max="14" width="25.33203125" style="50" bestFit="1" customWidth="1"/>
    <col min="15" max="15" width="26" style="50" bestFit="1" customWidth="1"/>
    <col min="16" max="16" width="21.6640625" bestFit="1" customWidth="1"/>
    <col min="17" max="30" width="9.109375" style="20"/>
  </cols>
  <sheetData>
    <row r="1" spans="1:30" ht="22.2">
      <c r="A1" s="87"/>
      <c r="B1" s="88"/>
      <c r="C1" s="88"/>
      <c r="D1" s="88"/>
      <c r="E1" s="88"/>
      <c r="F1" s="88"/>
      <c r="G1" s="88"/>
      <c r="H1" s="88"/>
      <c r="I1" s="88"/>
      <c r="J1" s="88"/>
      <c r="K1" s="88"/>
      <c r="L1" s="88"/>
      <c r="M1" s="88"/>
      <c r="N1" s="88"/>
      <c r="O1" s="88"/>
      <c r="P1" s="88"/>
      <c r="Q1" s="35"/>
      <c r="R1" s="35"/>
      <c r="S1" s="35"/>
      <c r="T1" s="35"/>
      <c r="U1" s="35"/>
      <c r="V1" s="35"/>
      <c r="W1" s="35"/>
      <c r="X1" s="35"/>
      <c r="Y1" s="35"/>
      <c r="Z1" s="35"/>
      <c r="AA1" s="35"/>
      <c r="AB1" s="35"/>
      <c r="AC1" s="35"/>
      <c r="AD1" s="35"/>
    </row>
    <row r="2" spans="1:30" ht="16.2" thickBot="1">
      <c r="D2" s="16" t="s">
        <v>3</v>
      </c>
      <c r="E2" s="16" t="s">
        <v>5</v>
      </c>
      <c r="F2" s="16" t="s">
        <v>6</v>
      </c>
      <c r="G2" s="16" t="s">
        <v>7</v>
      </c>
      <c r="H2" s="16" t="s">
        <v>160</v>
      </c>
      <c r="I2" s="16" t="s">
        <v>8</v>
      </c>
      <c r="J2" s="16" t="s">
        <v>9</v>
      </c>
      <c r="K2" s="46" t="s">
        <v>20</v>
      </c>
      <c r="L2" s="46" t="s">
        <v>21</v>
      </c>
      <c r="M2" s="46" t="s">
        <v>22</v>
      </c>
      <c r="N2" s="46" t="s">
        <v>23</v>
      </c>
      <c r="O2" s="46" t="s">
        <v>24</v>
      </c>
      <c r="P2" s="16" t="s">
        <v>29</v>
      </c>
      <c r="Q2" s="37" t="s">
        <v>380</v>
      </c>
    </row>
    <row r="3" spans="1:30">
      <c r="C3" t="s">
        <v>214</v>
      </c>
      <c r="D3" s="15">
        <f>'FP-Life Insurance'!C21+'FP-General Insurance'!C21+'FP- Reinsurance'!C21+'FP- Mandatory Insurance'!C21+'FP- Social Insurance'!C21</f>
        <v>781725636.10939813</v>
      </c>
      <c r="E3" s="15">
        <f>'FP-Life Insurance'!D21+'FP-General Insurance'!D21+'FP- Reinsurance'!D21+'FP- Mandatory Insurance'!D21+'FP- Social Insurance'!D21</f>
        <v>791731673.06353354</v>
      </c>
      <c r="F3" s="15">
        <f>'FP-Life Insurance'!E21+'FP-General Insurance'!E21+'FP- Reinsurance'!E21+'FP- Mandatory Insurance'!E21+'FP- Social Insurance'!E21</f>
        <v>0</v>
      </c>
      <c r="G3" s="15">
        <f>'FP-Life Insurance'!F21+'FP-General Insurance'!F21+'FP- Reinsurance'!F21+'FP- Mandatory Insurance'!F21+'FP- Social Insurance'!F21</f>
        <v>0</v>
      </c>
      <c r="H3" s="15">
        <f>'FP-Life Insurance'!G21+'FP-General Insurance'!G21+'FP- Reinsurance'!G21+'FP- Mandatory Insurance'!G21+'FP- Social Insurance'!G21</f>
        <v>0</v>
      </c>
      <c r="I3" s="15">
        <f>'FP-Life Insurance'!H21+'FP-General Insurance'!H21+'FP- Reinsurance'!H21+'FP- Mandatory Insurance'!H21+'FP- Social Insurance'!H21</f>
        <v>0</v>
      </c>
      <c r="J3" s="15">
        <f>'FP-Life Insurance'!I21+'FP-General Insurance'!I21+'FP- Reinsurance'!I21+'FP- Mandatory Insurance'!I21+'FP- Social Insurance'!I21</f>
        <v>0</v>
      </c>
      <c r="K3" s="47">
        <f>'FP-Life Insurance'!J21+'FP-General Insurance'!J21+'FP- Reinsurance'!J21+'FP- Mandatory Insurance'!J21+'FP- Social Insurance'!J21</f>
        <v>0</v>
      </c>
      <c r="L3" s="47">
        <f>'FP-Life Insurance'!K21+'FP-General Insurance'!K21+'FP- Reinsurance'!K21+'FP- Mandatory Insurance'!K21+'FP- Social Insurance'!K21</f>
        <v>0</v>
      </c>
      <c r="M3" s="47">
        <f>'FP-Life Insurance'!L21+'FP-General Insurance'!L21+'FP- Reinsurance'!L21+'FP- Mandatory Insurance'!L21+'FP- Social Insurance'!L21</f>
        <v>0</v>
      </c>
      <c r="N3" s="47">
        <f>'FP-Life Insurance'!M21+'FP-General Insurance'!M21+'FP- Reinsurance'!M21+'FP- Mandatory Insurance'!M21+'FP- Social Insurance'!M21</f>
        <v>0</v>
      </c>
      <c r="O3" s="47">
        <f>'FP-Life Insurance'!N21+'FP-General Insurance'!N21+'FP- Reinsurance'!N21+'FP- Mandatory Insurance'!N21+'FP- Social Insurance'!N21</f>
        <v>0</v>
      </c>
      <c r="P3" t="s">
        <v>65</v>
      </c>
    </row>
    <row r="4" spans="1:30">
      <c r="C4" t="s">
        <v>215</v>
      </c>
      <c r="D4" s="15">
        <f>'FP-Life Insurance'!C32+'FP-General Insurance'!C31+'FP- Reinsurance'!C31+'FP- Mandatory Insurance'!C22+'FP- Social Insurance'!C22</f>
        <v>166801949.40354142</v>
      </c>
      <c r="E4" s="15">
        <f>'FP-Life Insurance'!D32+'FP-General Insurance'!D31+'FP- Reinsurance'!D31+'FP- Mandatory Insurance'!D22+'FP- Social Insurance'!D22</f>
        <v>166337725.65696204</v>
      </c>
      <c r="F4" s="15">
        <f>'FP-Life Insurance'!E32+'FP-General Insurance'!E31+'FP- Reinsurance'!E31+'FP- Mandatory Insurance'!E22+'FP- Social Insurance'!E22</f>
        <v>0</v>
      </c>
      <c r="G4" s="15">
        <f>'FP-Life Insurance'!F32+'FP-General Insurance'!F31+'FP- Reinsurance'!F31+'FP- Mandatory Insurance'!F22+'FP- Social Insurance'!F22</f>
        <v>0</v>
      </c>
      <c r="H4" s="15">
        <f>'FP-Life Insurance'!G32+'FP-General Insurance'!G31+'FP- Reinsurance'!G31+'FP- Mandatory Insurance'!G22+'FP- Social Insurance'!G22</f>
        <v>0</v>
      </c>
      <c r="I4" s="15">
        <f>'FP-Life Insurance'!H32+'FP-General Insurance'!H31+'FP- Reinsurance'!H31+'FP- Mandatory Insurance'!H22+'FP- Social Insurance'!H22</f>
        <v>0</v>
      </c>
      <c r="J4" s="15">
        <f>'FP-Life Insurance'!I32+'FP-General Insurance'!I31+'FP- Reinsurance'!I31+'FP- Mandatory Insurance'!I22+'FP- Social Insurance'!I22</f>
        <v>0</v>
      </c>
      <c r="K4" s="47">
        <f>'FP-Life Insurance'!J32+'FP-General Insurance'!J31+'FP- Reinsurance'!J31+'FP- Mandatory Insurance'!J22+'FP- Social Insurance'!J22</f>
        <v>0</v>
      </c>
      <c r="L4" s="47">
        <f>'FP-Life Insurance'!K32+'FP-General Insurance'!K31+'FP- Reinsurance'!K31+'FP- Mandatory Insurance'!K22+'FP- Social Insurance'!K22</f>
        <v>0</v>
      </c>
      <c r="M4" s="47">
        <f>'FP-Life Insurance'!L32+'FP-General Insurance'!L31+'FP- Reinsurance'!L31+'FP- Mandatory Insurance'!L22+'FP- Social Insurance'!L22</f>
        <v>0</v>
      </c>
      <c r="N4" s="47">
        <f>'FP-Life Insurance'!M32+'FP-General Insurance'!M31+'FP- Reinsurance'!M31+'FP- Mandatory Insurance'!M22+'FP- Social Insurance'!M22</f>
        <v>0</v>
      </c>
      <c r="O4" s="47">
        <f>'FP-Life Insurance'!N32+'FP-General Insurance'!N31+'FP- Reinsurance'!N31+'FP- Mandatory Insurance'!N22+'FP- Social Insurance'!N22</f>
        <v>0</v>
      </c>
      <c r="P4" t="s">
        <v>102</v>
      </c>
    </row>
    <row r="5" spans="1:30">
      <c r="C5" t="s">
        <v>25</v>
      </c>
      <c r="D5" s="15">
        <f>'FP-Life Insurance'!C33+'FP-General Insurance'!C32+'FP- Reinsurance'!C32+'FP- Mandatory Insurance'!C23+'FP- Social Insurance'!C23</f>
        <v>948526585.51331973</v>
      </c>
      <c r="E5" s="15">
        <f>'FP-Life Insurance'!D33+'FP-General Insurance'!D32+'FP- Reinsurance'!D32+'FP- Mandatory Insurance'!D23+'FP- Social Insurance'!D23</f>
        <v>958068408.72099531</v>
      </c>
      <c r="F5" s="15">
        <f>'FP-Life Insurance'!E33+'FP-General Insurance'!E32+'FP- Reinsurance'!E32+'FP- Mandatory Insurance'!E23+'FP- Social Insurance'!E23</f>
        <v>0</v>
      </c>
      <c r="G5" s="15">
        <f>'FP-Life Insurance'!F33+'FP-General Insurance'!F32+'FP- Reinsurance'!F32+'FP- Mandatory Insurance'!F23+'FP- Social Insurance'!F23</f>
        <v>0</v>
      </c>
      <c r="H5" s="15">
        <f>'FP-Life Insurance'!G33+'FP-General Insurance'!G32+'FP- Reinsurance'!G32+'FP- Mandatory Insurance'!G23+'FP- Social Insurance'!G23</f>
        <v>0</v>
      </c>
      <c r="I5" s="15">
        <f>'FP-Life Insurance'!H33+'FP-General Insurance'!H32+'FP- Reinsurance'!H32+'FP- Mandatory Insurance'!H23+'FP- Social Insurance'!H23</f>
        <v>0</v>
      </c>
      <c r="J5" s="15">
        <f>'FP-Life Insurance'!I33+'FP-General Insurance'!I32+'FP- Reinsurance'!I32+'FP- Mandatory Insurance'!I23+'FP- Social Insurance'!I23</f>
        <v>0</v>
      </c>
      <c r="K5" s="47">
        <f>'FP-Life Insurance'!J33+'FP-General Insurance'!J32+'FP- Reinsurance'!J32+'FP- Mandatory Insurance'!J23+'FP- Social Insurance'!J23</f>
        <v>0</v>
      </c>
      <c r="L5" s="47">
        <f>'FP-Life Insurance'!K33+'FP-General Insurance'!K32+'FP- Reinsurance'!K32+'FP- Mandatory Insurance'!K23+'FP- Social Insurance'!K23</f>
        <v>0</v>
      </c>
      <c r="M5" s="47">
        <f>'FP-Life Insurance'!L33+'FP-General Insurance'!L32+'FP- Reinsurance'!L32+'FP- Mandatory Insurance'!L23+'FP- Social Insurance'!L23</f>
        <v>0</v>
      </c>
      <c r="N5" s="47">
        <f>'FP-Life Insurance'!M33+'FP-General Insurance'!M32+'FP- Reinsurance'!M32+'FP- Mandatory Insurance'!M23+'FP- Social Insurance'!M23</f>
        <v>0</v>
      </c>
      <c r="O5" s="47">
        <f>'FP-Life Insurance'!N33+'FP-General Insurance'!N32+'FP- Reinsurance'!N32+'FP- Mandatory Insurance'!N23+'FP- Social Insurance'!N23</f>
        <v>0</v>
      </c>
      <c r="P5" t="s">
        <v>103</v>
      </c>
    </row>
    <row r="7" spans="1:30">
      <c r="C7" t="s">
        <v>216</v>
      </c>
      <c r="D7" s="15">
        <f>'FP-Life Insurance'!C46+'FP-General Insurance'!C45+'FP- Reinsurance'!C45+'FP- Mandatory Insurance'!C24+'FP- Social Insurance'!C24</f>
        <v>545372030.73938787</v>
      </c>
      <c r="E7" s="15">
        <f>'FP-Life Insurance'!D46+'FP-General Insurance'!D45+'FP- Reinsurance'!D45+'FP- Mandatory Insurance'!D24+'FP- Social Insurance'!D24</f>
        <v>549507169.63382494</v>
      </c>
      <c r="F7" s="15">
        <f>'FP-Life Insurance'!E46+'FP-General Insurance'!E45+'FP- Reinsurance'!E45+'FP- Mandatory Insurance'!E24+'FP- Social Insurance'!E24</f>
        <v>0</v>
      </c>
      <c r="G7" s="15">
        <f>'FP-Life Insurance'!F46+'FP-General Insurance'!F45+'FP- Reinsurance'!F45+'FP- Mandatory Insurance'!F24+'FP- Social Insurance'!F24</f>
        <v>0</v>
      </c>
      <c r="H7" s="15">
        <f>'FP-Life Insurance'!G46+'FP-General Insurance'!G45+'FP- Reinsurance'!G45+'FP- Mandatory Insurance'!G24+'FP- Social Insurance'!G24</f>
        <v>0</v>
      </c>
      <c r="I7" s="15">
        <f>'FP-Life Insurance'!H46+'FP-General Insurance'!H45+'FP- Reinsurance'!H45+'FP- Mandatory Insurance'!H24+'FP- Social Insurance'!H24</f>
        <v>0</v>
      </c>
      <c r="J7" s="15">
        <f>'FP-Life Insurance'!I46+'FP-General Insurance'!I45+'FP- Reinsurance'!I45+'FP- Mandatory Insurance'!I24+'FP- Social Insurance'!I24</f>
        <v>0</v>
      </c>
      <c r="K7" s="47">
        <f>'FP-Life Insurance'!J46+'FP-General Insurance'!J45+'FP- Reinsurance'!J45+'FP- Mandatory Insurance'!J24+'FP- Social Insurance'!J24</f>
        <v>0</v>
      </c>
      <c r="L7" s="47">
        <f>'FP-Life Insurance'!K46+'FP-General Insurance'!K45+'FP- Reinsurance'!K45+'FP- Mandatory Insurance'!K24+'FP- Social Insurance'!K24</f>
        <v>0</v>
      </c>
      <c r="M7" s="47">
        <f>'FP-Life Insurance'!L46+'FP-General Insurance'!L45+'FP- Reinsurance'!L45+'FP- Mandatory Insurance'!L24+'FP- Social Insurance'!L24</f>
        <v>0</v>
      </c>
      <c r="N7" s="47">
        <f>'FP-Life Insurance'!M46+'FP-General Insurance'!M45+'FP- Reinsurance'!M45+'FP- Mandatory Insurance'!M24+'FP- Social Insurance'!M24</f>
        <v>0</v>
      </c>
      <c r="O7" s="47">
        <f>'FP-Life Insurance'!N46+'FP-General Insurance'!N45+'FP- Reinsurance'!N45+'FP- Mandatory Insurance'!N24+'FP- Social Insurance'!N24</f>
        <v>0</v>
      </c>
      <c r="P7" t="s">
        <v>113</v>
      </c>
    </row>
    <row r="8" spans="1:30">
      <c r="C8" t="s">
        <v>217</v>
      </c>
      <c r="D8" s="15">
        <f>'FP-Life Insurance'!C47+'FP-General Insurance'!C46+'FP- Reinsurance'!C46</f>
        <v>1260319.1963999998</v>
      </c>
      <c r="E8" s="15">
        <f>'FP-Life Insurance'!D47+'FP-General Insurance'!D46+'FP- Reinsurance'!D46</f>
        <v>1225752.6271899999</v>
      </c>
      <c r="F8" s="15">
        <f>'FP-Life Insurance'!E47+'FP-General Insurance'!E46+'FP- Reinsurance'!E46</f>
        <v>0</v>
      </c>
      <c r="G8" s="15">
        <f>'FP-Life Insurance'!F47+'FP-General Insurance'!F46+'FP- Reinsurance'!F46</f>
        <v>0</v>
      </c>
      <c r="H8" s="15">
        <f>'FP-Life Insurance'!G47+'FP-General Insurance'!G46+'FP- Reinsurance'!G46</f>
        <v>0</v>
      </c>
      <c r="I8" s="15">
        <f>'FP-Life Insurance'!H47+'FP-General Insurance'!H46+'FP- Reinsurance'!H46</f>
        <v>0</v>
      </c>
      <c r="J8" s="15">
        <f>'FP-Life Insurance'!I47+'FP-General Insurance'!I46+'FP- Reinsurance'!I46</f>
        <v>0</v>
      </c>
      <c r="K8" s="47">
        <f>'FP-Life Insurance'!J47+'FP-General Insurance'!J46+'FP- Reinsurance'!J46</f>
        <v>0</v>
      </c>
      <c r="L8" s="47">
        <f>'FP-Life Insurance'!K47+'FP-General Insurance'!K46+'FP- Reinsurance'!K46</f>
        <v>0</v>
      </c>
      <c r="M8" s="47">
        <f>'FP-Life Insurance'!L47+'FP-General Insurance'!L46+'FP- Reinsurance'!L46</f>
        <v>0</v>
      </c>
      <c r="N8" s="47">
        <f>'FP-Life Insurance'!M47+'FP-General Insurance'!M46+'FP- Reinsurance'!M46</f>
        <v>0</v>
      </c>
      <c r="O8" s="47">
        <f>'FP-Life Insurance'!N47+'FP-General Insurance'!N46+'FP- Reinsurance'!N46</f>
        <v>0</v>
      </c>
      <c r="P8" t="s">
        <v>219</v>
      </c>
    </row>
    <row r="9" spans="1:30">
      <c r="C9" t="s">
        <v>218</v>
      </c>
      <c r="D9" s="15">
        <f>'FP-Life Insurance'!C52+'FP-General Insurance'!C51+'FP- Reinsurance'!C51+'FP- Mandatory Insurance'!C25+'FP- Social Insurance'!C25</f>
        <v>401894234.60232508</v>
      </c>
      <c r="E9" s="15">
        <f>'FP-Life Insurance'!D52+'FP-General Insurance'!D51+'FP- Reinsurance'!D51+'FP- Mandatory Insurance'!D25+'FP- Social Insurance'!D25</f>
        <v>407335493.09007072</v>
      </c>
      <c r="F9" s="15">
        <f>'FP-Life Insurance'!E52+'FP-General Insurance'!E51+'FP- Reinsurance'!E51+'FP- Mandatory Insurance'!E25+'FP- Social Insurance'!E25</f>
        <v>0</v>
      </c>
      <c r="G9" s="15">
        <f>'FP-Life Insurance'!F52+'FP-General Insurance'!F51+'FP- Reinsurance'!F51+'FP- Mandatory Insurance'!F25+'FP- Social Insurance'!F25</f>
        <v>0</v>
      </c>
      <c r="H9" s="15">
        <f>'FP-Life Insurance'!G52+'FP-General Insurance'!G51+'FP- Reinsurance'!G51+'FP- Mandatory Insurance'!G25+'FP- Social Insurance'!G25</f>
        <v>0</v>
      </c>
      <c r="I9" s="15">
        <f>'FP-Life Insurance'!H52+'FP-General Insurance'!H51+'FP- Reinsurance'!H51+'FP- Mandatory Insurance'!H25+'FP- Social Insurance'!H25</f>
        <v>0</v>
      </c>
      <c r="J9" s="15">
        <f>'FP-Life Insurance'!I52+'FP-General Insurance'!I51+'FP- Reinsurance'!I51+'FP- Mandatory Insurance'!I25+'FP- Social Insurance'!I25</f>
        <v>0</v>
      </c>
      <c r="K9" s="47">
        <f>'FP-Life Insurance'!J52+'FP-General Insurance'!J51+'FP- Reinsurance'!J51+'FP- Mandatory Insurance'!J25+'FP- Social Insurance'!J25</f>
        <v>0</v>
      </c>
      <c r="L9" s="47">
        <f>'FP-Life Insurance'!K52+'FP-General Insurance'!K51+'FP- Reinsurance'!K51+'FP- Mandatory Insurance'!K25+'FP- Social Insurance'!K25</f>
        <v>0</v>
      </c>
      <c r="M9" s="47">
        <f>'FP-Life Insurance'!L52+'FP-General Insurance'!L51+'FP- Reinsurance'!L51+'FP- Mandatory Insurance'!L25+'FP- Social Insurance'!L25</f>
        <v>0</v>
      </c>
      <c r="N9" s="47">
        <f>'FP-Life Insurance'!M52+'FP-General Insurance'!M51+'FP- Reinsurance'!M51+'FP- Mandatory Insurance'!M25+'FP- Social Insurance'!M25</f>
        <v>0</v>
      </c>
      <c r="O9" s="47">
        <f>'FP-Life Insurance'!N52+'FP-General Insurance'!N51+'FP- Reinsurance'!N51+'FP- Mandatory Insurance'!N25+'FP- Social Insurance'!N25</f>
        <v>0</v>
      </c>
      <c r="P9" t="s">
        <v>120</v>
      </c>
    </row>
    <row r="11" spans="1:30">
      <c r="C11" t="s">
        <v>378</v>
      </c>
      <c r="D11" s="33">
        <f>('IS-Life Insurance'!C5+'IS-General Insurance'!C5+'IS-General Insurance'!C6+'IS-Reinsurance'!C5+'IS-Reinsurance'!C6+'IS-Mandatory Insurance'!C5+'IS-Social Insurance'!C5)</f>
        <v>28233074.390602876</v>
      </c>
      <c r="E11" s="33">
        <f>('IS-Life Insurance'!D5+'IS-General Insurance'!D5+'IS-General Insurance'!D6+'IS-Reinsurance'!D5+'IS-Reinsurance'!D6+'IS-Mandatory Insurance'!D5+'IS-Social Insurance'!D5)</f>
        <v>53692351.167913899</v>
      </c>
      <c r="F11" s="33">
        <f>('IS-Life Insurance'!E5+'IS-General Insurance'!E5+'IS-General Insurance'!E6+'IS-Reinsurance'!E5+'IS-Reinsurance'!E6+'IS-Mandatory Insurance'!E5+'IS-Social Insurance'!E5)</f>
        <v>0</v>
      </c>
      <c r="G11" s="33">
        <f>('IS-Life Insurance'!F5+'IS-General Insurance'!F5+'IS-General Insurance'!F6+'IS-Reinsurance'!F5+'IS-Reinsurance'!F6+'IS-Mandatory Insurance'!F5+'IS-Social Insurance'!F5)</f>
        <v>0</v>
      </c>
      <c r="H11" s="33">
        <f>('IS-Life Insurance'!G5+'IS-General Insurance'!G5+'IS-General Insurance'!G6+'IS-Reinsurance'!G5+'IS-Reinsurance'!G6+'IS-Mandatory Insurance'!G5+'IS-Social Insurance'!G5)</f>
        <v>0</v>
      </c>
      <c r="I11" s="33">
        <f>('IS-Life Insurance'!H5+'IS-General Insurance'!H5+'IS-General Insurance'!H6+'IS-Reinsurance'!H5+'IS-Reinsurance'!H6+'IS-Mandatory Insurance'!H5+'IS-Social Insurance'!H5)</f>
        <v>0</v>
      </c>
      <c r="J11" s="33">
        <f>('IS-Life Insurance'!I5+'IS-General Insurance'!I5+'IS-General Insurance'!I6+'IS-Reinsurance'!I5+'IS-Reinsurance'!I6+'IS-Mandatory Insurance'!I5+'IS-Social Insurance'!I5)</f>
        <v>0</v>
      </c>
      <c r="K11" s="48">
        <f>('IS-Life Insurance'!J5+'IS-General Insurance'!J5+'IS-General Insurance'!J6+'IS-Reinsurance'!J5+'IS-Reinsurance'!J6+'IS-Mandatory Insurance'!J5+'IS-Social Insurance'!J5)</f>
        <v>0</v>
      </c>
      <c r="L11" s="48">
        <f>('IS-Life Insurance'!K5+'IS-General Insurance'!K5+'IS-General Insurance'!K6+'IS-Reinsurance'!K5+'IS-Reinsurance'!K6+'IS-Mandatory Insurance'!K5+'IS-Social Insurance'!K5)</f>
        <v>0</v>
      </c>
      <c r="M11" s="48">
        <f>('IS-Life Insurance'!L5+'IS-General Insurance'!L5+'IS-General Insurance'!L6+'IS-Reinsurance'!L5+'IS-Reinsurance'!L6+'IS-Mandatory Insurance'!L5+'IS-Social Insurance'!L5)</f>
        <v>0</v>
      </c>
      <c r="N11" s="48">
        <f>('IS-Life Insurance'!M5+'IS-General Insurance'!M5+'IS-General Insurance'!M6+'IS-Reinsurance'!M5+'IS-Reinsurance'!M6+'IS-Mandatory Insurance'!M5+'IS-Social Insurance'!M5)</f>
        <v>0</v>
      </c>
      <c r="O11" s="48">
        <f>('IS-Life Insurance'!N5+'IS-General Insurance'!N5+'IS-General Insurance'!N6+'IS-Reinsurance'!N5+'IS-Reinsurance'!N6+'IS-Mandatory Insurance'!N5+'IS-Social Insurance'!N5)</f>
        <v>0</v>
      </c>
      <c r="P11" t="s">
        <v>221</v>
      </c>
    </row>
    <row r="12" spans="1:30">
      <c r="C12" t="s">
        <v>220</v>
      </c>
      <c r="D12" s="28">
        <f>'IS-Life Insurance'!C13+'IS-General Insurance'!C19+'IS-Reinsurance'!C19+'IS-Mandatory Insurance'!C6+'IS-Social Insurance'!C6</f>
        <v>18410896.791909214</v>
      </c>
      <c r="E12" s="28">
        <f>'IS-Life Insurance'!D13+'IS-General Insurance'!D19+'IS-Reinsurance'!D19+'IS-Mandatory Insurance'!D6+'IS-Social Insurance'!D6</f>
        <v>36305756.852301106</v>
      </c>
      <c r="F12" s="28">
        <f>'IS-Life Insurance'!E13+'IS-General Insurance'!E19+'IS-Reinsurance'!E19+'IS-Mandatory Insurance'!E6+'IS-Social Insurance'!E6</f>
        <v>0</v>
      </c>
      <c r="G12" s="28">
        <f>'IS-Life Insurance'!F13+'IS-General Insurance'!F19+'IS-Reinsurance'!F19+'IS-Mandatory Insurance'!F6+'IS-Social Insurance'!F6</f>
        <v>0</v>
      </c>
      <c r="H12" s="28">
        <f>'IS-Life Insurance'!G13+'IS-General Insurance'!G19+'IS-Reinsurance'!G19+'IS-Mandatory Insurance'!G6+'IS-Social Insurance'!G6</f>
        <v>0</v>
      </c>
      <c r="I12" s="28">
        <f>'IS-Life Insurance'!H13+'IS-General Insurance'!H19+'IS-Reinsurance'!H19+'IS-Mandatory Insurance'!H6+'IS-Social Insurance'!H6</f>
        <v>0</v>
      </c>
      <c r="J12" s="28">
        <f>'IS-Life Insurance'!I13+'IS-General Insurance'!I19+'IS-Reinsurance'!I19+'IS-Mandatory Insurance'!I6+'IS-Social Insurance'!I6</f>
        <v>0</v>
      </c>
      <c r="K12" s="49">
        <f>'IS-Life Insurance'!J13+'IS-General Insurance'!J19+'IS-Reinsurance'!J19+'IS-Mandatory Insurance'!J6+'IS-Social Insurance'!J6</f>
        <v>0</v>
      </c>
      <c r="L12" s="49">
        <f>'IS-Life Insurance'!K13+'IS-General Insurance'!K19+'IS-Reinsurance'!K19+'IS-Mandatory Insurance'!K6+'IS-Social Insurance'!K6</f>
        <v>0</v>
      </c>
      <c r="M12" s="49">
        <f>'IS-Life Insurance'!L13+'IS-General Insurance'!L19+'IS-Reinsurance'!L19+'IS-Mandatory Insurance'!L6+'IS-Social Insurance'!L6</f>
        <v>0</v>
      </c>
      <c r="N12" s="49">
        <f>'IS-Life Insurance'!M13+'IS-General Insurance'!M19+'IS-Reinsurance'!M19+'IS-Mandatory Insurance'!M6+'IS-Social Insurance'!M6</f>
        <v>0</v>
      </c>
      <c r="O12" s="49">
        <f>'IS-Life Insurance'!N13+'IS-General Insurance'!N19+'IS-Reinsurance'!N19+'IS-Mandatory Insurance'!N6+'IS-Social Insurance'!N6</f>
        <v>0</v>
      </c>
      <c r="P12" t="s">
        <v>206</v>
      </c>
    </row>
    <row r="13" spans="1:30">
      <c r="E13" s="28"/>
      <c r="F13" s="15"/>
    </row>
    <row r="14" spans="1:30">
      <c r="E14" s="28"/>
    </row>
    <row r="15" spans="1:30">
      <c r="C15" t="s">
        <v>379</v>
      </c>
      <c r="E15" s="28"/>
    </row>
  </sheetData>
  <mergeCells count="1">
    <mergeCell ref="A1:P1"/>
  </mergeCells>
  <pageMargins left="0.7" right="0.7" top="0.75" bottom="0.75" header="0.3" footer="0.3"/>
  <pageSetup paperSize="9" scale="44"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D29"/>
  <sheetViews>
    <sheetView zoomScale="70" zoomScaleNormal="70" workbookViewId="0">
      <pane xSplit="3" ySplit="2" topLeftCell="D3" activePane="bottomRight" state="frozen"/>
      <selection pane="topRight" activeCell="D1" sqref="D1"/>
      <selection pane="bottomLeft" activeCell="A3" sqref="A3"/>
      <selection pane="bottomRight" activeCell="E8" sqref="E8"/>
    </sheetView>
  </sheetViews>
  <sheetFormatPr defaultRowHeight="14.4"/>
  <cols>
    <col min="1" max="1" width="3.33203125" style="18" customWidth="1"/>
    <col min="2" max="2" width="3.33203125" customWidth="1"/>
    <col min="3" max="3" width="84.21875" style="34" customWidth="1"/>
    <col min="4" max="15" width="16.44140625" customWidth="1"/>
    <col min="16" max="16" width="74" style="34" customWidth="1"/>
    <col min="17" max="30" width="9.109375" style="20"/>
  </cols>
  <sheetData>
    <row r="1" spans="1:30" ht="22.2">
      <c r="A1" s="87"/>
      <c r="B1" s="88"/>
      <c r="C1" s="88"/>
      <c r="D1" s="88"/>
      <c r="E1" s="88"/>
      <c r="F1" s="88"/>
      <c r="G1" s="88"/>
      <c r="H1" s="88"/>
      <c r="I1" s="88"/>
      <c r="J1" s="88"/>
      <c r="K1" s="88"/>
      <c r="L1" s="88"/>
      <c r="M1" s="88"/>
      <c r="N1" s="88"/>
      <c r="O1" s="88"/>
      <c r="P1" s="88"/>
      <c r="Q1" s="35"/>
      <c r="R1" s="35"/>
      <c r="S1" s="35"/>
      <c r="T1" s="35"/>
      <c r="U1" s="35"/>
      <c r="V1" s="35"/>
      <c r="W1" s="35"/>
      <c r="X1" s="35"/>
      <c r="Y1" s="35"/>
      <c r="Z1" s="35"/>
      <c r="AA1" s="35"/>
      <c r="AB1" s="35"/>
      <c r="AC1" s="35"/>
      <c r="AD1" s="35"/>
    </row>
    <row r="2" spans="1:30" s="52" customFormat="1" ht="31.8" thickBot="1">
      <c r="A2" s="51"/>
      <c r="D2" s="53" t="s">
        <v>397</v>
      </c>
      <c r="E2" s="53" t="s">
        <v>396</v>
      </c>
      <c r="F2" s="53" t="s">
        <v>395</v>
      </c>
      <c r="G2" s="53" t="s">
        <v>394</v>
      </c>
      <c r="H2" s="53" t="s">
        <v>393</v>
      </c>
      <c r="I2" s="53" t="s">
        <v>392</v>
      </c>
      <c r="J2" s="53" t="s">
        <v>391</v>
      </c>
      <c r="K2" s="53" t="s">
        <v>390</v>
      </c>
      <c r="L2" s="53" t="s">
        <v>389</v>
      </c>
      <c r="M2" s="53" t="s">
        <v>388</v>
      </c>
      <c r="N2" s="53" t="s">
        <v>387</v>
      </c>
      <c r="O2" s="53" t="s">
        <v>386</v>
      </c>
      <c r="P2" s="53" t="s">
        <v>29</v>
      </c>
      <c r="Q2" s="54"/>
      <c r="R2" s="54"/>
      <c r="S2" s="54"/>
      <c r="T2" s="54"/>
      <c r="U2" s="54"/>
      <c r="V2" s="54"/>
      <c r="W2" s="54"/>
      <c r="X2" s="54"/>
      <c r="Y2" s="54"/>
      <c r="Z2" s="54"/>
      <c r="AA2" s="54"/>
      <c r="AB2" s="54"/>
      <c r="AC2" s="54"/>
      <c r="AD2" s="54"/>
    </row>
    <row r="3" spans="1:30" s="20" customFormat="1">
      <c r="A3" s="18"/>
      <c r="B3"/>
      <c r="C3" s="68" t="s">
        <v>222</v>
      </c>
      <c r="D3" s="67"/>
      <c r="E3" s="67"/>
      <c r="F3" s="67"/>
      <c r="G3" s="67"/>
      <c r="H3" s="67"/>
      <c r="I3" s="67"/>
      <c r="J3" s="67"/>
      <c r="K3" s="67"/>
      <c r="L3" s="67"/>
      <c r="M3" s="67"/>
      <c r="N3" s="67"/>
      <c r="O3" s="67"/>
      <c r="P3" s="52"/>
    </row>
    <row r="4" spans="1:30" s="20" customFormat="1" ht="20.399999999999999" customHeight="1">
      <c r="A4" s="18"/>
      <c r="B4"/>
      <c r="C4" s="52" t="s">
        <v>223</v>
      </c>
      <c r="D4" s="69">
        <v>1.879</v>
      </c>
      <c r="E4" s="69">
        <v>1.722918294418825</v>
      </c>
      <c r="F4" s="69"/>
      <c r="G4" s="69"/>
      <c r="H4" s="69"/>
      <c r="I4" s="69"/>
      <c r="J4" s="69"/>
      <c r="K4" s="69"/>
      <c r="L4" s="69"/>
      <c r="M4" s="69"/>
      <c r="N4" s="69"/>
      <c r="O4" s="69"/>
      <c r="P4" s="52" t="s">
        <v>231</v>
      </c>
    </row>
    <row r="5" spans="1:30" s="20" customFormat="1" ht="20.399999999999999" customHeight="1">
      <c r="A5" s="18"/>
      <c r="B5"/>
      <c r="C5" s="52" t="s">
        <v>224</v>
      </c>
      <c r="D5" s="69">
        <v>1.601</v>
      </c>
      <c r="E5" s="69">
        <v>1.4510651967069577</v>
      </c>
      <c r="F5" s="69"/>
      <c r="G5" s="69"/>
      <c r="H5" s="69"/>
      <c r="I5" s="69"/>
      <c r="J5" s="69"/>
      <c r="K5" s="69"/>
      <c r="L5" s="69"/>
      <c r="M5" s="69"/>
      <c r="N5" s="69"/>
      <c r="O5" s="69"/>
      <c r="P5" s="52" t="s">
        <v>232</v>
      </c>
    </row>
    <row r="6" spans="1:30" s="20" customFormat="1" ht="20.399999999999999" customHeight="1">
      <c r="A6" s="18"/>
      <c r="B6"/>
      <c r="C6" s="52" t="s">
        <v>225</v>
      </c>
      <c r="D6" s="69">
        <v>2.016</v>
      </c>
      <c r="E6" s="69">
        <v>1.9318432175942877</v>
      </c>
      <c r="F6" s="69"/>
      <c r="G6" s="69"/>
      <c r="H6" s="69"/>
      <c r="I6" s="69"/>
      <c r="J6" s="69"/>
      <c r="K6" s="69"/>
      <c r="L6" s="69"/>
      <c r="M6" s="69"/>
      <c r="N6" s="69"/>
      <c r="O6" s="69"/>
      <c r="P6" s="52" t="s">
        <v>233</v>
      </c>
    </row>
    <row r="7" spans="1:30" s="20" customFormat="1" ht="20.399999999999999" customHeight="1">
      <c r="A7" s="18"/>
      <c r="B7"/>
      <c r="C7" s="52" t="s">
        <v>226</v>
      </c>
      <c r="D7" s="69">
        <v>1.718</v>
      </c>
      <c r="E7" s="69">
        <v>1.6270246056508693</v>
      </c>
      <c r="F7" s="69"/>
      <c r="G7" s="69"/>
      <c r="H7" s="69"/>
      <c r="I7" s="69"/>
      <c r="J7" s="69"/>
      <c r="K7" s="69"/>
      <c r="L7" s="69"/>
      <c r="M7" s="69"/>
      <c r="N7" s="69"/>
      <c r="O7" s="69"/>
      <c r="P7" s="52" t="s">
        <v>234</v>
      </c>
    </row>
    <row r="8" spans="1:30" s="20" customFormat="1" ht="20.399999999999999" customHeight="1">
      <c r="A8" s="18"/>
      <c r="B8"/>
      <c r="C8" s="52" t="s">
        <v>227</v>
      </c>
      <c r="D8" s="69">
        <v>3.9E-2</v>
      </c>
      <c r="E8" s="69">
        <v>4.1356986268357813E-2</v>
      </c>
      <c r="F8" s="69"/>
      <c r="G8" s="69"/>
      <c r="H8" s="69"/>
      <c r="I8" s="69"/>
      <c r="J8" s="69"/>
      <c r="K8" s="69"/>
      <c r="L8" s="69"/>
      <c r="M8" s="69"/>
      <c r="N8" s="69"/>
      <c r="O8" s="69"/>
      <c r="P8" s="52" t="s">
        <v>208</v>
      </c>
    </row>
    <row r="9" spans="1:30" s="20" customFormat="1" ht="20.399999999999999" customHeight="1">
      <c r="A9" s="18"/>
      <c r="B9"/>
      <c r="C9" s="52" t="s">
        <v>228</v>
      </c>
      <c r="D9" s="69">
        <v>1.1479999999999999</v>
      </c>
      <c r="E9" s="69">
        <v>1.1490107599009314</v>
      </c>
      <c r="F9" s="69"/>
      <c r="G9" s="69"/>
      <c r="H9" s="69"/>
      <c r="I9" s="69"/>
      <c r="J9" s="69"/>
      <c r="K9" s="69"/>
      <c r="L9" s="69"/>
      <c r="M9" s="69"/>
      <c r="N9" s="69"/>
      <c r="O9" s="69"/>
      <c r="P9" s="52" t="s">
        <v>235</v>
      </c>
    </row>
    <row r="10" spans="1:30" ht="20.399999999999999" customHeight="1">
      <c r="C10" s="52"/>
      <c r="D10" s="69"/>
      <c r="E10" s="69"/>
      <c r="F10" s="69"/>
      <c r="G10" s="69"/>
      <c r="H10" s="69"/>
      <c r="I10" s="69"/>
      <c r="J10" s="69"/>
      <c r="K10" s="69"/>
      <c r="L10" s="69"/>
      <c r="M10" s="69"/>
      <c r="N10" s="69"/>
      <c r="O10" s="69"/>
      <c r="P10" s="52"/>
    </row>
    <row r="11" spans="1:30" s="20" customFormat="1" ht="20.399999999999999" customHeight="1">
      <c r="A11" s="18"/>
      <c r="B11"/>
      <c r="C11" s="68" t="s">
        <v>229</v>
      </c>
      <c r="D11" s="69"/>
      <c r="E11" s="69"/>
      <c r="F11" s="69"/>
      <c r="G11" s="69"/>
      <c r="H11" s="69"/>
      <c r="I11" s="69"/>
      <c r="J11" s="69"/>
      <c r="K11" s="69"/>
      <c r="L11" s="69"/>
      <c r="M11" s="69"/>
      <c r="N11" s="69"/>
      <c r="O11" s="69"/>
      <c r="P11" s="52"/>
    </row>
    <row r="12" spans="1:30" s="20" customFormat="1" ht="20.399999999999999" customHeight="1">
      <c r="A12" s="18"/>
      <c r="B12"/>
      <c r="C12" s="52" t="s">
        <v>223</v>
      </c>
      <c r="D12" s="69">
        <v>2.4194901139082865</v>
      </c>
      <c r="E12" s="69">
        <v>2.1570200566250364</v>
      </c>
      <c r="F12" s="69"/>
      <c r="G12" s="69"/>
      <c r="H12" s="69"/>
      <c r="I12" s="69"/>
      <c r="J12" s="69"/>
      <c r="K12" s="69"/>
      <c r="L12" s="69"/>
      <c r="M12" s="69"/>
      <c r="N12" s="69"/>
      <c r="O12" s="69"/>
      <c r="P12" s="52" t="s">
        <v>231</v>
      </c>
    </row>
    <row r="13" spans="1:30" s="20" customFormat="1" ht="20.399999999999999" customHeight="1">
      <c r="A13" s="18"/>
      <c r="B13"/>
      <c r="C13" s="52" t="s">
        <v>224</v>
      </c>
      <c r="D13" s="69">
        <v>1.818317682049001</v>
      </c>
      <c r="E13" s="69">
        <v>1.5801847185963542</v>
      </c>
      <c r="F13" s="69"/>
      <c r="G13" s="69"/>
      <c r="H13" s="69"/>
      <c r="I13" s="69"/>
      <c r="J13" s="69"/>
      <c r="K13" s="69"/>
      <c r="L13" s="69"/>
      <c r="M13" s="69"/>
      <c r="N13" s="69"/>
      <c r="O13" s="69"/>
      <c r="P13" s="52" t="s">
        <v>232</v>
      </c>
    </row>
    <row r="14" spans="1:30" s="20" customFormat="1" ht="20.399999999999999" customHeight="1">
      <c r="A14" s="18"/>
      <c r="B14"/>
      <c r="C14" s="52" t="s">
        <v>225</v>
      </c>
      <c r="D14" s="69">
        <v>2.5633590015762406</v>
      </c>
      <c r="E14" s="69">
        <v>2.2884279277748156</v>
      </c>
      <c r="F14" s="69"/>
      <c r="G14" s="69"/>
      <c r="H14" s="69"/>
      <c r="I14" s="69"/>
      <c r="J14" s="69"/>
      <c r="K14" s="69"/>
      <c r="L14" s="69"/>
      <c r="M14" s="69"/>
      <c r="N14" s="69"/>
      <c r="O14" s="69"/>
      <c r="P14" s="52" t="s">
        <v>233</v>
      </c>
    </row>
    <row r="15" spans="1:30" s="20" customFormat="1" ht="20.399999999999999" customHeight="1">
      <c r="A15" s="18"/>
      <c r="B15"/>
      <c r="C15" s="52" t="s">
        <v>226</v>
      </c>
      <c r="D15" s="69">
        <v>1.9264393647289901</v>
      </c>
      <c r="E15" s="69">
        <v>1.6764511901372148</v>
      </c>
      <c r="F15" s="69"/>
      <c r="G15" s="69"/>
      <c r="H15" s="69"/>
      <c r="I15" s="69"/>
      <c r="J15" s="69"/>
      <c r="K15" s="69"/>
      <c r="L15" s="69"/>
      <c r="M15" s="69"/>
      <c r="N15" s="69"/>
      <c r="O15" s="69"/>
      <c r="P15" s="52" t="s">
        <v>234</v>
      </c>
    </row>
    <row r="16" spans="1:30" s="20" customFormat="1" ht="20.399999999999999" customHeight="1">
      <c r="A16" s="18"/>
      <c r="B16"/>
      <c r="C16" s="52" t="s">
        <v>227</v>
      </c>
      <c r="D16" s="69">
        <v>0.39831382555626682</v>
      </c>
      <c r="E16" s="69">
        <v>0.39014416323893542</v>
      </c>
      <c r="F16" s="69"/>
      <c r="G16" s="69"/>
      <c r="H16" s="69"/>
      <c r="I16" s="69"/>
      <c r="J16" s="69"/>
      <c r="K16" s="69"/>
      <c r="L16" s="69"/>
      <c r="M16" s="69"/>
      <c r="N16" s="69"/>
      <c r="O16" s="69"/>
      <c r="P16" s="52" t="s">
        <v>208</v>
      </c>
    </row>
    <row r="17" spans="1:16" s="20" customFormat="1" ht="20.399999999999999" customHeight="1">
      <c r="A17" s="18"/>
      <c r="B17"/>
      <c r="C17" s="52" t="s">
        <v>228</v>
      </c>
      <c r="D17" s="69">
        <v>1.1759083646741555</v>
      </c>
      <c r="E17" s="69">
        <v>1.2109453002315775</v>
      </c>
      <c r="F17" s="69"/>
      <c r="G17" s="69"/>
      <c r="H17" s="69"/>
      <c r="I17" s="69"/>
      <c r="J17" s="69"/>
      <c r="K17" s="69"/>
      <c r="L17" s="69"/>
      <c r="M17" s="69"/>
      <c r="N17" s="69"/>
      <c r="O17" s="69"/>
      <c r="P17" s="52" t="s">
        <v>235</v>
      </c>
    </row>
    <row r="18" spans="1:16" ht="20.399999999999999" customHeight="1">
      <c r="C18" s="52"/>
      <c r="D18" s="69"/>
      <c r="E18" s="69"/>
      <c r="F18" s="69"/>
      <c r="G18" s="69"/>
      <c r="H18" s="69"/>
      <c r="I18" s="69"/>
      <c r="J18" s="69"/>
      <c r="K18" s="69"/>
      <c r="L18" s="69"/>
      <c r="M18" s="69"/>
      <c r="N18" s="69"/>
      <c r="O18" s="69"/>
      <c r="P18" s="52"/>
    </row>
    <row r="19" spans="1:16" s="20" customFormat="1" ht="20.399999999999999" customHeight="1">
      <c r="A19" s="18"/>
      <c r="B19"/>
      <c r="C19" s="68" t="s">
        <v>230</v>
      </c>
      <c r="D19" s="69"/>
      <c r="E19" s="69"/>
      <c r="F19" s="69"/>
      <c r="G19" s="69"/>
      <c r="H19" s="69"/>
      <c r="I19" s="69"/>
      <c r="J19" s="69"/>
      <c r="K19" s="69"/>
      <c r="L19" s="69"/>
      <c r="M19" s="69"/>
      <c r="N19" s="69"/>
      <c r="O19" s="69"/>
      <c r="P19" s="52"/>
    </row>
    <row r="20" spans="1:16" s="20" customFormat="1" ht="20.399999999999999" customHeight="1">
      <c r="A20" s="18"/>
      <c r="B20"/>
      <c r="C20" s="52" t="s">
        <v>223</v>
      </c>
      <c r="D20" s="69">
        <v>2.4490547064282056</v>
      </c>
      <c r="E20" s="69">
        <v>2.6320088468479668</v>
      </c>
      <c r="F20" s="69"/>
      <c r="G20" s="69"/>
      <c r="H20" s="69"/>
      <c r="I20" s="69"/>
      <c r="J20" s="69"/>
      <c r="K20" s="69"/>
      <c r="L20" s="69"/>
      <c r="M20" s="69"/>
      <c r="N20" s="69"/>
      <c r="O20" s="69"/>
      <c r="P20" s="52" t="s">
        <v>231</v>
      </c>
    </row>
    <row r="21" spans="1:16" s="20" customFormat="1" ht="20.399999999999999" customHeight="1">
      <c r="A21" s="18"/>
      <c r="B21"/>
      <c r="C21" s="52" t="s">
        <v>224</v>
      </c>
      <c r="D21" s="69">
        <v>2.2709558045114489</v>
      </c>
      <c r="E21" s="69">
        <v>2.4352883617373537</v>
      </c>
      <c r="F21" s="69"/>
      <c r="G21" s="69"/>
      <c r="H21" s="69"/>
      <c r="I21" s="69"/>
      <c r="J21" s="69"/>
      <c r="K21" s="69"/>
      <c r="L21" s="69"/>
      <c r="M21" s="69"/>
      <c r="N21" s="69"/>
      <c r="O21" s="69"/>
      <c r="P21" s="52" t="s">
        <v>232</v>
      </c>
    </row>
    <row r="22" spans="1:16" s="20" customFormat="1" ht="20.399999999999999" customHeight="1">
      <c r="A22" s="18"/>
      <c r="B22"/>
      <c r="C22" s="52" t="s">
        <v>225</v>
      </c>
      <c r="D22" s="69">
        <v>2.5654072808381443</v>
      </c>
      <c r="E22" s="69">
        <v>2.7488052425858145</v>
      </c>
      <c r="F22" s="69"/>
      <c r="G22" s="69"/>
      <c r="H22" s="69"/>
      <c r="I22" s="69"/>
      <c r="J22" s="69"/>
      <c r="K22" s="69"/>
      <c r="L22" s="69"/>
      <c r="M22" s="69"/>
      <c r="N22" s="69"/>
      <c r="O22" s="69"/>
      <c r="P22" s="52" t="s">
        <v>233</v>
      </c>
    </row>
    <row r="23" spans="1:16" s="20" customFormat="1" ht="20.399999999999999" customHeight="1">
      <c r="A23" s="18"/>
      <c r="B23"/>
      <c r="C23" s="52" t="s">
        <v>226</v>
      </c>
      <c r="D23" s="69">
        <v>2.3788470466027563</v>
      </c>
      <c r="E23" s="69">
        <v>2.5433552109707374</v>
      </c>
      <c r="F23" s="69"/>
      <c r="G23" s="69"/>
      <c r="H23" s="69"/>
      <c r="I23" s="69"/>
      <c r="J23" s="69"/>
      <c r="K23" s="69"/>
      <c r="L23" s="69"/>
      <c r="M23" s="69"/>
      <c r="N23" s="69"/>
      <c r="O23" s="69"/>
      <c r="P23" s="52" t="s">
        <v>234</v>
      </c>
    </row>
    <row r="24" spans="1:16" s="20" customFormat="1" ht="20.399999999999999" customHeight="1">
      <c r="A24" s="18"/>
      <c r="B24"/>
      <c r="C24" s="52" t="s">
        <v>227</v>
      </c>
      <c r="D24" s="69">
        <v>0.48430355371289385</v>
      </c>
      <c r="E24" s="69">
        <v>0.38824300003681184</v>
      </c>
      <c r="F24" s="69"/>
      <c r="G24" s="69"/>
      <c r="H24" s="69"/>
      <c r="I24" s="69"/>
      <c r="J24" s="69"/>
      <c r="K24" s="69"/>
      <c r="L24" s="69"/>
      <c r="M24" s="69"/>
      <c r="N24" s="69"/>
      <c r="O24" s="69"/>
      <c r="P24" s="52" t="s">
        <v>208</v>
      </c>
    </row>
    <row r="25" spans="1:16" s="20" customFormat="1" ht="20.399999999999999" customHeight="1">
      <c r="A25" s="18"/>
      <c r="B25"/>
      <c r="C25" s="52" t="s">
        <v>228</v>
      </c>
      <c r="D25" s="69">
        <v>1.1417971441633246</v>
      </c>
      <c r="E25" s="69">
        <v>1.1638484735861434</v>
      </c>
      <c r="F25" s="69"/>
      <c r="G25" s="69"/>
      <c r="H25" s="69"/>
      <c r="I25" s="69"/>
      <c r="J25" s="69"/>
      <c r="K25" s="69"/>
      <c r="L25" s="69"/>
      <c r="M25" s="69"/>
      <c r="N25" s="69"/>
      <c r="O25" s="69"/>
      <c r="P25" s="52" t="s">
        <v>235</v>
      </c>
    </row>
    <row r="26" spans="1:16" ht="20.399999999999999" customHeight="1"/>
    <row r="27" spans="1:16" ht="15" customHeight="1"/>
    <row r="28" spans="1:16" ht="15" customHeight="1"/>
    <row r="29" spans="1:16" ht="15" customHeight="1"/>
  </sheetData>
  <mergeCells count="1">
    <mergeCell ref="A1:P1"/>
  </mergeCells>
  <pageMargins left="0.7" right="0.7" top="0.75" bottom="0.75" header="0.3" footer="0.3"/>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58"/>
  <sheetViews>
    <sheetView zoomScale="70" zoomScaleNormal="70" zoomScaleSheetLayoutView="70" workbookViewId="0">
      <pane xSplit="2" ySplit="4" topLeftCell="C26" activePane="bottomRight" state="frozen"/>
      <selection pane="topRight" activeCell="C1" sqref="C1"/>
      <selection pane="bottomLeft" activeCell="A5" sqref="A5"/>
      <selection pane="bottomRight" activeCell="D41" sqref="D41"/>
    </sheetView>
  </sheetViews>
  <sheetFormatPr defaultColWidth="9.109375" defaultRowHeight="14.4"/>
  <cols>
    <col min="1" max="1" width="9.109375" style="8"/>
    <col min="2" max="2" width="73.109375" style="41" customWidth="1"/>
    <col min="3" max="3" width="18.5546875" style="7" customWidth="1"/>
    <col min="4" max="4" width="18.5546875" style="36" customWidth="1"/>
    <col min="5" max="14" width="18.5546875" style="6" customWidth="1"/>
    <col min="15" max="15" width="61.109375" style="41" bestFit="1" customWidth="1"/>
    <col min="16" max="52" width="26.109375" style="6" customWidth="1"/>
    <col min="53" max="53" width="0" style="6" hidden="1" customWidth="1"/>
    <col min="54" max="54" width="21.5546875" style="6" customWidth="1"/>
    <col min="55" max="16384" width="9.109375" style="6"/>
  </cols>
  <sheetData>
    <row r="1" spans="1:49" s="9" customFormat="1">
      <c r="A1" s="8"/>
      <c r="B1" s="41"/>
      <c r="C1" s="7"/>
      <c r="D1" s="36"/>
      <c r="O1" s="43" t="s">
        <v>39</v>
      </c>
    </row>
    <row r="2" spans="1:49" s="9" customFormat="1" ht="38.25" customHeight="1" thickBot="1">
      <c r="A2" s="92" t="s">
        <v>128</v>
      </c>
      <c r="B2" s="93"/>
      <c r="C2" s="93"/>
      <c r="D2" s="93"/>
      <c r="E2" s="93"/>
      <c r="F2" s="93"/>
      <c r="G2" s="93"/>
      <c r="H2" s="93"/>
      <c r="I2" s="93"/>
      <c r="J2" s="93"/>
      <c r="K2" s="93"/>
      <c r="L2" s="93"/>
      <c r="M2" s="93"/>
      <c r="N2" s="93"/>
      <c r="O2" s="94"/>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89" t="s">
        <v>381</v>
      </c>
      <c r="B3" s="90"/>
      <c r="C3" s="90"/>
      <c r="D3" s="90"/>
      <c r="E3" s="90"/>
      <c r="F3" s="90"/>
      <c r="G3" s="90"/>
      <c r="H3" s="90"/>
      <c r="I3" s="90"/>
      <c r="J3" s="90"/>
      <c r="K3" s="90"/>
      <c r="L3" s="90"/>
      <c r="M3" s="90"/>
      <c r="N3" s="90"/>
      <c r="O3" s="91"/>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31.8" thickBot="1">
      <c r="A4" s="16" t="s">
        <v>2</v>
      </c>
      <c r="B4" s="42" t="s">
        <v>38</v>
      </c>
      <c r="C4" s="53" t="s">
        <v>397</v>
      </c>
      <c r="D4" s="53" t="s">
        <v>396</v>
      </c>
      <c r="E4" s="53" t="s">
        <v>395</v>
      </c>
      <c r="F4" s="53" t="s">
        <v>394</v>
      </c>
      <c r="G4" s="53" t="s">
        <v>393</v>
      </c>
      <c r="H4" s="53" t="s">
        <v>392</v>
      </c>
      <c r="I4" s="53" t="s">
        <v>391</v>
      </c>
      <c r="J4" s="53" t="s">
        <v>390</v>
      </c>
      <c r="K4" s="53" t="s">
        <v>389</v>
      </c>
      <c r="L4" s="53" t="s">
        <v>388</v>
      </c>
      <c r="M4" s="53" t="s">
        <v>387</v>
      </c>
      <c r="N4" s="53" t="s">
        <v>386</v>
      </c>
      <c r="O4" s="42" t="s">
        <v>29</v>
      </c>
    </row>
    <row r="5" spans="1:49">
      <c r="A5" s="8">
        <v>1</v>
      </c>
      <c r="B5" s="41" t="s">
        <v>30</v>
      </c>
      <c r="C5" s="70">
        <v>40574372.650470994</v>
      </c>
      <c r="D5" s="71">
        <v>39140387.612240002</v>
      </c>
      <c r="E5" s="71"/>
      <c r="F5" s="71"/>
      <c r="G5" s="71"/>
      <c r="H5" s="71"/>
      <c r="I5" s="71"/>
      <c r="J5" s="71"/>
      <c r="K5" s="71"/>
      <c r="L5" s="71"/>
      <c r="M5" s="71"/>
      <c r="N5" s="71"/>
      <c r="O5" s="44" t="s">
        <v>31</v>
      </c>
    </row>
    <row r="6" spans="1:49">
      <c r="A6" s="8">
        <v>2</v>
      </c>
      <c r="B6" s="41" t="s">
        <v>32</v>
      </c>
      <c r="C6" s="70">
        <v>111233013.554528</v>
      </c>
      <c r="D6" s="71">
        <v>113547718.29923998</v>
      </c>
      <c r="E6" s="71"/>
      <c r="F6" s="71"/>
      <c r="G6" s="71"/>
      <c r="H6" s="71"/>
      <c r="I6" s="71"/>
      <c r="J6" s="71"/>
      <c r="K6" s="71"/>
      <c r="L6" s="71"/>
      <c r="M6" s="71"/>
      <c r="N6" s="71"/>
      <c r="O6" s="44" t="s">
        <v>33</v>
      </c>
    </row>
    <row r="7" spans="1:49">
      <c r="A7" s="8">
        <v>3</v>
      </c>
      <c r="B7" s="41" t="s">
        <v>34</v>
      </c>
      <c r="C7" s="70">
        <v>28288827.913955003</v>
      </c>
      <c r="D7" s="71">
        <v>28272045.74498</v>
      </c>
      <c r="E7" s="71"/>
      <c r="F7" s="71"/>
      <c r="G7" s="71"/>
      <c r="H7" s="71"/>
      <c r="I7" s="71"/>
      <c r="J7" s="71"/>
      <c r="K7" s="71"/>
      <c r="L7" s="71"/>
      <c r="M7" s="71"/>
      <c r="N7" s="71"/>
      <c r="O7" s="44" t="s">
        <v>35</v>
      </c>
    </row>
    <row r="8" spans="1:49">
      <c r="A8" s="8">
        <v>4</v>
      </c>
      <c r="B8" s="41" t="s">
        <v>36</v>
      </c>
      <c r="C8" s="70">
        <v>55967339.180159844</v>
      </c>
      <c r="D8" s="71">
        <v>57229585.168329984</v>
      </c>
      <c r="E8" s="71"/>
      <c r="F8" s="71"/>
      <c r="G8" s="71"/>
      <c r="H8" s="71"/>
      <c r="I8" s="71"/>
      <c r="J8" s="71"/>
      <c r="K8" s="71"/>
      <c r="L8" s="71"/>
      <c r="M8" s="71"/>
      <c r="N8" s="71"/>
      <c r="O8" s="44" t="s">
        <v>37</v>
      </c>
    </row>
    <row r="9" spans="1:49">
      <c r="A9" s="8">
        <v>5</v>
      </c>
      <c r="B9" s="41" t="s">
        <v>40</v>
      </c>
      <c r="C9" s="70">
        <v>825589.16</v>
      </c>
      <c r="D9" s="71">
        <v>836636.43</v>
      </c>
      <c r="E9" s="71"/>
      <c r="F9" s="71"/>
      <c r="G9" s="71"/>
      <c r="H9" s="71"/>
      <c r="I9" s="71"/>
      <c r="J9" s="71"/>
      <c r="K9" s="71"/>
      <c r="L9" s="71"/>
      <c r="M9" s="71"/>
      <c r="N9" s="71"/>
      <c r="O9" s="44" t="s">
        <v>41</v>
      </c>
    </row>
    <row r="10" spans="1:49">
      <c r="A10" s="8">
        <v>6</v>
      </c>
      <c r="B10" s="41" t="s">
        <v>42</v>
      </c>
      <c r="C10" s="70">
        <v>0</v>
      </c>
      <c r="D10" s="71">
        <v>0</v>
      </c>
      <c r="E10" s="71"/>
      <c r="F10" s="71"/>
      <c r="G10" s="71"/>
      <c r="H10" s="71"/>
      <c r="I10" s="71"/>
      <c r="J10" s="71"/>
      <c r="K10" s="71"/>
      <c r="L10" s="71"/>
      <c r="M10" s="71"/>
      <c r="N10" s="71"/>
      <c r="O10" s="44" t="s">
        <v>43</v>
      </c>
    </row>
    <row r="11" spans="1:49">
      <c r="A11" s="8">
        <v>7</v>
      </c>
      <c r="B11" s="41" t="s">
        <v>44</v>
      </c>
      <c r="C11" s="70">
        <v>0</v>
      </c>
      <c r="D11" s="71">
        <v>0</v>
      </c>
      <c r="E11" s="71"/>
      <c r="F11" s="71"/>
      <c r="G11" s="71"/>
      <c r="H11" s="71"/>
      <c r="I11" s="71"/>
      <c r="J11" s="71"/>
      <c r="K11" s="71"/>
      <c r="L11" s="71"/>
      <c r="M11" s="71"/>
      <c r="N11" s="71"/>
      <c r="O11" s="44" t="s">
        <v>45</v>
      </c>
    </row>
    <row r="12" spans="1:49">
      <c r="A12" s="8">
        <v>8</v>
      </c>
      <c r="B12" s="41" t="s">
        <v>46</v>
      </c>
      <c r="C12" s="70">
        <v>95307434.682190984</v>
      </c>
      <c r="D12" s="71">
        <v>97417409.052989975</v>
      </c>
      <c r="E12" s="71"/>
      <c r="F12" s="71"/>
      <c r="G12" s="71"/>
      <c r="H12" s="71"/>
      <c r="I12" s="71"/>
      <c r="J12" s="71"/>
      <c r="K12" s="71"/>
      <c r="L12" s="71"/>
      <c r="M12" s="71"/>
      <c r="N12" s="71"/>
      <c r="O12" s="44" t="s">
        <v>47</v>
      </c>
    </row>
    <row r="13" spans="1:49">
      <c r="A13" s="8">
        <v>9</v>
      </c>
      <c r="B13" s="41" t="s">
        <v>48</v>
      </c>
      <c r="C13" s="70">
        <v>1343.73</v>
      </c>
      <c r="D13" s="71">
        <v>1342.93</v>
      </c>
      <c r="E13" s="71"/>
      <c r="F13" s="71"/>
      <c r="G13" s="71"/>
      <c r="H13" s="71"/>
      <c r="I13" s="71"/>
      <c r="J13" s="71"/>
      <c r="K13" s="71"/>
      <c r="L13" s="71"/>
      <c r="M13" s="71"/>
      <c r="N13" s="71"/>
      <c r="O13" s="44" t="s">
        <v>49</v>
      </c>
    </row>
    <row r="14" spans="1:49">
      <c r="A14" s="8">
        <v>10</v>
      </c>
      <c r="B14" s="41" t="s">
        <v>50</v>
      </c>
      <c r="C14" s="70">
        <v>0</v>
      </c>
      <c r="D14" s="71">
        <v>9643.3050000000003</v>
      </c>
      <c r="E14" s="71"/>
      <c r="F14" s="71"/>
      <c r="G14" s="71"/>
      <c r="H14" s="71"/>
      <c r="I14" s="71"/>
      <c r="J14" s="71"/>
      <c r="K14" s="71"/>
      <c r="L14" s="71"/>
      <c r="M14" s="71"/>
      <c r="N14" s="71"/>
      <c r="O14" s="44" t="s">
        <v>51</v>
      </c>
    </row>
    <row r="15" spans="1:49">
      <c r="A15" s="8">
        <v>11</v>
      </c>
      <c r="B15" s="41" t="s">
        <v>52</v>
      </c>
      <c r="C15" s="70">
        <v>4116564.7804737967</v>
      </c>
      <c r="D15" s="71">
        <v>5011882.5774299987</v>
      </c>
      <c r="E15" s="71"/>
      <c r="F15" s="71"/>
      <c r="G15" s="71"/>
      <c r="H15" s="71"/>
      <c r="I15" s="71"/>
      <c r="J15" s="71"/>
      <c r="K15" s="71"/>
      <c r="L15" s="71"/>
      <c r="M15" s="71"/>
      <c r="N15" s="71"/>
      <c r="O15" s="44" t="s">
        <v>53</v>
      </c>
    </row>
    <row r="16" spans="1:49">
      <c r="A16" s="8">
        <v>12</v>
      </c>
      <c r="B16" s="41" t="s">
        <v>54</v>
      </c>
      <c r="C16" s="70">
        <v>9969367.1980750002</v>
      </c>
      <c r="D16" s="71">
        <v>9633457.4881000016</v>
      </c>
      <c r="E16" s="71"/>
      <c r="F16" s="71"/>
      <c r="G16" s="71"/>
      <c r="H16" s="71"/>
      <c r="I16" s="71"/>
      <c r="J16" s="71"/>
      <c r="K16" s="71"/>
      <c r="L16" s="71"/>
      <c r="M16" s="71"/>
      <c r="N16" s="71"/>
      <c r="O16" s="44" t="s">
        <v>55</v>
      </c>
    </row>
    <row r="17" spans="1:17">
      <c r="A17" s="8">
        <v>13</v>
      </c>
      <c r="B17" s="41" t="s">
        <v>56</v>
      </c>
      <c r="C17" s="70">
        <v>149432.95000000001</v>
      </c>
      <c r="D17" s="71">
        <v>149432.95000000001</v>
      </c>
      <c r="E17" s="71"/>
      <c r="F17" s="71"/>
      <c r="G17" s="71"/>
      <c r="H17" s="71"/>
      <c r="I17" s="71"/>
      <c r="J17" s="71"/>
      <c r="K17" s="71"/>
      <c r="L17" s="71"/>
      <c r="M17" s="71"/>
      <c r="N17" s="71"/>
      <c r="O17" s="44" t="s">
        <v>57</v>
      </c>
    </row>
    <row r="18" spans="1:17">
      <c r="A18" s="8">
        <v>14</v>
      </c>
      <c r="B18" s="41" t="s">
        <v>58</v>
      </c>
      <c r="C18" s="70">
        <v>0</v>
      </c>
      <c r="D18" s="71">
        <v>0</v>
      </c>
      <c r="E18" s="71"/>
      <c r="F18" s="71"/>
      <c r="G18" s="71"/>
      <c r="H18" s="71"/>
      <c r="I18" s="71"/>
      <c r="J18" s="71"/>
      <c r="K18" s="71"/>
      <c r="L18" s="71"/>
      <c r="M18" s="71"/>
      <c r="N18" s="71"/>
      <c r="O18" s="44" t="s">
        <v>59</v>
      </c>
      <c r="Q18" s="12"/>
    </row>
    <row r="19" spans="1:17">
      <c r="A19" s="8">
        <v>15</v>
      </c>
      <c r="B19" s="41" t="s">
        <v>60</v>
      </c>
      <c r="C19" s="70">
        <v>193423.88169499999</v>
      </c>
      <c r="D19" s="71">
        <v>183031.24213</v>
      </c>
      <c r="E19" s="71"/>
      <c r="F19" s="71"/>
      <c r="G19" s="71"/>
      <c r="H19" s="71"/>
      <c r="I19" s="71"/>
      <c r="J19" s="71"/>
      <c r="K19" s="71"/>
      <c r="L19" s="71"/>
      <c r="M19" s="71"/>
      <c r="N19" s="71"/>
      <c r="O19" s="44" t="s">
        <v>61</v>
      </c>
    </row>
    <row r="20" spans="1:17">
      <c r="A20" s="8">
        <v>16</v>
      </c>
      <c r="B20" s="41" t="s">
        <v>62</v>
      </c>
      <c r="C20" s="70">
        <v>470826.08224000002</v>
      </c>
      <c r="D20" s="71">
        <v>470864.43310000002</v>
      </c>
      <c r="E20" s="71"/>
      <c r="F20" s="71"/>
      <c r="G20" s="71"/>
      <c r="H20" s="71"/>
      <c r="I20" s="71"/>
      <c r="J20" s="71"/>
      <c r="K20" s="71"/>
      <c r="L20" s="71"/>
      <c r="M20" s="71"/>
      <c r="N20" s="71"/>
      <c r="O20" s="44" t="s">
        <v>63</v>
      </c>
    </row>
    <row r="21" spans="1:17" s="77" customFormat="1">
      <c r="A21" s="74">
        <v>17</v>
      </c>
      <c r="B21" s="72" t="s">
        <v>64</v>
      </c>
      <c r="C21" s="73">
        <v>347107179.06924862</v>
      </c>
      <c r="D21" s="75">
        <v>351903437.23403013</v>
      </c>
      <c r="E21" s="75"/>
      <c r="F21" s="75"/>
      <c r="G21" s="75"/>
      <c r="H21" s="75"/>
      <c r="I21" s="75"/>
      <c r="J21" s="75"/>
      <c r="K21" s="75"/>
      <c r="L21" s="75"/>
      <c r="M21" s="75"/>
      <c r="N21" s="75"/>
      <c r="O21" s="76" t="s">
        <v>65</v>
      </c>
    </row>
    <row r="22" spans="1:17">
      <c r="A22" s="8">
        <v>18</v>
      </c>
      <c r="B22" s="41" t="s">
        <v>66</v>
      </c>
      <c r="C22" s="70">
        <v>6225649.6086658938</v>
      </c>
      <c r="D22" s="71">
        <v>7099301.6617400013</v>
      </c>
      <c r="E22" s="71"/>
      <c r="F22" s="71"/>
      <c r="G22" s="71"/>
      <c r="H22" s="71"/>
      <c r="I22" s="71"/>
      <c r="J22" s="71"/>
      <c r="K22" s="71"/>
      <c r="L22" s="71"/>
      <c r="M22" s="71"/>
      <c r="N22" s="71"/>
      <c r="O22" s="44" t="s">
        <v>92</v>
      </c>
    </row>
    <row r="23" spans="1:17">
      <c r="A23" s="8">
        <v>19</v>
      </c>
      <c r="B23" s="41" t="s">
        <v>67</v>
      </c>
      <c r="C23" s="70">
        <v>5145491.0633536503</v>
      </c>
      <c r="D23" s="71">
        <v>4825244.7638499998</v>
      </c>
      <c r="E23" s="71"/>
      <c r="F23" s="71"/>
      <c r="G23" s="71"/>
      <c r="H23" s="71"/>
      <c r="I23" s="71"/>
      <c r="J23" s="71"/>
      <c r="K23" s="71"/>
      <c r="L23" s="71"/>
      <c r="M23" s="71"/>
      <c r="N23" s="71"/>
      <c r="O23" s="44" t="s">
        <v>93</v>
      </c>
    </row>
    <row r="24" spans="1:17">
      <c r="A24" s="8">
        <v>20</v>
      </c>
      <c r="B24" s="41" t="s">
        <v>68</v>
      </c>
      <c r="C24" s="70">
        <v>10133.98143</v>
      </c>
      <c r="D24" s="71">
        <v>12406.854859999999</v>
      </c>
      <c r="E24" s="71"/>
      <c r="F24" s="71"/>
      <c r="G24" s="71"/>
      <c r="H24" s="71"/>
      <c r="I24" s="71"/>
      <c r="J24" s="71"/>
      <c r="K24" s="71"/>
      <c r="L24" s="71"/>
      <c r="M24" s="71"/>
      <c r="N24" s="71"/>
      <c r="O24" s="44" t="s">
        <v>94</v>
      </c>
    </row>
    <row r="25" spans="1:17">
      <c r="A25" s="8">
        <v>21</v>
      </c>
      <c r="B25" s="41" t="s">
        <v>69</v>
      </c>
      <c r="C25" s="70">
        <v>4565536.9181246907</v>
      </c>
      <c r="D25" s="71">
        <v>4509432.9885399994</v>
      </c>
      <c r="E25" s="71"/>
      <c r="F25" s="71"/>
      <c r="G25" s="71"/>
      <c r="H25" s="71"/>
      <c r="I25" s="71"/>
      <c r="J25" s="71"/>
      <c r="K25" s="71"/>
      <c r="L25" s="71"/>
      <c r="M25" s="71"/>
      <c r="N25" s="71"/>
      <c r="O25" s="44" t="s">
        <v>95</v>
      </c>
    </row>
    <row r="26" spans="1:17">
      <c r="A26" s="8">
        <v>22</v>
      </c>
      <c r="B26" s="41" t="s">
        <v>70</v>
      </c>
      <c r="C26" s="70">
        <v>317913.31069299992</v>
      </c>
      <c r="D26" s="71">
        <v>446396.21262000006</v>
      </c>
      <c r="E26" s="71"/>
      <c r="F26" s="71"/>
      <c r="G26" s="71"/>
      <c r="H26" s="71"/>
      <c r="I26" s="71"/>
      <c r="J26" s="71"/>
      <c r="K26" s="71"/>
      <c r="L26" s="71"/>
      <c r="M26" s="71"/>
      <c r="N26" s="71"/>
      <c r="O26" s="44" t="s">
        <v>96</v>
      </c>
    </row>
    <row r="27" spans="1:17">
      <c r="A27" s="8">
        <v>23</v>
      </c>
      <c r="B27" s="41" t="s">
        <v>71</v>
      </c>
      <c r="C27" s="70">
        <v>2667675.1478111879</v>
      </c>
      <c r="D27" s="71">
        <v>2697624.2883199998</v>
      </c>
      <c r="E27" s="71"/>
      <c r="F27" s="71"/>
      <c r="G27" s="71"/>
      <c r="H27" s="71"/>
      <c r="I27" s="71"/>
      <c r="J27" s="71"/>
      <c r="K27" s="71"/>
      <c r="L27" s="71"/>
      <c r="M27" s="71"/>
      <c r="N27" s="71"/>
      <c r="O27" s="44" t="s">
        <v>97</v>
      </c>
    </row>
    <row r="28" spans="1:17">
      <c r="A28" s="8">
        <v>24</v>
      </c>
      <c r="B28" s="41" t="s">
        <v>72</v>
      </c>
      <c r="C28" s="70">
        <v>1931672.0916183193</v>
      </c>
      <c r="D28" s="71">
        <v>1905410.7935300006</v>
      </c>
      <c r="E28" s="71"/>
      <c r="F28" s="71"/>
      <c r="G28" s="71"/>
      <c r="H28" s="71"/>
      <c r="I28" s="71"/>
      <c r="J28" s="71"/>
      <c r="K28" s="71"/>
      <c r="L28" s="71"/>
      <c r="M28" s="71"/>
      <c r="N28" s="71"/>
      <c r="O28" s="44" t="s">
        <v>98</v>
      </c>
    </row>
    <row r="29" spans="1:17">
      <c r="A29" s="8">
        <v>25</v>
      </c>
      <c r="B29" s="41" t="s">
        <v>73</v>
      </c>
      <c r="C29" s="70">
        <v>5730543.1065922659</v>
      </c>
      <c r="D29" s="71">
        <v>6156745.1679699998</v>
      </c>
      <c r="E29" s="71"/>
      <c r="F29" s="71"/>
      <c r="G29" s="71"/>
      <c r="H29" s="71"/>
      <c r="I29" s="71"/>
      <c r="J29" s="71"/>
      <c r="K29" s="71"/>
      <c r="L29" s="71"/>
      <c r="M29" s="71"/>
      <c r="N29" s="71"/>
      <c r="O29" s="44" t="s">
        <v>99</v>
      </c>
    </row>
    <row r="30" spans="1:17">
      <c r="A30" s="8">
        <v>26</v>
      </c>
      <c r="B30" s="41" t="s">
        <v>74</v>
      </c>
      <c r="C30" s="70">
        <v>1494141.0701080409</v>
      </c>
      <c r="D30" s="71">
        <v>1482148.4876300003</v>
      </c>
      <c r="E30" s="71"/>
      <c r="F30" s="71"/>
      <c r="G30" s="71"/>
      <c r="H30" s="71"/>
      <c r="I30" s="71"/>
      <c r="J30" s="71"/>
      <c r="K30" s="71"/>
      <c r="L30" s="71"/>
      <c r="M30" s="71"/>
      <c r="N30" s="71"/>
      <c r="O30" s="44" t="s">
        <v>100</v>
      </c>
    </row>
    <row r="31" spans="1:17">
      <c r="A31" s="8">
        <v>27</v>
      </c>
      <c r="B31" s="41" t="s">
        <v>75</v>
      </c>
      <c r="C31" s="70">
        <v>25366060.475223705</v>
      </c>
      <c r="D31" s="71">
        <v>25278900.862020005</v>
      </c>
      <c r="E31" s="71"/>
      <c r="F31" s="71"/>
      <c r="G31" s="71"/>
      <c r="H31" s="71"/>
      <c r="I31" s="71"/>
      <c r="J31" s="71"/>
      <c r="K31" s="71"/>
      <c r="L31" s="71"/>
      <c r="M31" s="71"/>
      <c r="N31" s="71"/>
      <c r="O31" s="44" t="s">
        <v>101</v>
      </c>
    </row>
    <row r="32" spans="1:17" s="77" customFormat="1">
      <c r="A32" s="74">
        <v>28</v>
      </c>
      <c r="B32" s="72" t="s">
        <v>76</v>
      </c>
      <c r="C32" s="73">
        <v>53454816.774690755</v>
      </c>
      <c r="D32" s="75">
        <v>54413603.586310022</v>
      </c>
      <c r="E32" s="75"/>
      <c r="F32" s="75"/>
      <c r="G32" s="75"/>
      <c r="H32" s="75"/>
      <c r="I32" s="75"/>
      <c r="J32" s="75"/>
      <c r="K32" s="75"/>
      <c r="L32" s="75"/>
      <c r="M32" s="75"/>
      <c r="N32" s="75"/>
      <c r="O32" s="76" t="s">
        <v>102</v>
      </c>
    </row>
    <row r="33" spans="1:15" s="77" customFormat="1">
      <c r="A33" s="74">
        <v>29</v>
      </c>
      <c r="B33" s="72" t="s">
        <v>77</v>
      </c>
      <c r="C33" s="73">
        <v>400561995.84409946</v>
      </c>
      <c r="D33" s="75">
        <v>406317040.82053989</v>
      </c>
      <c r="E33" s="75"/>
      <c r="F33" s="75"/>
      <c r="G33" s="75"/>
      <c r="H33" s="75"/>
      <c r="I33" s="75"/>
      <c r="J33" s="75"/>
      <c r="K33" s="75"/>
      <c r="L33" s="75"/>
      <c r="M33" s="75"/>
      <c r="N33" s="75"/>
      <c r="O33" s="76" t="s">
        <v>103</v>
      </c>
    </row>
    <row r="34" spans="1:15">
      <c r="A34" s="8">
        <v>30</v>
      </c>
      <c r="B34" s="41" t="s">
        <v>78</v>
      </c>
      <c r="C34" s="70">
        <v>3417864.4772370011</v>
      </c>
      <c r="D34" s="71">
        <v>3489321.4373299996</v>
      </c>
      <c r="E34" s="71"/>
      <c r="F34" s="71"/>
      <c r="G34" s="71"/>
      <c r="H34" s="71"/>
      <c r="I34" s="71"/>
      <c r="J34" s="71"/>
      <c r="K34" s="71"/>
      <c r="L34" s="71"/>
      <c r="M34" s="71"/>
      <c r="N34" s="71"/>
      <c r="O34" s="44" t="s">
        <v>104</v>
      </c>
    </row>
    <row r="35" spans="1:15">
      <c r="A35" s="8">
        <v>31</v>
      </c>
      <c r="B35" s="41" t="s">
        <v>79</v>
      </c>
      <c r="C35" s="70">
        <v>9136.4740299999976</v>
      </c>
      <c r="D35" s="71">
        <v>10589.583379999998</v>
      </c>
      <c r="E35" s="71"/>
      <c r="F35" s="71"/>
      <c r="G35" s="71"/>
      <c r="H35" s="71"/>
      <c r="I35" s="71"/>
      <c r="J35" s="71"/>
      <c r="K35" s="71"/>
      <c r="L35" s="71"/>
      <c r="M35" s="71"/>
      <c r="N35" s="71"/>
      <c r="O35" s="44" t="s">
        <v>105</v>
      </c>
    </row>
    <row r="36" spans="1:15">
      <c r="A36" s="8">
        <v>32</v>
      </c>
      <c r="B36" s="41" t="s">
        <v>80</v>
      </c>
      <c r="C36" s="70">
        <v>2199552.5019818791</v>
      </c>
      <c r="D36" s="71">
        <v>2177127.7811499997</v>
      </c>
      <c r="E36" s="71"/>
      <c r="F36" s="71"/>
      <c r="G36" s="71"/>
      <c r="H36" s="71"/>
      <c r="I36" s="71"/>
      <c r="J36" s="71"/>
      <c r="K36" s="71"/>
      <c r="L36" s="71"/>
      <c r="M36" s="71"/>
      <c r="N36" s="71"/>
      <c r="O36" s="44" t="s">
        <v>106</v>
      </c>
    </row>
    <row r="37" spans="1:15">
      <c r="A37" s="8">
        <v>33</v>
      </c>
      <c r="B37" s="41" t="s">
        <v>81</v>
      </c>
      <c r="C37" s="70">
        <v>1306342.0543223859</v>
      </c>
      <c r="D37" s="71">
        <v>1353642.6150800004</v>
      </c>
      <c r="E37" s="71"/>
      <c r="F37" s="71"/>
      <c r="G37" s="71"/>
      <c r="H37" s="71"/>
      <c r="I37" s="71"/>
      <c r="J37" s="71"/>
      <c r="K37" s="71"/>
      <c r="L37" s="71"/>
      <c r="M37" s="71"/>
      <c r="N37" s="71"/>
      <c r="O37" s="44" t="s">
        <v>107</v>
      </c>
    </row>
    <row r="38" spans="1:15">
      <c r="A38" s="8">
        <v>34</v>
      </c>
      <c r="B38" s="41" t="s">
        <v>82</v>
      </c>
      <c r="C38" s="70">
        <v>582868.2167512601</v>
      </c>
      <c r="D38" s="71">
        <v>549528.50006999983</v>
      </c>
      <c r="E38" s="71"/>
      <c r="F38" s="71"/>
      <c r="G38" s="71"/>
      <c r="H38" s="71"/>
      <c r="I38" s="71"/>
      <c r="J38" s="71"/>
      <c r="K38" s="71"/>
      <c r="L38" s="71"/>
      <c r="M38" s="71"/>
      <c r="N38" s="71"/>
      <c r="O38" s="44" t="s">
        <v>108</v>
      </c>
    </row>
    <row r="39" spans="1:15">
      <c r="A39" s="8">
        <v>35</v>
      </c>
      <c r="B39" s="41" t="s">
        <v>114</v>
      </c>
      <c r="C39" s="70">
        <v>3283674.0288159996</v>
      </c>
      <c r="D39" s="71">
        <v>3306852.751170001</v>
      </c>
      <c r="E39" s="71"/>
      <c r="F39" s="71"/>
      <c r="G39" s="71"/>
      <c r="H39" s="71"/>
      <c r="I39" s="71"/>
      <c r="J39" s="71"/>
      <c r="K39" s="71"/>
      <c r="L39" s="71"/>
      <c r="M39" s="71"/>
      <c r="N39" s="71"/>
      <c r="O39" s="44" t="s">
        <v>83</v>
      </c>
    </row>
    <row r="40" spans="1:15">
      <c r="A40" s="8">
        <v>36</v>
      </c>
      <c r="B40" s="41" t="s">
        <v>84</v>
      </c>
      <c r="C40" s="70">
        <v>9124862.833306985</v>
      </c>
      <c r="D40" s="71">
        <v>9813587.8818399981</v>
      </c>
      <c r="E40" s="71"/>
      <c r="F40" s="71"/>
      <c r="G40" s="71"/>
      <c r="H40" s="71"/>
      <c r="I40" s="71"/>
      <c r="J40" s="71"/>
      <c r="K40" s="71"/>
      <c r="L40" s="71"/>
      <c r="M40" s="71"/>
      <c r="N40" s="71"/>
      <c r="O40" s="44" t="s">
        <v>109</v>
      </c>
    </row>
    <row r="41" spans="1:15" s="77" customFormat="1">
      <c r="A41" s="74">
        <v>37</v>
      </c>
      <c r="B41" s="72" t="s">
        <v>85</v>
      </c>
      <c r="C41" s="73">
        <v>19924300.587235518</v>
      </c>
      <c r="D41" s="75">
        <v>20700650.550810002</v>
      </c>
      <c r="E41" s="75"/>
      <c r="F41" s="75"/>
      <c r="G41" s="75"/>
      <c r="H41" s="75"/>
      <c r="I41" s="75"/>
      <c r="J41" s="75"/>
      <c r="K41" s="75"/>
      <c r="L41" s="75"/>
      <c r="M41" s="75"/>
      <c r="N41" s="75"/>
      <c r="O41" s="76" t="s">
        <v>110</v>
      </c>
    </row>
    <row r="42" spans="1:15">
      <c r="A42" s="8">
        <v>38</v>
      </c>
      <c r="B42" s="41" t="s">
        <v>86</v>
      </c>
      <c r="C42" s="70">
        <v>295770594.6769771</v>
      </c>
      <c r="D42" s="71">
        <v>299750447.23693997</v>
      </c>
      <c r="E42" s="71"/>
      <c r="F42" s="71"/>
      <c r="G42" s="71"/>
      <c r="H42" s="71"/>
      <c r="I42" s="71"/>
      <c r="J42" s="71"/>
      <c r="K42" s="71"/>
      <c r="L42" s="71"/>
      <c r="M42" s="71"/>
      <c r="N42" s="71"/>
      <c r="O42" s="44" t="s">
        <v>111</v>
      </c>
    </row>
    <row r="43" spans="1:15">
      <c r="A43" s="8">
        <v>39</v>
      </c>
      <c r="B43" s="41" t="s">
        <v>115</v>
      </c>
      <c r="C43" s="70">
        <v>3285145.907815543</v>
      </c>
      <c r="D43" s="71">
        <v>3244594.5158500005</v>
      </c>
      <c r="E43" s="71"/>
      <c r="F43" s="71"/>
      <c r="G43" s="71"/>
      <c r="H43" s="71"/>
      <c r="I43" s="71"/>
      <c r="J43" s="71"/>
      <c r="K43" s="71"/>
      <c r="L43" s="71"/>
      <c r="M43" s="71"/>
      <c r="N43" s="71"/>
      <c r="O43" s="44" t="s">
        <v>87</v>
      </c>
    </row>
    <row r="44" spans="1:15">
      <c r="A44" s="8">
        <v>40</v>
      </c>
      <c r="B44" s="41" t="s">
        <v>116</v>
      </c>
      <c r="C44" s="70">
        <v>3272198.4780860688</v>
      </c>
      <c r="D44" s="71">
        <v>3271400.2289699991</v>
      </c>
      <c r="E44" s="71"/>
      <c r="F44" s="71"/>
      <c r="G44" s="71"/>
      <c r="H44" s="71"/>
      <c r="I44" s="71"/>
      <c r="J44" s="71"/>
      <c r="K44" s="71"/>
      <c r="L44" s="71"/>
      <c r="M44" s="71"/>
      <c r="N44" s="71"/>
      <c r="O44" s="44" t="s">
        <v>88</v>
      </c>
    </row>
    <row r="45" spans="1:15" s="77" customFormat="1">
      <c r="A45" s="74">
        <v>41</v>
      </c>
      <c r="B45" s="72" t="s">
        <v>89</v>
      </c>
      <c r="C45" s="73">
        <v>302327939.06322891</v>
      </c>
      <c r="D45" s="75">
        <v>306266441.98211992</v>
      </c>
      <c r="E45" s="75"/>
      <c r="F45" s="75"/>
      <c r="G45" s="75"/>
      <c r="H45" s="75"/>
      <c r="I45" s="75"/>
      <c r="J45" s="75"/>
      <c r="K45" s="75"/>
      <c r="L45" s="75"/>
      <c r="M45" s="75"/>
      <c r="N45" s="75"/>
      <c r="O45" s="76" t="s">
        <v>112</v>
      </c>
    </row>
    <row r="46" spans="1:15" s="77" customFormat="1">
      <c r="A46" s="74">
        <v>42</v>
      </c>
      <c r="B46" s="72" t="s">
        <v>90</v>
      </c>
      <c r="C46" s="73">
        <v>322252239.65060437</v>
      </c>
      <c r="D46" s="75">
        <v>326967092.5330801</v>
      </c>
      <c r="E46" s="75"/>
      <c r="F46" s="75"/>
      <c r="G46" s="75"/>
      <c r="H46" s="75"/>
      <c r="I46" s="75"/>
      <c r="J46" s="75"/>
      <c r="K46" s="75"/>
      <c r="L46" s="75"/>
      <c r="M46" s="75"/>
      <c r="N46" s="75"/>
      <c r="O46" s="76" t="s">
        <v>113</v>
      </c>
    </row>
    <row r="47" spans="1:15">
      <c r="A47" s="8">
        <v>43</v>
      </c>
      <c r="B47" s="41" t="s">
        <v>26</v>
      </c>
      <c r="C47" s="70">
        <v>601522.1</v>
      </c>
      <c r="D47" s="71">
        <v>601522.1</v>
      </c>
      <c r="E47" s="71"/>
      <c r="F47" s="71"/>
      <c r="G47" s="71"/>
      <c r="H47" s="71"/>
      <c r="I47" s="71"/>
      <c r="J47" s="71"/>
      <c r="K47" s="71"/>
      <c r="L47" s="71"/>
      <c r="M47" s="71"/>
      <c r="N47" s="71"/>
      <c r="O47" s="44" t="s">
        <v>91</v>
      </c>
    </row>
    <row r="48" spans="1:15">
      <c r="A48" s="8">
        <v>44</v>
      </c>
      <c r="B48" s="41" t="s">
        <v>117</v>
      </c>
      <c r="C48" s="70">
        <v>19115382.747000001</v>
      </c>
      <c r="D48" s="71">
        <v>19515382.747000001</v>
      </c>
      <c r="E48" s="71"/>
      <c r="F48" s="71"/>
      <c r="G48" s="71"/>
      <c r="H48" s="71"/>
      <c r="I48" s="71"/>
      <c r="J48" s="71"/>
      <c r="K48" s="71"/>
      <c r="L48" s="71"/>
      <c r="M48" s="71"/>
      <c r="N48" s="71"/>
      <c r="O48" s="44" t="s">
        <v>125</v>
      </c>
    </row>
    <row r="49" spans="1:16">
      <c r="A49" s="8">
        <v>45</v>
      </c>
      <c r="B49" s="41" t="s">
        <v>118</v>
      </c>
      <c r="C49" s="70">
        <v>19671804.44294</v>
      </c>
      <c r="D49" s="71">
        <v>19671804.44294</v>
      </c>
      <c r="E49" s="71"/>
      <c r="F49" s="71"/>
      <c r="G49" s="71"/>
      <c r="H49" s="71"/>
      <c r="I49" s="71"/>
      <c r="J49" s="71"/>
      <c r="K49" s="71"/>
      <c r="L49" s="71"/>
      <c r="M49" s="71"/>
      <c r="N49" s="71"/>
      <c r="O49" s="44" t="s">
        <v>127</v>
      </c>
    </row>
    <row r="50" spans="1:16">
      <c r="A50" s="8">
        <v>46</v>
      </c>
      <c r="B50" s="41" t="s">
        <v>121</v>
      </c>
      <c r="C50" s="70">
        <v>26193967.00822762</v>
      </c>
      <c r="D50" s="71">
        <v>25647079.424849994</v>
      </c>
      <c r="E50" s="71"/>
      <c r="F50" s="71"/>
      <c r="G50" s="71"/>
      <c r="H50" s="71"/>
      <c r="I50" s="71"/>
      <c r="J50" s="71"/>
      <c r="K50" s="71"/>
      <c r="L50" s="71"/>
      <c r="M50" s="71"/>
      <c r="N50" s="71"/>
      <c r="O50" s="44" t="s">
        <v>122</v>
      </c>
    </row>
    <row r="51" spans="1:16">
      <c r="A51" s="8">
        <v>47</v>
      </c>
      <c r="B51" s="41" t="s">
        <v>4</v>
      </c>
      <c r="C51" s="70">
        <v>12727078.967050198</v>
      </c>
      <c r="D51" s="71">
        <v>13914167.164340002</v>
      </c>
      <c r="E51" s="71"/>
      <c r="F51" s="71"/>
      <c r="G51" s="71"/>
      <c r="H51" s="71"/>
      <c r="I51" s="71"/>
      <c r="J51" s="71"/>
      <c r="K51" s="71"/>
      <c r="L51" s="71"/>
      <c r="M51" s="71"/>
      <c r="N51" s="71"/>
      <c r="O51" s="44" t="s">
        <v>126</v>
      </c>
    </row>
    <row r="52" spans="1:16" s="77" customFormat="1">
      <c r="A52" s="74">
        <v>48</v>
      </c>
      <c r="B52" s="72" t="s">
        <v>119</v>
      </c>
      <c r="C52" s="73">
        <v>77708233.165257826</v>
      </c>
      <c r="D52" s="75">
        <v>78748433.779099986</v>
      </c>
      <c r="E52" s="75"/>
      <c r="F52" s="75"/>
      <c r="G52" s="75"/>
      <c r="H52" s="75"/>
      <c r="I52" s="75"/>
      <c r="J52" s="75"/>
      <c r="K52" s="75"/>
      <c r="L52" s="75"/>
      <c r="M52" s="75"/>
      <c r="N52" s="75"/>
      <c r="O52" s="76" t="s">
        <v>120</v>
      </c>
    </row>
    <row r="53" spans="1:16" s="77" customFormat="1">
      <c r="A53" s="74">
        <v>49</v>
      </c>
      <c r="B53" s="72" t="s">
        <v>123</v>
      </c>
      <c r="C53" s="73">
        <v>400561994.91598219</v>
      </c>
      <c r="D53" s="75">
        <v>406317048.41228998</v>
      </c>
      <c r="E53" s="75"/>
      <c r="F53" s="75"/>
      <c r="G53" s="75"/>
      <c r="H53" s="75"/>
      <c r="I53" s="75"/>
      <c r="J53" s="75"/>
      <c r="K53" s="75"/>
      <c r="L53" s="75"/>
      <c r="M53" s="75"/>
      <c r="N53" s="75"/>
      <c r="O53" s="76" t="s">
        <v>124</v>
      </c>
    </row>
    <row r="57" spans="1:16">
      <c r="O57" s="45"/>
      <c r="P57" s="39"/>
    </row>
    <row r="58" spans="1:16">
      <c r="O58" s="45"/>
      <c r="P58" s="39"/>
    </row>
  </sheetData>
  <mergeCells count="2">
    <mergeCell ref="A3:O3"/>
    <mergeCell ref="A2:O2"/>
  </mergeCells>
  <printOptions horizontalCentered="1" verticalCentered="1"/>
  <pageMargins left="0" right="0" top="0" bottom="0" header="0" footer="0"/>
  <pageSetup paperSize="9" scale="41"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zoomScale="70" zoomScaleNormal="70" workbookViewId="0">
      <pane xSplit="2" ySplit="4" topLeftCell="C26" activePane="bottomRight" state="frozen"/>
      <selection pane="topRight" activeCell="C1" sqref="C1"/>
      <selection pane="bottomLeft" activeCell="A5" sqref="A5"/>
      <selection pane="bottomRight" activeCell="E26" sqref="E26"/>
    </sheetView>
  </sheetViews>
  <sheetFormatPr defaultColWidth="9.109375" defaultRowHeight="14.4"/>
  <cols>
    <col min="1" max="1" width="9.109375" style="12" customWidth="1"/>
    <col min="2" max="2" width="68.44140625" style="41" customWidth="1"/>
    <col min="3" max="14" width="17.77734375" style="12" customWidth="1"/>
    <col min="15" max="15" width="50" style="12" customWidth="1"/>
    <col min="16" max="51" width="26.109375" style="9" customWidth="1"/>
    <col min="52" max="52" width="0" style="9" hidden="1" customWidth="1"/>
    <col min="53" max="53" width="21.5546875" style="9" customWidth="1"/>
    <col min="54" max="16384" width="9.109375" style="9"/>
  </cols>
  <sheetData>
    <row r="1" spans="1:15" s="12" customFormat="1">
      <c r="B1" s="41"/>
      <c r="O1" s="7" t="s">
        <v>39</v>
      </c>
    </row>
    <row r="2" spans="1:15" s="12" customFormat="1" ht="31.5" customHeight="1" thickBot="1">
      <c r="A2" s="89" t="s">
        <v>128</v>
      </c>
      <c r="B2" s="90"/>
      <c r="C2" s="90"/>
      <c r="D2" s="90"/>
      <c r="E2" s="90"/>
      <c r="F2" s="90"/>
      <c r="G2" s="90"/>
      <c r="H2" s="90"/>
      <c r="I2" s="90"/>
      <c r="J2" s="90"/>
      <c r="K2" s="90"/>
      <c r="L2" s="90"/>
      <c r="M2" s="90"/>
      <c r="N2" s="90"/>
      <c r="O2" s="90"/>
    </row>
    <row r="3" spans="1:15" s="12" customFormat="1" ht="31.5" customHeight="1" thickBot="1">
      <c r="A3" s="95" t="s">
        <v>384</v>
      </c>
      <c r="B3" s="96"/>
      <c r="C3" s="96"/>
      <c r="D3" s="96"/>
      <c r="E3" s="96"/>
      <c r="F3" s="96"/>
      <c r="G3" s="96"/>
      <c r="H3" s="96"/>
      <c r="I3" s="96"/>
      <c r="J3" s="96"/>
      <c r="K3" s="96"/>
      <c r="L3" s="96"/>
      <c r="M3" s="96"/>
      <c r="N3" s="96"/>
      <c r="O3" s="96"/>
    </row>
    <row r="4" spans="1:15" s="58" customFormat="1" ht="31.8" thickBot="1">
      <c r="A4" s="56"/>
      <c r="B4" s="59" t="s">
        <v>38</v>
      </c>
      <c r="C4" s="53" t="s">
        <v>397</v>
      </c>
      <c r="D4" s="53" t="s">
        <v>396</v>
      </c>
      <c r="E4" s="53" t="s">
        <v>395</v>
      </c>
      <c r="F4" s="53" t="s">
        <v>394</v>
      </c>
      <c r="G4" s="53" t="s">
        <v>393</v>
      </c>
      <c r="H4" s="53" t="s">
        <v>392</v>
      </c>
      <c r="I4" s="53" t="s">
        <v>391</v>
      </c>
      <c r="J4" s="53" t="s">
        <v>390</v>
      </c>
      <c r="K4" s="53" t="s">
        <v>389</v>
      </c>
      <c r="L4" s="53" t="s">
        <v>388</v>
      </c>
      <c r="M4" s="53" t="s">
        <v>387</v>
      </c>
      <c r="N4" s="53" t="s">
        <v>386</v>
      </c>
      <c r="O4" s="57" t="s">
        <v>29</v>
      </c>
    </row>
    <row r="5" spans="1:15">
      <c r="A5" s="8">
        <v>1</v>
      </c>
      <c r="B5" s="41" t="s">
        <v>30</v>
      </c>
      <c r="C5" s="70">
        <v>23543460.525220007</v>
      </c>
      <c r="D5" s="70">
        <v>23998961.766030006</v>
      </c>
      <c r="E5" s="70"/>
      <c r="F5" s="70"/>
      <c r="G5" s="70"/>
      <c r="H5" s="70"/>
      <c r="I5" s="70"/>
      <c r="J5" s="70"/>
      <c r="K5" s="70"/>
      <c r="L5" s="70"/>
      <c r="M5" s="70"/>
      <c r="N5" s="70"/>
      <c r="O5" s="36" t="s">
        <v>31</v>
      </c>
    </row>
    <row r="6" spans="1:15">
      <c r="A6" s="8">
        <v>2</v>
      </c>
      <c r="B6" s="41" t="s">
        <v>32</v>
      </c>
      <c r="C6" s="70">
        <v>3793137.3782300004</v>
      </c>
      <c r="D6" s="70">
        <v>3799286.9963100003</v>
      </c>
      <c r="E6" s="70"/>
      <c r="F6" s="70"/>
      <c r="G6" s="70"/>
      <c r="H6" s="70"/>
      <c r="I6" s="70"/>
      <c r="J6" s="70"/>
      <c r="K6" s="70"/>
      <c r="L6" s="70"/>
      <c r="M6" s="70"/>
      <c r="N6" s="70"/>
      <c r="O6" s="36" t="s">
        <v>33</v>
      </c>
    </row>
    <row r="7" spans="1:15">
      <c r="A7" s="8">
        <v>3</v>
      </c>
      <c r="B7" s="41" t="s">
        <v>129</v>
      </c>
      <c r="C7" s="70">
        <v>7873034.7587800007</v>
      </c>
      <c r="D7" s="70">
        <v>7911647.3866099995</v>
      </c>
      <c r="E7" s="70"/>
      <c r="F7" s="70"/>
      <c r="G7" s="70"/>
      <c r="H7" s="70"/>
      <c r="I7" s="70"/>
      <c r="J7" s="70"/>
      <c r="K7" s="70"/>
      <c r="L7" s="70"/>
      <c r="M7" s="70"/>
      <c r="N7" s="70"/>
      <c r="O7" s="36" t="s">
        <v>35</v>
      </c>
    </row>
    <row r="8" spans="1:15">
      <c r="A8" s="8">
        <v>4</v>
      </c>
      <c r="B8" s="41" t="s">
        <v>36</v>
      </c>
      <c r="C8" s="70">
        <v>7235781.0652299998</v>
      </c>
      <c r="D8" s="70">
        <v>7576321.6586899972</v>
      </c>
      <c r="E8" s="70"/>
      <c r="F8" s="70"/>
      <c r="G8" s="70"/>
      <c r="H8" s="70"/>
      <c r="I8" s="70"/>
      <c r="J8" s="70"/>
      <c r="K8" s="70"/>
      <c r="L8" s="70"/>
      <c r="M8" s="70"/>
      <c r="N8" s="70"/>
      <c r="O8" s="36" t="s">
        <v>37</v>
      </c>
    </row>
    <row r="9" spans="1:15">
      <c r="A9" s="8">
        <v>5</v>
      </c>
      <c r="B9" s="41" t="s">
        <v>40</v>
      </c>
      <c r="C9" s="70">
        <v>9500</v>
      </c>
      <c r="D9" s="70">
        <v>0</v>
      </c>
      <c r="E9" s="70"/>
      <c r="F9" s="70"/>
      <c r="G9" s="70"/>
      <c r="H9" s="70"/>
      <c r="I9" s="70"/>
      <c r="J9" s="70"/>
      <c r="K9" s="70"/>
      <c r="L9" s="70"/>
      <c r="M9" s="70"/>
      <c r="N9" s="70"/>
      <c r="O9" s="36" t="s">
        <v>41</v>
      </c>
    </row>
    <row r="10" spans="1:15">
      <c r="A10" s="8">
        <v>6</v>
      </c>
      <c r="B10" s="41" t="s">
        <v>130</v>
      </c>
      <c r="C10" s="70">
        <v>0</v>
      </c>
      <c r="D10" s="70">
        <v>0</v>
      </c>
      <c r="E10" s="70"/>
      <c r="F10" s="70"/>
      <c r="G10" s="70"/>
      <c r="H10" s="70"/>
      <c r="I10" s="70"/>
      <c r="J10" s="70"/>
      <c r="K10" s="70"/>
      <c r="L10" s="70"/>
      <c r="M10" s="70"/>
      <c r="N10" s="70"/>
      <c r="O10" s="36" t="s">
        <v>43</v>
      </c>
    </row>
    <row r="11" spans="1:15">
      <c r="A11" s="8">
        <v>7</v>
      </c>
      <c r="B11" s="41" t="s">
        <v>44</v>
      </c>
      <c r="C11" s="70">
        <v>0</v>
      </c>
      <c r="D11" s="70">
        <v>0</v>
      </c>
      <c r="E11" s="70"/>
      <c r="F11" s="70"/>
      <c r="G11" s="70"/>
      <c r="H11" s="70"/>
      <c r="I11" s="70"/>
      <c r="J11" s="70"/>
      <c r="K11" s="70"/>
      <c r="L11" s="70"/>
      <c r="M11" s="70"/>
      <c r="N11" s="70"/>
      <c r="O11" s="36" t="s">
        <v>45</v>
      </c>
    </row>
    <row r="12" spans="1:15">
      <c r="A12" s="8">
        <v>8</v>
      </c>
      <c r="B12" s="41" t="s">
        <v>131</v>
      </c>
      <c r="C12" s="70">
        <v>10312037.761970002</v>
      </c>
      <c r="D12" s="70">
        <v>10412422.529890001</v>
      </c>
      <c r="E12" s="70"/>
      <c r="F12" s="70"/>
      <c r="G12" s="70"/>
      <c r="H12" s="70"/>
      <c r="I12" s="70"/>
      <c r="J12" s="70"/>
      <c r="K12" s="70"/>
      <c r="L12" s="70"/>
      <c r="M12" s="70"/>
      <c r="N12" s="70"/>
      <c r="O12" s="36" t="s">
        <v>47</v>
      </c>
    </row>
    <row r="13" spans="1:15">
      <c r="A13" s="8">
        <v>9</v>
      </c>
      <c r="B13" s="41" t="s">
        <v>132</v>
      </c>
      <c r="C13" s="70">
        <v>9125.865600000001</v>
      </c>
      <c r="D13" s="70">
        <v>9125.3515399999997</v>
      </c>
      <c r="E13" s="70"/>
      <c r="F13" s="70"/>
      <c r="G13" s="70"/>
      <c r="H13" s="70"/>
      <c r="I13" s="70"/>
      <c r="J13" s="70"/>
      <c r="K13" s="70"/>
      <c r="L13" s="70"/>
      <c r="M13" s="70"/>
      <c r="N13" s="70"/>
      <c r="O13" s="36" t="s">
        <v>49</v>
      </c>
    </row>
    <row r="14" spans="1:15">
      <c r="A14" s="8">
        <v>10</v>
      </c>
      <c r="B14" s="41" t="s">
        <v>133</v>
      </c>
      <c r="C14" s="70">
        <v>0</v>
      </c>
      <c r="D14" s="70">
        <v>0</v>
      </c>
      <c r="E14" s="70"/>
      <c r="F14" s="70"/>
      <c r="G14" s="70"/>
      <c r="H14" s="70"/>
      <c r="I14" s="70"/>
      <c r="J14" s="70"/>
      <c r="K14" s="70"/>
      <c r="L14" s="70"/>
      <c r="M14" s="70"/>
      <c r="N14" s="70"/>
      <c r="O14" s="36" t="s">
        <v>51</v>
      </c>
    </row>
    <row r="15" spans="1:15">
      <c r="A15" s="8">
        <v>11</v>
      </c>
      <c r="B15" s="41" t="s">
        <v>134</v>
      </c>
      <c r="C15" s="70">
        <v>6104280.9451800026</v>
      </c>
      <c r="D15" s="70">
        <v>6108649.9632800007</v>
      </c>
      <c r="E15" s="70"/>
      <c r="F15" s="70"/>
      <c r="G15" s="70"/>
      <c r="H15" s="70"/>
      <c r="I15" s="70"/>
      <c r="J15" s="70"/>
      <c r="K15" s="70"/>
      <c r="L15" s="70"/>
      <c r="M15" s="70"/>
      <c r="N15" s="70"/>
      <c r="O15" s="36" t="s">
        <v>53</v>
      </c>
    </row>
    <row r="16" spans="1:15">
      <c r="A16" s="8">
        <v>12</v>
      </c>
      <c r="B16" s="41" t="s">
        <v>54</v>
      </c>
      <c r="C16" s="70">
        <v>661968.02467000007</v>
      </c>
      <c r="D16" s="70">
        <v>661403.64012000011</v>
      </c>
      <c r="E16" s="70"/>
      <c r="F16" s="70"/>
      <c r="G16" s="70"/>
      <c r="H16" s="70"/>
      <c r="I16" s="70"/>
      <c r="J16" s="70"/>
      <c r="K16" s="70"/>
      <c r="L16" s="70"/>
      <c r="M16" s="70"/>
      <c r="N16" s="70"/>
      <c r="O16" s="36" t="s">
        <v>55</v>
      </c>
    </row>
    <row r="17" spans="1:15">
      <c r="A17" s="8">
        <v>13</v>
      </c>
      <c r="B17" s="41" t="s">
        <v>56</v>
      </c>
      <c r="C17" s="70">
        <v>96000</v>
      </c>
      <c r="D17" s="70">
        <v>96000</v>
      </c>
      <c r="E17" s="70"/>
      <c r="F17" s="70"/>
      <c r="G17" s="70"/>
      <c r="H17" s="70"/>
      <c r="I17" s="70"/>
      <c r="J17" s="70"/>
      <c r="K17" s="70"/>
      <c r="L17" s="70"/>
      <c r="M17" s="70"/>
      <c r="N17" s="70"/>
      <c r="O17" s="36" t="s">
        <v>57</v>
      </c>
    </row>
    <row r="18" spans="1:15">
      <c r="A18" s="8">
        <v>14</v>
      </c>
      <c r="B18" s="41" t="s">
        <v>135</v>
      </c>
      <c r="C18" s="70">
        <v>57.2</v>
      </c>
      <c r="D18" s="70">
        <v>57.2</v>
      </c>
      <c r="E18" s="70"/>
      <c r="F18" s="70"/>
      <c r="G18" s="70"/>
      <c r="H18" s="70"/>
      <c r="I18" s="70"/>
      <c r="J18" s="70"/>
      <c r="K18" s="70"/>
      <c r="L18" s="70"/>
      <c r="M18" s="70"/>
      <c r="N18" s="70"/>
      <c r="O18" s="36" t="s">
        <v>59</v>
      </c>
    </row>
    <row r="19" spans="1:15">
      <c r="A19" s="8">
        <v>15</v>
      </c>
      <c r="B19" s="41" t="s">
        <v>136</v>
      </c>
      <c r="C19" s="70">
        <v>46328.042739999997</v>
      </c>
      <c r="D19" s="70">
        <v>46908.68363</v>
      </c>
      <c r="E19" s="70"/>
      <c r="F19" s="70"/>
      <c r="G19" s="70"/>
      <c r="H19" s="70"/>
      <c r="I19" s="70"/>
      <c r="J19" s="70"/>
      <c r="K19" s="70"/>
      <c r="L19" s="70"/>
      <c r="M19" s="70"/>
      <c r="N19" s="70"/>
      <c r="O19" s="36" t="s">
        <v>61</v>
      </c>
    </row>
    <row r="20" spans="1:15">
      <c r="A20" s="8">
        <v>16</v>
      </c>
      <c r="B20" s="41" t="s">
        <v>137</v>
      </c>
      <c r="C20" s="70">
        <v>426890.28051000001</v>
      </c>
      <c r="D20" s="70">
        <v>431804.67051000003</v>
      </c>
      <c r="E20" s="70"/>
      <c r="F20" s="70"/>
      <c r="G20" s="70"/>
      <c r="H20" s="70"/>
      <c r="I20" s="70"/>
      <c r="J20" s="70"/>
      <c r="K20" s="70"/>
      <c r="L20" s="70"/>
      <c r="M20" s="70"/>
      <c r="N20" s="70"/>
      <c r="O20" s="36" t="s">
        <v>63</v>
      </c>
    </row>
    <row r="21" spans="1:15" s="77" customFormat="1">
      <c r="A21" s="74">
        <v>17</v>
      </c>
      <c r="B21" s="72" t="s">
        <v>138</v>
      </c>
      <c r="C21" s="73">
        <v>60111601.848469995</v>
      </c>
      <c r="D21" s="73">
        <v>61052589.846970014</v>
      </c>
      <c r="E21" s="73"/>
      <c r="F21" s="73"/>
      <c r="G21" s="73"/>
      <c r="H21" s="73"/>
      <c r="I21" s="73"/>
      <c r="J21" s="73"/>
      <c r="K21" s="73"/>
      <c r="L21" s="73"/>
      <c r="M21" s="73"/>
      <c r="N21" s="73"/>
      <c r="O21" s="78" t="s">
        <v>65</v>
      </c>
    </row>
    <row r="22" spans="1:15">
      <c r="A22" s="8">
        <v>18</v>
      </c>
      <c r="B22" s="41" t="s">
        <v>66</v>
      </c>
      <c r="C22" s="70">
        <v>3828976.0499499985</v>
      </c>
      <c r="D22" s="70">
        <v>3246839.6932400004</v>
      </c>
      <c r="E22" s="70"/>
      <c r="F22" s="70"/>
      <c r="G22" s="70"/>
      <c r="H22" s="70"/>
      <c r="I22" s="70"/>
      <c r="J22" s="70"/>
      <c r="K22" s="70"/>
      <c r="L22" s="70"/>
      <c r="M22" s="70"/>
      <c r="N22" s="70"/>
      <c r="O22" s="36" t="s">
        <v>92</v>
      </c>
    </row>
    <row r="23" spans="1:15">
      <c r="A23" s="8">
        <v>19</v>
      </c>
      <c r="B23" s="41" t="s">
        <v>67</v>
      </c>
      <c r="C23" s="70">
        <v>16806457.459530011</v>
      </c>
      <c r="D23" s="70">
        <v>16134662.92932</v>
      </c>
      <c r="E23" s="70"/>
      <c r="F23" s="70"/>
      <c r="G23" s="70"/>
      <c r="H23" s="70"/>
      <c r="I23" s="70"/>
      <c r="J23" s="70"/>
      <c r="K23" s="70"/>
      <c r="L23" s="70"/>
      <c r="M23" s="70"/>
      <c r="N23" s="70"/>
      <c r="O23" s="36" t="s">
        <v>93</v>
      </c>
    </row>
    <row r="24" spans="1:15">
      <c r="A24" s="8">
        <v>20</v>
      </c>
      <c r="B24" s="41" t="s">
        <v>139</v>
      </c>
      <c r="C24" s="70">
        <v>837426.09299999999</v>
      </c>
      <c r="D24" s="70">
        <v>689398.55866999982</v>
      </c>
      <c r="E24" s="70"/>
      <c r="F24" s="70"/>
      <c r="G24" s="70"/>
      <c r="H24" s="70"/>
      <c r="I24" s="70"/>
      <c r="J24" s="70"/>
      <c r="K24" s="70"/>
      <c r="L24" s="70"/>
      <c r="M24" s="70"/>
      <c r="N24" s="70"/>
      <c r="O24" s="36" t="s">
        <v>94</v>
      </c>
    </row>
    <row r="25" spans="1:15">
      <c r="A25" s="8">
        <v>21</v>
      </c>
      <c r="B25" s="41" t="s">
        <v>140</v>
      </c>
      <c r="C25" s="70">
        <v>31444781.173719995</v>
      </c>
      <c r="D25" s="70">
        <v>30653663.557810005</v>
      </c>
      <c r="E25" s="70"/>
      <c r="F25" s="70"/>
      <c r="G25" s="70"/>
      <c r="H25" s="70"/>
      <c r="I25" s="70"/>
      <c r="J25" s="70"/>
      <c r="K25" s="70"/>
      <c r="L25" s="70"/>
      <c r="M25" s="70"/>
      <c r="N25" s="70"/>
      <c r="O25" s="36" t="s">
        <v>95</v>
      </c>
    </row>
    <row r="26" spans="1:15">
      <c r="A26" s="8">
        <v>22</v>
      </c>
      <c r="B26" s="41" t="s">
        <v>141</v>
      </c>
      <c r="C26" s="70">
        <v>56713.133130000002</v>
      </c>
      <c r="D26" s="70">
        <v>13515.76757</v>
      </c>
      <c r="E26" s="70"/>
      <c r="F26" s="70"/>
      <c r="G26" s="70"/>
      <c r="H26" s="70"/>
      <c r="I26" s="70"/>
      <c r="J26" s="70"/>
      <c r="K26" s="70"/>
      <c r="L26" s="70"/>
      <c r="M26" s="70"/>
      <c r="N26" s="70"/>
      <c r="O26" s="36" t="s">
        <v>96</v>
      </c>
    </row>
    <row r="27" spans="1:15">
      <c r="A27" s="8">
        <v>23</v>
      </c>
      <c r="B27" s="41" t="s">
        <v>142</v>
      </c>
      <c r="C27" s="70">
        <v>216561.66084000008</v>
      </c>
      <c r="D27" s="70">
        <v>284884.63939000003</v>
      </c>
      <c r="E27" s="70"/>
      <c r="F27" s="70"/>
      <c r="G27" s="70"/>
      <c r="H27" s="70"/>
      <c r="I27" s="70"/>
      <c r="J27" s="70"/>
      <c r="K27" s="70"/>
      <c r="L27" s="70"/>
      <c r="M27" s="70"/>
      <c r="N27" s="70"/>
      <c r="O27" s="36" t="s">
        <v>97</v>
      </c>
    </row>
    <row r="28" spans="1:15">
      <c r="A28" s="8">
        <v>24</v>
      </c>
      <c r="B28" s="41" t="s">
        <v>143</v>
      </c>
      <c r="C28" s="70">
        <v>2425703.0097699994</v>
      </c>
      <c r="D28" s="70">
        <v>2414519.9398100004</v>
      </c>
      <c r="E28" s="70"/>
      <c r="F28" s="70"/>
      <c r="G28" s="70"/>
      <c r="H28" s="70"/>
      <c r="I28" s="70"/>
      <c r="J28" s="70"/>
      <c r="K28" s="70"/>
      <c r="L28" s="70"/>
      <c r="M28" s="70"/>
      <c r="N28" s="70"/>
      <c r="O28" s="36" t="s">
        <v>99</v>
      </c>
    </row>
    <row r="29" spans="1:15">
      <c r="A29" s="8">
        <v>25</v>
      </c>
      <c r="B29" s="41" t="s">
        <v>144</v>
      </c>
      <c r="C29" s="70">
        <v>898676.94937000051</v>
      </c>
      <c r="D29" s="70">
        <v>888249.65070999984</v>
      </c>
      <c r="E29" s="70"/>
      <c r="F29" s="70"/>
      <c r="G29" s="70"/>
      <c r="H29" s="70"/>
      <c r="I29" s="70"/>
      <c r="J29" s="70"/>
      <c r="K29" s="70"/>
      <c r="L29" s="70"/>
      <c r="M29" s="70"/>
      <c r="N29" s="70"/>
      <c r="O29" s="36" t="s">
        <v>100</v>
      </c>
    </row>
    <row r="30" spans="1:15">
      <c r="A30" s="8">
        <v>26</v>
      </c>
      <c r="B30" s="41" t="s">
        <v>145</v>
      </c>
      <c r="C30" s="70">
        <v>6929847.291960001</v>
      </c>
      <c r="D30" s="70">
        <v>7262379.4424700011</v>
      </c>
      <c r="E30" s="70"/>
      <c r="F30" s="70"/>
      <c r="G30" s="70"/>
      <c r="H30" s="70"/>
      <c r="I30" s="70"/>
      <c r="J30" s="70"/>
      <c r="K30" s="70"/>
      <c r="L30" s="70"/>
      <c r="M30" s="70"/>
      <c r="N30" s="70"/>
      <c r="O30" s="36" t="s">
        <v>101</v>
      </c>
    </row>
    <row r="31" spans="1:15" s="77" customFormat="1">
      <c r="A31" s="74">
        <v>27</v>
      </c>
      <c r="B31" s="72" t="s">
        <v>146</v>
      </c>
      <c r="C31" s="73">
        <v>63445142.82255999</v>
      </c>
      <c r="D31" s="73">
        <v>61588114.180289984</v>
      </c>
      <c r="E31" s="73"/>
      <c r="F31" s="73"/>
      <c r="G31" s="73"/>
      <c r="H31" s="73"/>
      <c r="I31" s="73"/>
      <c r="J31" s="73"/>
      <c r="K31" s="73"/>
      <c r="L31" s="73"/>
      <c r="M31" s="73"/>
      <c r="N31" s="73"/>
      <c r="O31" s="78" t="s">
        <v>102</v>
      </c>
    </row>
    <row r="32" spans="1:15" s="77" customFormat="1">
      <c r="A32" s="74">
        <v>28</v>
      </c>
      <c r="B32" s="72" t="s">
        <v>147</v>
      </c>
      <c r="C32" s="73">
        <v>123556744.67123002</v>
      </c>
      <c r="D32" s="73">
        <v>122640704.02755994</v>
      </c>
      <c r="E32" s="73"/>
      <c r="F32" s="73"/>
      <c r="G32" s="73"/>
      <c r="H32" s="73"/>
      <c r="I32" s="73"/>
      <c r="J32" s="73"/>
      <c r="K32" s="73"/>
      <c r="L32" s="73"/>
      <c r="M32" s="73"/>
      <c r="N32" s="73"/>
      <c r="O32" s="78" t="s">
        <v>103</v>
      </c>
    </row>
    <row r="33" spans="1:15">
      <c r="A33" s="8">
        <v>29</v>
      </c>
      <c r="B33" s="41" t="s">
        <v>78</v>
      </c>
      <c r="C33" s="70">
        <v>2154629.8821399999</v>
      </c>
      <c r="D33" s="70">
        <v>2158173.0202599997</v>
      </c>
      <c r="E33" s="70"/>
      <c r="F33" s="70"/>
      <c r="G33" s="70"/>
      <c r="H33" s="70"/>
      <c r="I33" s="70"/>
      <c r="J33" s="70"/>
      <c r="K33" s="70"/>
      <c r="L33" s="70"/>
      <c r="M33" s="70"/>
      <c r="N33" s="70"/>
      <c r="O33" s="36" t="s">
        <v>104</v>
      </c>
    </row>
    <row r="34" spans="1:15">
      <c r="A34" s="8">
        <v>30</v>
      </c>
      <c r="B34" s="41" t="s">
        <v>148</v>
      </c>
      <c r="C34" s="70">
        <v>813318.9535099999</v>
      </c>
      <c r="D34" s="70">
        <v>865961.87470999965</v>
      </c>
      <c r="E34" s="70"/>
      <c r="F34" s="70"/>
      <c r="G34" s="70"/>
      <c r="H34" s="70"/>
      <c r="I34" s="70"/>
      <c r="J34" s="70"/>
      <c r="K34" s="70"/>
      <c r="L34" s="70"/>
      <c r="M34" s="70"/>
      <c r="N34" s="70"/>
      <c r="O34" s="36" t="s">
        <v>105</v>
      </c>
    </row>
    <row r="35" spans="1:15">
      <c r="A35" s="8">
        <v>31</v>
      </c>
      <c r="B35" s="41" t="s">
        <v>149</v>
      </c>
      <c r="C35" s="70">
        <v>7426004.0772899985</v>
      </c>
      <c r="D35" s="70">
        <v>7099846.0011199992</v>
      </c>
      <c r="E35" s="70"/>
      <c r="F35" s="70"/>
      <c r="G35" s="70"/>
      <c r="H35" s="70"/>
      <c r="I35" s="70"/>
      <c r="J35" s="70"/>
      <c r="K35" s="70"/>
      <c r="L35" s="70"/>
      <c r="M35" s="70"/>
      <c r="N35" s="70"/>
      <c r="O35" s="36" t="s">
        <v>106</v>
      </c>
    </row>
    <row r="36" spans="1:15">
      <c r="A36" s="8">
        <v>32</v>
      </c>
      <c r="B36" s="41" t="s">
        <v>150</v>
      </c>
      <c r="C36" s="70">
        <v>1564341.7067999991</v>
      </c>
      <c r="D36" s="70">
        <v>1553688.3581300001</v>
      </c>
      <c r="E36" s="70"/>
      <c r="F36" s="70"/>
      <c r="G36" s="70"/>
      <c r="H36" s="70"/>
      <c r="I36" s="70"/>
      <c r="J36" s="70"/>
      <c r="K36" s="70"/>
      <c r="L36" s="70"/>
      <c r="M36" s="70"/>
      <c r="N36" s="70"/>
      <c r="O36" s="36" t="s">
        <v>107</v>
      </c>
    </row>
    <row r="37" spans="1:15">
      <c r="A37" s="8">
        <v>33</v>
      </c>
      <c r="B37" s="41" t="s">
        <v>151</v>
      </c>
      <c r="C37" s="70">
        <v>379098.40709999989</v>
      </c>
      <c r="D37" s="70">
        <v>360778.93954000017</v>
      </c>
      <c r="E37" s="70"/>
      <c r="F37" s="70"/>
      <c r="G37" s="70"/>
      <c r="H37" s="70"/>
      <c r="I37" s="70"/>
      <c r="J37" s="70"/>
      <c r="K37" s="70"/>
      <c r="L37" s="70"/>
      <c r="M37" s="70"/>
      <c r="N37" s="70"/>
      <c r="O37" s="36" t="s">
        <v>108</v>
      </c>
    </row>
    <row r="38" spans="1:15">
      <c r="A38" s="8">
        <v>34</v>
      </c>
      <c r="B38" s="41" t="s">
        <v>152</v>
      </c>
      <c r="C38" s="70">
        <v>2730090.1843100004</v>
      </c>
      <c r="D38" s="70">
        <v>2122918.9191299998</v>
      </c>
      <c r="E38" s="70"/>
      <c r="F38" s="70"/>
      <c r="G38" s="70"/>
      <c r="H38" s="70"/>
      <c r="I38" s="70"/>
      <c r="J38" s="70"/>
      <c r="K38" s="70"/>
      <c r="L38" s="70"/>
      <c r="M38" s="70"/>
      <c r="N38" s="70"/>
      <c r="O38" s="36" t="s">
        <v>83</v>
      </c>
    </row>
    <row r="39" spans="1:15">
      <c r="A39" s="8">
        <v>35</v>
      </c>
      <c r="B39" s="41" t="s">
        <v>153</v>
      </c>
      <c r="C39" s="70">
        <v>9710816.0462100022</v>
      </c>
      <c r="D39" s="70">
        <v>9467657.6276300009</v>
      </c>
      <c r="E39" s="70"/>
      <c r="F39" s="70"/>
      <c r="G39" s="70"/>
      <c r="H39" s="70"/>
      <c r="I39" s="70"/>
      <c r="J39" s="70"/>
      <c r="K39" s="70"/>
      <c r="L39" s="70"/>
      <c r="M39" s="70"/>
      <c r="N39" s="70"/>
      <c r="O39" s="36" t="s">
        <v>109</v>
      </c>
    </row>
    <row r="40" spans="1:15" s="77" customFormat="1">
      <c r="A40" s="74">
        <v>36</v>
      </c>
      <c r="B40" s="72" t="s">
        <v>85</v>
      </c>
      <c r="C40" s="73">
        <v>24778299.258459989</v>
      </c>
      <c r="D40" s="73">
        <v>23629024.741699997</v>
      </c>
      <c r="E40" s="73"/>
      <c r="F40" s="73"/>
      <c r="G40" s="73"/>
      <c r="H40" s="73"/>
      <c r="I40" s="73"/>
      <c r="J40" s="73"/>
      <c r="K40" s="73"/>
      <c r="L40" s="73"/>
      <c r="M40" s="73"/>
      <c r="N40" s="73"/>
      <c r="O40" s="78" t="s">
        <v>110</v>
      </c>
    </row>
    <row r="41" spans="1:15">
      <c r="A41" s="8">
        <v>37</v>
      </c>
      <c r="B41" s="41" t="s">
        <v>154</v>
      </c>
      <c r="C41" s="70">
        <v>5852750.454690001</v>
      </c>
      <c r="D41" s="70">
        <v>5828531.0591600006</v>
      </c>
      <c r="E41" s="70"/>
      <c r="F41" s="70"/>
      <c r="G41" s="70"/>
      <c r="H41" s="70"/>
      <c r="I41" s="70"/>
      <c r="J41" s="70"/>
      <c r="K41" s="70"/>
      <c r="L41" s="70"/>
      <c r="M41" s="70"/>
      <c r="N41" s="70"/>
      <c r="O41" s="36" t="s">
        <v>111</v>
      </c>
    </row>
    <row r="42" spans="1:15">
      <c r="A42" s="8">
        <v>38</v>
      </c>
      <c r="B42" s="41" t="s">
        <v>115</v>
      </c>
      <c r="C42" s="70">
        <v>22665820.712829996</v>
      </c>
      <c r="D42" s="70">
        <v>22298383.534139998</v>
      </c>
      <c r="E42" s="70"/>
      <c r="F42" s="70"/>
      <c r="G42" s="70"/>
      <c r="H42" s="70"/>
      <c r="I42" s="70"/>
      <c r="J42" s="70"/>
      <c r="K42" s="70"/>
      <c r="L42" s="70"/>
      <c r="M42" s="70"/>
      <c r="N42" s="70"/>
      <c r="O42" s="36" t="s">
        <v>87</v>
      </c>
    </row>
    <row r="43" spans="1:15">
      <c r="A43" s="8">
        <v>39</v>
      </c>
      <c r="B43" s="41" t="s">
        <v>155</v>
      </c>
      <c r="C43" s="70">
        <v>22600719.802759998</v>
      </c>
      <c r="D43" s="70">
        <v>22290383.227649998</v>
      </c>
      <c r="E43" s="70"/>
      <c r="F43" s="70"/>
      <c r="G43" s="70"/>
      <c r="H43" s="70"/>
      <c r="I43" s="70"/>
      <c r="J43" s="70"/>
      <c r="K43" s="70"/>
      <c r="L43" s="70"/>
      <c r="M43" s="70"/>
      <c r="N43" s="70"/>
      <c r="O43" s="36" t="s">
        <v>88</v>
      </c>
    </row>
    <row r="44" spans="1:15" s="77" customFormat="1">
      <c r="A44" s="74">
        <v>40</v>
      </c>
      <c r="B44" s="72" t="s">
        <v>28</v>
      </c>
      <c r="C44" s="73">
        <v>51119290.97053998</v>
      </c>
      <c r="D44" s="73">
        <v>50417297.821210004</v>
      </c>
      <c r="E44" s="73"/>
      <c r="F44" s="73"/>
      <c r="G44" s="73"/>
      <c r="H44" s="73"/>
      <c r="I44" s="73"/>
      <c r="J44" s="73"/>
      <c r="K44" s="73"/>
      <c r="L44" s="73"/>
      <c r="M44" s="73"/>
      <c r="N44" s="73"/>
      <c r="O44" s="78" t="s">
        <v>112</v>
      </c>
    </row>
    <row r="45" spans="1:15" s="77" customFormat="1">
      <c r="A45" s="74">
        <v>41</v>
      </c>
      <c r="B45" s="72" t="s">
        <v>27</v>
      </c>
      <c r="C45" s="73">
        <v>75897590.229230016</v>
      </c>
      <c r="D45" s="73">
        <v>74046322.563150004</v>
      </c>
      <c r="E45" s="73"/>
      <c r="F45" s="73"/>
      <c r="G45" s="73"/>
      <c r="H45" s="73"/>
      <c r="I45" s="73"/>
      <c r="J45" s="73"/>
      <c r="K45" s="73"/>
      <c r="L45" s="73"/>
      <c r="M45" s="73"/>
      <c r="N45" s="73"/>
      <c r="O45" s="78" t="s">
        <v>113</v>
      </c>
    </row>
    <row r="46" spans="1:15">
      <c r="A46" s="8">
        <v>42</v>
      </c>
      <c r="B46" s="41" t="s">
        <v>26</v>
      </c>
      <c r="C46" s="70">
        <v>197421.52718999999</v>
      </c>
      <c r="D46" s="70">
        <v>162010.52718999999</v>
      </c>
      <c r="E46" s="70"/>
      <c r="F46" s="70"/>
      <c r="G46" s="70"/>
      <c r="H46" s="70"/>
      <c r="I46" s="70"/>
      <c r="J46" s="70"/>
      <c r="K46" s="70"/>
      <c r="L46" s="70"/>
      <c r="M46" s="70"/>
      <c r="N46" s="70"/>
      <c r="O46" s="36" t="s">
        <v>91</v>
      </c>
    </row>
    <row r="47" spans="1:15">
      <c r="A47" s="8">
        <v>43</v>
      </c>
      <c r="B47" s="41" t="s">
        <v>156</v>
      </c>
      <c r="C47" s="70">
        <v>18279660.105439998</v>
      </c>
      <c r="D47" s="70">
        <v>18299660.105439998</v>
      </c>
      <c r="E47" s="70"/>
      <c r="F47" s="70"/>
      <c r="G47" s="70"/>
      <c r="H47" s="70"/>
      <c r="I47" s="70"/>
      <c r="J47" s="70"/>
      <c r="K47" s="70"/>
      <c r="L47" s="70"/>
      <c r="M47" s="70"/>
      <c r="N47" s="70"/>
      <c r="O47" s="36" t="s">
        <v>125</v>
      </c>
    </row>
    <row r="48" spans="1:15">
      <c r="A48" s="8">
        <v>44</v>
      </c>
      <c r="B48" s="41" t="s">
        <v>118</v>
      </c>
      <c r="C48" s="70">
        <v>702933.30514999991</v>
      </c>
      <c r="D48" s="70">
        <v>788106.9063899999</v>
      </c>
      <c r="E48" s="70"/>
      <c r="F48" s="70"/>
      <c r="G48" s="70"/>
      <c r="H48" s="70"/>
      <c r="I48" s="70"/>
      <c r="J48" s="70"/>
      <c r="K48" s="70"/>
      <c r="L48" s="70"/>
      <c r="M48" s="70"/>
      <c r="N48" s="70"/>
      <c r="O48" s="36" t="s">
        <v>127</v>
      </c>
    </row>
    <row r="49" spans="1:15">
      <c r="A49" s="8">
        <v>45</v>
      </c>
      <c r="B49" s="41" t="s">
        <v>157</v>
      </c>
      <c r="C49" s="70">
        <v>21068220.073500004</v>
      </c>
      <c r="D49" s="70">
        <v>21531555.862609997</v>
      </c>
      <c r="E49" s="70"/>
      <c r="F49" s="70"/>
      <c r="G49" s="70"/>
      <c r="H49" s="70"/>
      <c r="I49" s="70"/>
      <c r="J49" s="70"/>
      <c r="K49" s="70"/>
      <c r="L49" s="70"/>
      <c r="M49" s="70"/>
      <c r="N49" s="70"/>
      <c r="O49" s="36" t="s">
        <v>122</v>
      </c>
    </row>
    <row r="50" spans="1:15">
      <c r="A50" s="8">
        <v>46</v>
      </c>
      <c r="B50" s="41" t="s">
        <v>158</v>
      </c>
      <c r="C50" s="70">
        <v>7410919.3840399981</v>
      </c>
      <c r="D50" s="70">
        <v>7813047.1012299992</v>
      </c>
      <c r="E50" s="70"/>
      <c r="F50" s="70"/>
      <c r="G50" s="70"/>
      <c r="H50" s="70"/>
      <c r="I50" s="70"/>
      <c r="J50" s="70"/>
      <c r="K50" s="70"/>
      <c r="L50" s="70"/>
      <c r="M50" s="70"/>
      <c r="N50" s="70"/>
      <c r="O50" s="36" t="s">
        <v>126</v>
      </c>
    </row>
    <row r="51" spans="1:15" s="77" customFormat="1">
      <c r="A51" s="74">
        <v>47</v>
      </c>
      <c r="B51" s="72" t="s">
        <v>159</v>
      </c>
      <c r="C51" s="73">
        <v>47461732.868199997</v>
      </c>
      <c r="D51" s="73">
        <v>48432369.97566998</v>
      </c>
      <c r="E51" s="73"/>
      <c r="F51" s="73"/>
      <c r="G51" s="73"/>
      <c r="H51" s="73"/>
      <c r="I51" s="73"/>
      <c r="J51" s="73"/>
      <c r="K51" s="73"/>
      <c r="L51" s="73"/>
      <c r="M51" s="73"/>
      <c r="N51" s="73"/>
      <c r="O51" s="78" t="s">
        <v>120</v>
      </c>
    </row>
    <row r="52" spans="1:15" s="77" customFormat="1">
      <c r="A52" s="74">
        <v>48</v>
      </c>
      <c r="B52" s="72" t="s">
        <v>123</v>
      </c>
      <c r="C52" s="73">
        <v>123556744.62481998</v>
      </c>
      <c r="D52" s="73">
        <v>122640703.06627996</v>
      </c>
      <c r="E52" s="73"/>
      <c r="F52" s="73"/>
      <c r="G52" s="73"/>
      <c r="H52" s="73"/>
      <c r="I52" s="73"/>
      <c r="J52" s="73"/>
      <c r="K52" s="73"/>
      <c r="L52" s="73"/>
      <c r="M52" s="73"/>
      <c r="N52" s="73"/>
      <c r="O52" s="78" t="s">
        <v>124</v>
      </c>
    </row>
    <row r="53" spans="1:15">
      <c r="C53" s="36"/>
      <c r="D53" s="36"/>
      <c r="E53" s="36"/>
      <c r="F53" s="36"/>
      <c r="G53" s="36"/>
      <c r="H53" s="36"/>
      <c r="I53" s="36"/>
      <c r="J53" s="36"/>
      <c r="K53" s="36"/>
      <c r="L53" s="36"/>
      <c r="M53" s="36"/>
      <c r="N53" s="36"/>
      <c r="O53" s="36"/>
    </row>
  </sheetData>
  <mergeCells count="2">
    <mergeCell ref="A2:O2"/>
    <mergeCell ref="A3:O3"/>
  </mergeCells>
  <pageMargins left="1" right="1" top="1" bottom="1.46639015748032" header="1" footer="1"/>
  <pageSetup paperSize="9" scale="39"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zoomScale="70" zoomScaleNormal="70" workbookViewId="0">
      <pane xSplit="2" ySplit="4" topLeftCell="C5" activePane="bottomRight" state="frozen"/>
      <selection pane="topRight" activeCell="C1" sqref="C1"/>
      <selection pane="bottomLeft" activeCell="A5" sqref="A5"/>
      <selection pane="bottomRight" activeCell="D6" sqref="D6"/>
    </sheetView>
  </sheetViews>
  <sheetFormatPr defaultColWidth="9.109375" defaultRowHeight="14.4"/>
  <cols>
    <col min="1" max="1" width="9.109375" style="12"/>
    <col min="2" max="2" width="73.77734375" style="12" customWidth="1"/>
    <col min="3" max="14" width="20.33203125" style="12" customWidth="1"/>
    <col min="15" max="15" width="57.5546875" style="12" bestFit="1" customWidth="1"/>
    <col min="16" max="52" width="26.109375" style="12" customWidth="1"/>
    <col min="53" max="53" width="0" style="12" hidden="1" customWidth="1"/>
    <col min="54" max="54" width="21.5546875" style="12" customWidth="1"/>
    <col min="55" max="16384" width="9.109375" style="12"/>
  </cols>
  <sheetData>
    <row r="1" spans="1:15">
      <c r="O1" s="7" t="s">
        <v>39</v>
      </c>
    </row>
    <row r="2" spans="1:15" ht="22.8" thickBot="1">
      <c r="A2" s="89" t="s">
        <v>128</v>
      </c>
      <c r="B2" s="90"/>
      <c r="C2" s="90"/>
      <c r="D2" s="90"/>
      <c r="E2" s="90"/>
      <c r="F2" s="90"/>
      <c r="G2" s="90"/>
      <c r="H2" s="90"/>
      <c r="I2" s="90"/>
      <c r="J2" s="90"/>
      <c r="K2" s="90"/>
      <c r="L2" s="90"/>
      <c r="M2" s="90"/>
      <c r="N2" s="90"/>
      <c r="O2" s="90"/>
    </row>
    <row r="3" spans="1:15" ht="23.25" customHeight="1" thickBot="1">
      <c r="A3" s="95" t="s">
        <v>383</v>
      </c>
      <c r="B3" s="96"/>
      <c r="C3" s="96"/>
      <c r="D3" s="96"/>
      <c r="E3" s="96"/>
      <c r="F3" s="96"/>
      <c r="G3" s="96"/>
      <c r="H3" s="96"/>
      <c r="I3" s="96"/>
      <c r="J3" s="96"/>
      <c r="K3" s="96"/>
      <c r="L3" s="96"/>
      <c r="M3" s="96"/>
      <c r="N3" s="96"/>
      <c r="O3" s="96"/>
    </row>
    <row r="4" spans="1:15" s="55" customFormat="1" ht="31.8" thickBot="1">
      <c r="A4" s="40" t="s">
        <v>2</v>
      </c>
      <c r="B4" s="40" t="s">
        <v>38</v>
      </c>
      <c r="C4" s="53" t="s">
        <v>397</v>
      </c>
      <c r="D4" s="53" t="s">
        <v>396</v>
      </c>
      <c r="E4" s="53" t="s">
        <v>395</v>
      </c>
      <c r="F4" s="53" t="s">
        <v>394</v>
      </c>
      <c r="G4" s="53" t="s">
        <v>393</v>
      </c>
      <c r="H4" s="53" t="s">
        <v>392</v>
      </c>
      <c r="I4" s="53" t="s">
        <v>391</v>
      </c>
      <c r="J4" s="53" t="s">
        <v>390</v>
      </c>
      <c r="K4" s="53" t="s">
        <v>389</v>
      </c>
      <c r="L4" s="53" t="s">
        <v>388</v>
      </c>
      <c r="M4" s="53" t="s">
        <v>387</v>
      </c>
      <c r="N4" s="53" t="s">
        <v>386</v>
      </c>
      <c r="O4" s="40" t="s">
        <v>29</v>
      </c>
    </row>
    <row r="5" spans="1:15">
      <c r="A5" s="8">
        <v>1</v>
      </c>
      <c r="B5" s="41" t="s">
        <v>30</v>
      </c>
      <c r="C5" s="70">
        <v>3591141.08855</v>
      </c>
      <c r="D5" s="70">
        <v>3752980</v>
      </c>
      <c r="E5" s="70"/>
      <c r="F5" s="70"/>
      <c r="G5" s="70"/>
      <c r="H5" s="70"/>
      <c r="I5" s="70"/>
      <c r="J5" s="70"/>
      <c r="K5" s="70"/>
      <c r="L5" s="70"/>
      <c r="M5" s="70"/>
      <c r="N5" s="70"/>
      <c r="O5" s="36" t="s">
        <v>31</v>
      </c>
    </row>
    <row r="6" spans="1:15" ht="15" customHeight="1">
      <c r="A6" s="8">
        <v>2</v>
      </c>
      <c r="B6" s="41" t="s">
        <v>163</v>
      </c>
      <c r="C6" s="70">
        <v>313182.21580999997</v>
      </c>
      <c r="D6" s="70">
        <v>309020</v>
      </c>
      <c r="E6" s="70"/>
      <c r="F6" s="70"/>
      <c r="G6" s="70"/>
      <c r="H6" s="70"/>
      <c r="I6" s="70"/>
      <c r="J6" s="70"/>
      <c r="K6" s="70"/>
      <c r="L6" s="70"/>
      <c r="M6" s="70"/>
      <c r="N6" s="70"/>
      <c r="O6" s="36" t="s">
        <v>33</v>
      </c>
    </row>
    <row r="7" spans="1:15" ht="15" customHeight="1">
      <c r="A7" s="8">
        <v>3</v>
      </c>
      <c r="B7" s="41" t="s">
        <v>34</v>
      </c>
      <c r="C7" s="70">
        <v>1523492.60919</v>
      </c>
      <c r="D7" s="70">
        <v>1573260</v>
      </c>
      <c r="E7" s="70"/>
      <c r="F7" s="70"/>
      <c r="G7" s="70"/>
      <c r="H7" s="70"/>
      <c r="I7" s="70"/>
      <c r="J7" s="70"/>
      <c r="K7" s="70"/>
      <c r="L7" s="70"/>
      <c r="M7" s="70"/>
      <c r="N7" s="70"/>
      <c r="O7" s="36" t="s">
        <v>35</v>
      </c>
    </row>
    <row r="8" spans="1:15" ht="15" customHeight="1">
      <c r="A8" s="8">
        <v>4</v>
      </c>
      <c r="B8" s="41" t="s">
        <v>36</v>
      </c>
      <c r="C8" s="70">
        <v>1001278.13247</v>
      </c>
      <c r="D8" s="70">
        <v>954870</v>
      </c>
      <c r="E8" s="70"/>
      <c r="F8" s="70"/>
      <c r="G8" s="70"/>
      <c r="H8" s="70"/>
      <c r="I8" s="70"/>
      <c r="J8" s="70"/>
      <c r="K8" s="70"/>
      <c r="L8" s="70"/>
      <c r="M8" s="70"/>
      <c r="N8" s="70"/>
      <c r="O8" s="36" t="s">
        <v>37</v>
      </c>
    </row>
    <row r="9" spans="1:15" ht="15" customHeight="1">
      <c r="A9" s="8">
        <v>5</v>
      </c>
      <c r="B9" s="41" t="s">
        <v>40</v>
      </c>
      <c r="C9" s="70">
        <v>0</v>
      </c>
      <c r="D9" s="70">
        <v>0</v>
      </c>
      <c r="E9" s="70"/>
      <c r="F9" s="70"/>
      <c r="G9" s="70"/>
      <c r="H9" s="70"/>
      <c r="I9" s="70"/>
      <c r="J9" s="70"/>
      <c r="K9" s="70"/>
      <c r="L9" s="70"/>
      <c r="M9" s="70"/>
      <c r="N9" s="70"/>
      <c r="O9" s="36" t="s">
        <v>41</v>
      </c>
    </row>
    <row r="10" spans="1:15" ht="15" customHeight="1">
      <c r="A10" s="8">
        <v>6</v>
      </c>
      <c r="B10" s="41" t="s">
        <v>130</v>
      </c>
      <c r="C10" s="70">
        <v>0</v>
      </c>
      <c r="D10" s="70">
        <v>0</v>
      </c>
      <c r="E10" s="70"/>
      <c r="F10" s="70"/>
      <c r="G10" s="70"/>
      <c r="H10" s="70"/>
      <c r="I10" s="70"/>
      <c r="J10" s="70"/>
      <c r="K10" s="70"/>
      <c r="L10" s="70"/>
      <c r="M10" s="70"/>
      <c r="N10" s="70"/>
      <c r="O10" s="36" t="s">
        <v>43</v>
      </c>
    </row>
    <row r="11" spans="1:15" ht="15" customHeight="1">
      <c r="A11" s="8">
        <v>7</v>
      </c>
      <c r="B11" s="41" t="s">
        <v>44</v>
      </c>
      <c r="C11" s="70">
        <v>0</v>
      </c>
      <c r="D11" s="70">
        <v>0</v>
      </c>
      <c r="E11" s="70"/>
      <c r="F11" s="70"/>
      <c r="G11" s="70"/>
      <c r="H11" s="70"/>
      <c r="I11" s="70"/>
      <c r="J11" s="70"/>
      <c r="K11" s="70"/>
      <c r="L11" s="70"/>
      <c r="M11" s="70"/>
      <c r="N11" s="70"/>
      <c r="O11" s="36" t="s">
        <v>45</v>
      </c>
    </row>
    <row r="12" spans="1:15" ht="15" customHeight="1">
      <c r="A12" s="8">
        <v>8</v>
      </c>
      <c r="B12" s="41" t="s">
        <v>131</v>
      </c>
      <c r="C12" s="70">
        <v>1585541.8204100002</v>
      </c>
      <c r="D12" s="70">
        <v>1653230</v>
      </c>
      <c r="E12" s="70"/>
      <c r="F12" s="70"/>
      <c r="G12" s="70"/>
      <c r="H12" s="70"/>
      <c r="I12" s="70"/>
      <c r="J12" s="70"/>
      <c r="K12" s="70"/>
      <c r="L12" s="70"/>
      <c r="M12" s="70"/>
      <c r="N12" s="70"/>
      <c r="O12" s="36" t="s">
        <v>47</v>
      </c>
    </row>
    <row r="13" spans="1:15" ht="15" customHeight="1">
      <c r="A13" s="8">
        <v>9</v>
      </c>
      <c r="B13" s="41" t="s">
        <v>48</v>
      </c>
      <c r="C13" s="70">
        <v>0</v>
      </c>
      <c r="D13" s="70">
        <v>0</v>
      </c>
      <c r="E13" s="70"/>
      <c r="F13" s="70"/>
      <c r="G13" s="70"/>
      <c r="H13" s="70"/>
      <c r="I13" s="70"/>
      <c r="J13" s="70"/>
      <c r="K13" s="70"/>
      <c r="L13" s="70"/>
      <c r="M13" s="70"/>
      <c r="N13" s="70"/>
      <c r="O13" s="36" t="s">
        <v>49</v>
      </c>
    </row>
    <row r="14" spans="1:15" ht="15" customHeight="1">
      <c r="A14" s="8">
        <v>10</v>
      </c>
      <c r="B14" s="41" t="s">
        <v>133</v>
      </c>
      <c r="C14" s="70">
        <v>0</v>
      </c>
      <c r="D14" s="70">
        <v>0</v>
      </c>
      <c r="E14" s="70"/>
      <c r="F14" s="70"/>
      <c r="G14" s="70"/>
      <c r="H14" s="70"/>
      <c r="I14" s="70"/>
      <c r="J14" s="70"/>
      <c r="K14" s="70"/>
      <c r="L14" s="70"/>
      <c r="M14" s="70"/>
      <c r="N14" s="70"/>
      <c r="O14" s="36" t="s">
        <v>51</v>
      </c>
    </row>
    <row r="15" spans="1:15" ht="15" customHeight="1">
      <c r="A15" s="8">
        <v>11</v>
      </c>
      <c r="B15" s="41" t="s">
        <v>134</v>
      </c>
      <c r="C15" s="70">
        <v>827494.62339999992</v>
      </c>
      <c r="D15" s="70">
        <v>830020</v>
      </c>
      <c r="E15" s="70"/>
      <c r="F15" s="70"/>
      <c r="G15" s="70"/>
      <c r="H15" s="70"/>
      <c r="I15" s="70"/>
      <c r="J15" s="70"/>
      <c r="K15" s="70"/>
      <c r="L15" s="70"/>
      <c r="M15" s="70"/>
      <c r="N15" s="70"/>
      <c r="O15" s="36" t="s">
        <v>53</v>
      </c>
    </row>
    <row r="16" spans="1:15" ht="15" customHeight="1">
      <c r="A16" s="8">
        <v>12</v>
      </c>
      <c r="B16" s="41" t="s">
        <v>54</v>
      </c>
      <c r="C16" s="70">
        <v>221058.70536999998</v>
      </c>
      <c r="D16" s="70">
        <v>221060</v>
      </c>
      <c r="E16" s="70"/>
      <c r="F16" s="70"/>
      <c r="G16" s="70"/>
      <c r="H16" s="70"/>
      <c r="I16" s="70"/>
      <c r="J16" s="70"/>
      <c r="K16" s="70"/>
      <c r="L16" s="70"/>
      <c r="M16" s="70"/>
      <c r="N16" s="70"/>
      <c r="O16" s="36" t="s">
        <v>55</v>
      </c>
    </row>
    <row r="17" spans="1:15" ht="15" customHeight="1">
      <c r="A17" s="8">
        <v>13</v>
      </c>
      <c r="B17" s="41" t="s">
        <v>56</v>
      </c>
      <c r="C17" s="70">
        <v>0</v>
      </c>
      <c r="D17" s="70">
        <v>0</v>
      </c>
      <c r="E17" s="70"/>
      <c r="F17" s="70"/>
      <c r="G17" s="70"/>
      <c r="H17" s="70"/>
      <c r="I17" s="70"/>
      <c r="J17" s="70"/>
      <c r="K17" s="70"/>
      <c r="L17" s="70"/>
      <c r="M17" s="70"/>
      <c r="N17" s="70"/>
      <c r="O17" s="36" t="s">
        <v>57</v>
      </c>
    </row>
    <row r="18" spans="1:15" ht="15" customHeight="1">
      <c r="A18" s="8">
        <v>14</v>
      </c>
      <c r="B18" s="41" t="s">
        <v>135</v>
      </c>
      <c r="C18" s="70">
        <v>0</v>
      </c>
      <c r="D18" s="70">
        <v>0</v>
      </c>
      <c r="E18" s="70"/>
      <c r="F18" s="70"/>
      <c r="G18" s="70"/>
      <c r="H18" s="70"/>
      <c r="I18" s="70"/>
      <c r="J18" s="70"/>
      <c r="K18" s="70"/>
      <c r="L18" s="70"/>
      <c r="M18" s="70"/>
      <c r="N18" s="70"/>
      <c r="O18" s="36" t="s">
        <v>59</v>
      </c>
    </row>
    <row r="19" spans="1:15" ht="15" customHeight="1">
      <c r="A19" s="8">
        <v>15</v>
      </c>
      <c r="B19" s="41" t="s">
        <v>136</v>
      </c>
      <c r="C19" s="70">
        <v>0</v>
      </c>
      <c r="D19" s="70">
        <v>0</v>
      </c>
      <c r="E19" s="70"/>
      <c r="F19" s="70"/>
      <c r="G19" s="70"/>
      <c r="H19" s="70"/>
      <c r="I19" s="70"/>
      <c r="J19" s="70"/>
      <c r="K19" s="70"/>
      <c r="L19" s="70"/>
      <c r="M19" s="70"/>
      <c r="N19" s="70"/>
      <c r="O19" s="36" t="s">
        <v>61</v>
      </c>
    </row>
    <row r="20" spans="1:15" ht="15" customHeight="1">
      <c r="A20" s="8">
        <v>16</v>
      </c>
      <c r="B20" s="41" t="s">
        <v>137</v>
      </c>
      <c r="C20" s="70">
        <v>40551.186439999998</v>
      </c>
      <c r="D20" s="70">
        <v>37450</v>
      </c>
      <c r="E20" s="70"/>
      <c r="F20" s="70"/>
      <c r="G20" s="70"/>
      <c r="H20" s="70"/>
      <c r="I20" s="70"/>
      <c r="J20" s="70"/>
      <c r="K20" s="70"/>
      <c r="L20" s="70"/>
      <c r="M20" s="70"/>
      <c r="N20" s="70"/>
      <c r="O20" s="36" t="s">
        <v>63</v>
      </c>
    </row>
    <row r="21" spans="1:15" ht="15" customHeight="1">
      <c r="A21" s="8">
        <v>17</v>
      </c>
      <c r="B21" s="72" t="s">
        <v>138</v>
      </c>
      <c r="C21" s="73">
        <v>9103740.3816800006</v>
      </c>
      <c r="D21" s="73">
        <v>9331900</v>
      </c>
      <c r="E21" s="73"/>
      <c r="F21" s="73"/>
      <c r="G21" s="73"/>
      <c r="H21" s="73"/>
      <c r="I21" s="73"/>
      <c r="J21" s="73"/>
      <c r="K21" s="73"/>
      <c r="L21" s="73"/>
      <c r="M21" s="73"/>
      <c r="N21" s="73"/>
      <c r="O21" s="36" t="s">
        <v>65</v>
      </c>
    </row>
    <row r="22" spans="1:15" ht="15" customHeight="1">
      <c r="A22" s="8">
        <v>18</v>
      </c>
      <c r="B22" s="41" t="s">
        <v>66</v>
      </c>
      <c r="C22" s="70">
        <v>153685.37737</v>
      </c>
      <c r="D22" s="70">
        <v>123430</v>
      </c>
      <c r="E22" s="70"/>
      <c r="F22" s="70"/>
      <c r="G22" s="70"/>
      <c r="H22" s="70"/>
      <c r="I22" s="70"/>
      <c r="J22" s="70"/>
      <c r="K22" s="70"/>
      <c r="L22" s="70"/>
      <c r="M22" s="70"/>
      <c r="N22" s="70"/>
      <c r="O22" s="36" t="s">
        <v>92</v>
      </c>
    </row>
    <row r="23" spans="1:15" ht="15" customHeight="1">
      <c r="A23" s="8">
        <v>19</v>
      </c>
      <c r="B23" s="41" t="s">
        <v>67</v>
      </c>
      <c r="C23" s="70">
        <v>1456244.2341100001</v>
      </c>
      <c r="D23" s="70">
        <v>1576670</v>
      </c>
      <c r="E23" s="70"/>
      <c r="F23" s="70"/>
      <c r="G23" s="70"/>
      <c r="H23" s="70"/>
      <c r="I23" s="70"/>
      <c r="J23" s="70"/>
      <c r="K23" s="70"/>
      <c r="L23" s="70"/>
      <c r="M23" s="70"/>
      <c r="N23" s="70"/>
      <c r="O23" s="36" t="s">
        <v>93</v>
      </c>
    </row>
    <row r="24" spans="1:15" ht="15" customHeight="1">
      <c r="A24" s="8">
        <v>20</v>
      </c>
      <c r="B24" s="41" t="s">
        <v>139</v>
      </c>
      <c r="C24" s="70">
        <v>0</v>
      </c>
      <c r="D24" s="70">
        <v>0</v>
      </c>
      <c r="E24" s="70"/>
      <c r="F24" s="70"/>
      <c r="G24" s="70"/>
      <c r="H24" s="70"/>
      <c r="I24" s="70"/>
      <c r="J24" s="70"/>
      <c r="K24" s="70"/>
      <c r="L24" s="70"/>
      <c r="M24" s="70"/>
      <c r="N24" s="70"/>
      <c r="O24" s="36" t="s">
        <v>94</v>
      </c>
    </row>
    <row r="25" spans="1:15" ht="15" customHeight="1">
      <c r="A25" s="8">
        <v>21</v>
      </c>
      <c r="B25" s="41" t="s">
        <v>140</v>
      </c>
      <c r="C25" s="70">
        <v>3442724.3828400001</v>
      </c>
      <c r="D25" s="70">
        <v>3460380</v>
      </c>
      <c r="E25" s="70"/>
      <c r="F25" s="70"/>
      <c r="G25" s="70"/>
      <c r="H25" s="70"/>
      <c r="I25" s="70"/>
      <c r="J25" s="70"/>
      <c r="K25" s="70"/>
      <c r="L25" s="70"/>
      <c r="M25" s="70"/>
      <c r="N25" s="70"/>
      <c r="O25" s="36" t="s">
        <v>95</v>
      </c>
    </row>
    <row r="26" spans="1:15" ht="15" customHeight="1">
      <c r="A26" s="8">
        <v>22</v>
      </c>
      <c r="B26" s="41" t="s">
        <v>141</v>
      </c>
      <c r="C26" s="70">
        <v>17548.85554</v>
      </c>
      <c r="D26" s="70">
        <v>2900</v>
      </c>
      <c r="E26" s="70"/>
      <c r="F26" s="70"/>
      <c r="G26" s="70"/>
      <c r="H26" s="70"/>
      <c r="I26" s="70"/>
      <c r="J26" s="70"/>
      <c r="K26" s="70"/>
      <c r="L26" s="70"/>
      <c r="M26" s="70"/>
      <c r="N26" s="70"/>
      <c r="O26" s="36" t="s">
        <v>96</v>
      </c>
    </row>
    <row r="27" spans="1:15" ht="15" customHeight="1">
      <c r="A27" s="8">
        <v>23</v>
      </c>
      <c r="B27" s="41" t="s">
        <v>142</v>
      </c>
      <c r="C27" s="70">
        <v>69492.949569999997</v>
      </c>
      <c r="D27" s="70">
        <v>73360</v>
      </c>
      <c r="E27" s="70"/>
      <c r="F27" s="70"/>
      <c r="G27" s="70"/>
      <c r="H27" s="70"/>
      <c r="I27" s="70"/>
      <c r="J27" s="70"/>
      <c r="K27" s="70"/>
      <c r="L27" s="70"/>
      <c r="M27" s="70"/>
      <c r="N27" s="70"/>
      <c r="O27" s="36" t="s">
        <v>97</v>
      </c>
    </row>
    <row r="28" spans="1:15" ht="15" customHeight="1">
      <c r="A28" s="8">
        <v>24</v>
      </c>
      <c r="B28" s="41" t="s">
        <v>143</v>
      </c>
      <c r="C28" s="70">
        <v>504215.92806000006</v>
      </c>
      <c r="D28" s="70">
        <v>503180</v>
      </c>
      <c r="E28" s="70"/>
      <c r="F28" s="70"/>
      <c r="G28" s="70"/>
      <c r="H28" s="70"/>
      <c r="I28" s="70"/>
      <c r="J28" s="70"/>
      <c r="K28" s="70"/>
      <c r="L28" s="70"/>
      <c r="M28" s="70"/>
      <c r="N28" s="70"/>
      <c r="O28" s="36" t="s">
        <v>99</v>
      </c>
    </row>
    <row r="29" spans="1:15" ht="15" customHeight="1">
      <c r="A29" s="8">
        <v>25</v>
      </c>
      <c r="B29" s="41" t="s">
        <v>144</v>
      </c>
      <c r="C29" s="70">
        <v>40920.52478</v>
      </c>
      <c r="D29" s="70">
        <v>40130</v>
      </c>
      <c r="E29" s="70"/>
      <c r="F29" s="70"/>
      <c r="G29" s="70"/>
      <c r="H29" s="70"/>
      <c r="I29" s="70"/>
      <c r="J29" s="70"/>
      <c r="K29" s="70"/>
      <c r="L29" s="70"/>
      <c r="M29" s="70"/>
      <c r="N29" s="70"/>
      <c r="O29" s="36" t="s">
        <v>100</v>
      </c>
    </row>
    <row r="30" spans="1:15" ht="15" customHeight="1">
      <c r="A30" s="8">
        <v>26</v>
      </c>
      <c r="B30" s="41" t="s">
        <v>145</v>
      </c>
      <c r="C30" s="70">
        <v>483016.26722000004</v>
      </c>
      <c r="D30" s="70">
        <v>474550</v>
      </c>
      <c r="E30" s="70"/>
      <c r="F30" s="70"/>
      <c r="G30" s="70"/>
      <c r="H30" s="70"/>
      <c r="I30" s="70"/>
      <c r="J30" s="70"/>
      <c r="K30" s="70"/>
      <c r="L30" s="70"/>
      <c r="M30" s="70"/>
      <c r="N30" s="70"/>
      <c r="O30" s="36" t="s">
        <v>101</v>
      </c>
    </row>
    <row r="31" spans="1:15" ht="15" customHeight="1">
      <c r="A31" s="8">
        <v>27</v>
      </c>
      <c r="B31" s="72" t="s">
        <v>76</v>
      </c>
      <c r="C31" s="73">
        <v>6167848.5195900006</v>
      </c>
      <c r="D31" s="73">
        <v>6254590</v>
      </c>
      <c r="E31" s="73"/>
      <c r="F31" s="73"/>
      <c r="G31" s="73"/>
      <c r="H31" s="73"/>
      <c r="I31" s="73"/>
      <c r="J31" s="73"/>
      <c r="K31" s="73"/>
      <c r="L31" s="73"/>
      <c r="M31" s="73"/>
      <c r="N31" s="73"/>
      <c r="O31" s="36" t="s">
        <v>102</v>
      </c>
    </row>
    <row r="32" spans="1:15" ht="15" customHeight="1">
      <c r="A32" s="8">
        <v>28</v>
      </c>
      <c r="B32" s="72" t="s">
        <v>147</v>
      </c>
      <c r="C32" s="73">
        <v>15271588.901289999</v>
      </c>
      <c r="D32" s="73">
        <v>15586500</v>
      </c>
      <c r="E32" s="73"/>
      <c r="F32" s="73"/>
      <c r="G32" s="73"/>
      <c r="H32" s="73"/>
      <c r="I32" s="73"/>
      <c r="J32" s="73"/>
      <c r="K32" s="73"/>
      <c r="L32" s="73"/>
      <c r="M32" s="73"/>
      <c r="N32" s="73"/>
      <c r="O32" s="36" t="s">
        <v>103</v>
      </c>
    </row>
    <row r="33" spans="1:15" ht="15" customHeight="1">
      <c r="A33" s="8">
        <v>29</v>
      </c>
      <c r="B33" s="41" t="s">
        <v>164</v>
      </c>
      <c r="C33" s="70">
        <v>277936.09787000006</v>
      </c>
      <c r="D33" s="70">
        <v>253870</v>
      </c>
      <c r="E33" s="70"/>
      <c r="F33" s="70"/>
      <c r="G33" s="70"/>
      <c r="H33" s="70"/>
      <c r="I33" s="70"/>
      <c r="J33" s="70"/>
      <c r="K33" s="70"/>
      <c r="L33" s="70"/>
      <c r="M33" s="70"/>
      <c r="N33" s="70"/>
      <c r="O33" s="36" t="s">
        <v>104</v>
      </c>
    </row>
    <row r="34" spans="1:15" ht="15" customHeight="1">
      <c r="A34" s="8">
        <v>30</v>
      </c>
      <c r="B34" s="41" t="s">
        <v>148</v>
      </c>
      <c r="C34" s="70">
        <v>0</v>
      </c>
      <c r="D34" s="70">
        <v>0</v>
      </c>
      <c r="E34" s="70"/>
      <c r="F34" s="70"/>
      <c r="G34" s="70"/>
      <c r="H34" s="70"/>
      <c r="I34" s="70"/>
      <c r="J34" s="70"/>
      <c r="K34" s="70"/>
      <c r="L34" s="70"/>
      <c r="M34" s="70"/>
      <c r="N34" s="70"/>
      <c r="O34" s="36" t="s">
        <v>105</v>
      </c>
    </row>
    <row r="35" spans="1:15" ht="15" customHeight="1">
      <c r="A35" s="8">
        <v>31</v>
      </c>
      <c r="B35" s="41" t="s">
        <v>80</v>
      </c>
      <c r="C35" s="70">
        <v>583950.00971000001</v>
      </c>
      <c r="D35" s="70">
        <v>687710</v>
      </c>
      <c r="E35" s="70"/>
      <c r="F35" s="70"/>
      <c r="G35" s="70"/>
      <c r="H35" s="70"/>
      <c r="I35" s="70"/>
      <c r="J35" s="70"/>
      <c r="K35" s="70"/>
      <c r="L35" s="70"/>
      <c r="M35" s="70"/>
      <c r="N35" s="70"/>
      <c r="O35" s="36" t="s">
        <v>106</v>
      </c>
    </row>
    <row r="36" spans="1:15" ht="15" customHeight="1">
      <c r="A36" s="8">
        <v>32</v>
      </c>
      <c r="B36" s="41" t="s">
        <v>150</v>
      </c>
      <c r="C36" s="70">
        <v>0</v>
      </c>
      <c r="D36" s="70">
        <v>0</v>
      </c>
      <c r="E36" s="70"/>
      <c r="F36" s="70"/>
      <c r="G36" s="70"/>
      <c r="H36" s="70"/>
      <c r="I36" s="70"/>
      <c r="J36" s="70"/>
      <c r="K36" s="70"/>
      <c r="L36" s="70"/>
      <c r="M36" s="70"/>
      <c r="N36" s="70"/>
      <c r="O36" s="36" t="s">
        <v>107</v>
      </c>
    </row>
    <row r="37" spans="1:15" ht="15" customHeight="1">
      <c r="A37" s="8">
        <v>33</v>
      </c>
      <c r="B37" s="41" t="s">
        <v>151</v>
      </c>
      <c r="C37" s="70">
        <v>53738.383390000003</v>
      </c>
      <c r="D37" s="70">
        <v>49830</v>
      </c>
      <c r="E37" s="70"/>
      <c r="F37" s="70"/>
      <c r="G37" s="70"/>
      <c r="H37" s="70"/>
      <c r="I37" s="70"/>
      <c r="J37" s="70"/>
      <c r="K37" s="70"/>
      <c r="L37" s="70"/>
      <c r="M37" s="70"/>
      <c r="N37" s="70"/>
      <c r="O37" s="36" t="s">
        <v>108</v>
      </c>
    </row>
    <row r="38" spans="1:15" ht="15" customHeight="1">
      <c r="A38" s="8">
        <v>34</v>
      </c>
      <c r="B38" s="41" t="s">
        <v>114</v>
      </c>
      <c r="C38" s="70">
        <v>94802.041620000004</v>
      </c>
      <c r="D38" s="70">
        <v>94310</v>
      </c>
      <c r="E38" s="70"/>
      <c r="F38" s="70"/>
      <c r="G38" s="70"/>
      <c r="H38" s="70"/>
      <c r="I38" s="70"/>
      <c r="J38" s="70"/>
      <c r="K38" s="70"/>
      <c r="L38" s="70"/>
      <c r="M38" s="70"/>
      <c r="N38" s="70"/>
      <c r="O38" s="36" t="s">
        <v>83</v>
      </c>
    </row>
    <row r="39" spans="1:15" ht="15" customHeight="1">
      <c r="A39" s="8">
        <v>35</v>
      </c>
      <c r="B39" s="41" t="s">
        <v>153</v>
      </c>
      <c r="C39" s="70">
        <v>208618.90791000001</v>
      </c>
      <c r="D39" s="70">
        <v>213020</v>
      </c>
      <c r="E39" s="70"/>
      <c r="F39" s="70"/>
      <c r="G39" s="70"/>
      <c r="H39" s="70"/>
      <c r="I39" s="70"/>
      <c r="J39" s="70"/>
      <c r="K39" s="70"/>
      <c r="L39" s="70"/>
      <c r="M39" s="70"/>
      <c r="N39" s="70"/>
      <c r="O39" s="36" t="s">
        <v>109</v>
      </c>
    </row>
    <row r="40" spans="1:15" ht="15" customHeight="1">
      <c r="A40" s="8">
        <v>36</v>
      </c>
      <c r="B40" s="72" t="s">
        <v>165</v>
      </c>
      <c r="C40" s="73">
        <v>1219045.4405700001</v>
      </c>
      <c r="D40" s="73">
        <v>1298740</v>
      </c>
      <c r="E40" s="73"/>
      <c r="F40" s="73"/>
      <c r="G40" s="73"/>
      <c r="H40" s="73"/>
      <c r="I40" s="73"/>
      <c r="J40" s="73"/>
      <c r="K40" s="73"/>
      <c r="L40" s="73"/>
      <c r="M40" s="73"/>
      <c r="N40" s="73"/>
      <c r="O40" s="36" t="s">
        <v>110</v>
      </c>
    </row>
    <row r="41" spans="1:15" ht="15" customHeight="1">
      <c r="A41" s="8">
        <v>37</v>
      </c>
      <c r="B41" s="41" t="s">
        <v>154</v>
      </c>
      <c r="C41" s="70">
        <v>232116.54874</v>
      </c>
      <c r="D41" s="70">
        <v>335820</v>
      </c>
      <c r="E41" s="70"/>
      <c r="F41" s="70"/>
      <c r="G41" s="70"/>
      <c r="H41" s="70"/>
      <c r="I41" s="70"/>
      <c r="J41" s="70"/>
      <c r="K41" s="70"/>
      <c r="L41" s="70"/>
      <c r="M41" s="70"/>
      <c r="N41" s="70"/>
      <c r="O41" s="36" t="s">
        <v>111</v>
      </c>
    </row>
    <row r="42" spans="1:15" ht="15" customHeight="1">
      <c r="A42" s="8">
        <v>38</v>
      </c>
      <c r="B42" s="41" t="s">
        <v>115</v>
      </c>
      <c r="C42" s="70">
        <v>4373796.9494099999</v>
      </c>
      <c r="D42" s="70">
        <v>4100170</v>
      </c>
      <c r="E42" s="70"/>
      <c r="F42" s="70"/>
      <c r="G42" s="70"/>
      <c r="H42" s="70"/>
      <c r="I42" s="70"/>
      <c r="J42" s="70"/>
      <c r="K42" s="70"/>
      <c r="L42" s="70"/>
      <c r="M42" s="70"/>
      <c r="N42" s="70"/>
      <c r="O42" s="36" t="s">
        <v>87</v>
      </c>
    </row>
    <row r="43" spans="1:15" ht="15" customHeight="1">
      <c r="A43" s="8">
        <v>39</v>
      </c>
      <c r="B43" s="41" t="s">
        <v>155</v>
      </c>
      <c r="C43" s="70">
        <v>3367254.4399499996</v>
      </c>
      <c r="D43" s="70">
        <v>3582140</v>
      </c>
      <c r="E43" s="70"/>
      <c r="F43" s="70"/>
      <c r="G43" s="70"/>
      <c r="H43" s="70"/>
      <c r="I43" s="70"/>
      <c r="J43" s="70"/>
      <c r="K43" s="70"/>
      <c r="L43" s="70"/>
      <c r="M43" s="70"/>
      <c r="N43" s="70"/>
      <c r="O43" s="36" t="s">
        <v>88</v>
      </c>
    </row>
    <row r="44" spans="1:15" ht="15" customHeight="1">
      <c r="A44" s="8">
        <v>40</v>
      </c>
      <c r="B44" s="72" t="s">
        <v>28</v>
      </c>
      <c r="C44" s="73">
        <v>7973167.9381200001</v>
      </c>
      <c r="D44" s="73">
        <v>8018140</v>
      </c>
      <c r="E44" s="73"/>
      <c r="F44" s="73"/>
      <c r="G44" s="73"/>
      <c r="H44" s="73"/>
      <c r="I44" s="73"/>
      <c r="J44" s="73"/>
      <c r="K44" s="73"/>
      <c r="L44" s="73"/>
      <c r="M44" s="73"/>
      <c r="N44" s="73"/>
      <c r="O44" s="36" t="s">
        <v>112</v>
      </c>
    </row>
    <row r="45" spans="1:15" ht="15" customHeight="1">
      <c r="A45" s="8">
        <v>41</v>
      </c>
      <c r="B45" s="72" t="s">
        <v>90</v>
      </c>
      <c r="C45" s="73">
        <v>9192213.3787099998</v>
      </c>
      <c r="D45" s="73">
        <v>9316880</v>
      </c>
      <c r="E45" s="73"/>
      <c r="F45" s="73"/>
      <c r="G45" s="73"/>
      <c r="H45" s="73"/>
      <c r="I45" s="73"/>
      <c r="J45" s="73"/>
      <c r="K45" s="73"/>
      <c r="L45" s="73"/>
      <c r="M45" s="73"/>
      <c r="N45" s="73"/>
      <c r="O45" s="36" t="s">
        <v>113</v>
      </c>
    </row>
    <row r="46" spans="1:15" ht="15" customHeight="1">
      <c r="A46" s="8">
        <v>42</v>
      </c>
      <c r="B46" s="41" t="s">
        <v>26</v>
      </c>
      <c r="C46" s="70">
        <v>461375.56920999999</v>
      </c>
      <c r="D46" s="70">
        <v>462220</v>
      </c>
      <c r="E46" s="70"/>
      <c r="F46" s="70"/>
      <c r="G46" s="70"/>
      <c r="H46" s="70"/>
      <c r="I46" s="70"/>
      <c r="J46" s="70"/>
      <c r="K46" s="70"/>
      <c r="L46" s="70"/>
      <c r="M46" s="70"/>
      <c r="N46" s="70"/>
      <c r="O46" s="36" t="s">
        <v>91</v>
      </c>
    </row>
    <row r="47" spans="1:15" ht="15" customHeight="1">
      <c r="A47" s="8">
        <v>43</v>
      </c>
      <c r="B47" s="41" t="s">
        <v>117</v>
      </c>
      <c r="C47" s="70">
        <v>1604734.9521999999</v>
      </c>
      <c r="D47" s="70">
        <v>1604730</v>
      </c>
      <c r="E47" s="70"/>
      <c r="F47" s="70"/>
      <c r="G47" s="70"/>
      <c r="H47" s="70"/>
      <c r="I47" s="70"/>
      <c r="J47" s="70"/>
      <c r="K47" s="70"/>
      <c r="L47" s="70"/>
      <c r="M47" s="70"/>
      <c r="N47" s="70"/>
      <c r="O47" s="36" t="s">
        <v>125</v>
      </c>
    </row>
    <row r="48" spans="1:15" ht="15" customHeight="1">
      <c r="A48" s="8">
        <v>44</v>
      </c>
      <c r="B48" s="41" t="s">
        <v>118</v>
      </c>
      <c r="C48" s="70">
        <v>111682.20909999999</v>
      </c>
      <c r="D48" s="70">
        <v>111680</v>
      </c>
      <c r="E48" s="70"/>
      <c r="F48" s="70"/>
      <c r="G48" s="70"/>
      <c r="H48" s="70"/>
      <c r="I48" s="70"/>
      <c r="J48" s="70"/>
      <c r="K48" s="70"/>
      <c r="L48" s="70"/>
      <c r="M48" s="70"/>
      <c r="N48" s="70"/>
      <c r="O48" s="36" t="s">
        <v>127</v>
      </c>
    </row>
    <row r="49" spans="1:15" ht="15" customHeight="1">
      <c r="A49" s="8">
        <v>45</v>
      </c>
      <c r="B49" s="41" t="s">
        <v>157</v>
      </c>
      <c r="C49" s="70">
        <v>2231066.8773600003</v>
      </c>
      <c r="D49" s="70">
        <v>2399770</v>
      </c>
      <c r="E49" s="70"/>
      <c r="F49" s="70"/>
      <c r="G49" s="70"/>
      <c r="H49" s="70"/>
      <c r="I49" s="70"/>
      <c r="J49" s="70"/>
      <c r="K49" s="70"/>
      <c r="L49" s="70"/>
      <c r="M49" s="70"/>
      <c r="N49" s="70"/>
      <c r="O49" s="36" t="s">
        <v>122</v>
      </c>
    </row>
    <row r="50" spans="1:15" ht="15" customHeight="1">
      <c r="A50" s="8">
        <v>46</v>
      </c>
      <c r="B50" s="41" t="s">
        <v>158</v>
      </c>
      <c r="C50" s="70">
        <v>1670515.91347</v>
      </c>
      <c r="D50" s="70">
        <v>1691210</v>
      </c>
      <c r="E50" s="70"/>
      <c r="F50" s="70"/>
      <c r="G50" s="70"/>
      <c r="H50" s="70"/>
      <c r="I50" s="70"/>
      <c r="J50" s="70"/>
      <c r="K50" s="70"/>
      <c r="L50" s="70"/>
      <c r="M50" s="70"/>
      <c r="N50" s="70"/>
      <c r="O50" s="36" t="s">
        <v>126</v>
      </c>
    </row>
    <row r="51" spans="1:15" ht="15" customHeight="1">
      <c r="A51" s="8">
        <v>47</v>
      </c>
      <c r="B51" s="72" t="s">
        <v>159</v>
      </c>
      <c r="C51" s="73">
        <v>5617999.9521300001</v>
      </c>
      <c r="D51" s="73">
        <v>5807400</v>
      </c>
      <c r="E51" s="73"/>
      <c r="F51" s="73"/>
      <c r="G51" s="73"/>
      <c r="H51" s="73"/>
      <c r="I51" s="73"/>
      <c r="J51" s="73"/>
      <c r="K51" s="73"/>
      <c r="L51" s="73"/>
      <c r="M51" s="73"/>
      <c r="N51" s="73"/>
      <c r="O51" s="36" t="s">
        <v>120</v>
      </c>
    </row>
    <row r="52" spans="1:15" ht="15" customHeight="1">
      <c r="A52" s="8">
        <v>48</v>
      </c>
      <c r="B52" s="72" t="s">
        <v>166</v>
      </c>
      <c r="C52" s="73">
        <v>15271588.9001</v>
      </c>
      <c r="D52" s="73">
        <v>15586500</v>
      </c>
      <c r="E52" s="73"/>
      <c r="F52" s="73"/>
      <c r="G52" s="73"/>
      <c r="H52" s="73"/>
      <c r="I52" s="73"/>
      <c r="J52" s="73"/>
      <c r="K52" s="73"/>
      <c r="L52" s="73"/>
      <c r="M52" s="73"/>
      <c r="N52" s="73"/>
      <c r="O52" s="36" t="s">
        <v>124</v>
      </c>
    </row>
  </sheetData>
  <mergeCells count="2">
    <mergeCell ref="A3:O3"/>
    <mergeCell ref="A2:O2"/>
  </mergeCells>
  <pageMargins left="1" right="1" top="1" bottom="1.46639015748032" header="1" footer="1"/>
  <pageSetup paperSize="9" scale="41"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zoomScale="70" zoomScaleNormal="70" workbookViewId="0">
      <pane xSplit="2" ySplit="4" topLeftCell="C5" activePane="bottomRight" state="frozen"/>
      <selection pane="topRight" activeCell="C1" sqref="C1"/>
      <selection pane="bottomLeft" activeCell="A5" sqref="A5"/>
      <selection pane="bottomRight" activeCell="D23" sqref="D23"/>
    </sheetView>
  </sheetViews>
  <sheetFormatPr defaultRowHeight="14.4"/>
  <cols>
    <col min="1" max="1" width="3.88671875" bestFit="1" customWidth="1"/>
    <col min="2" max="2" width="72.33203125" bestFit="1" customWidth="1"/>
    <col min="3" max="14" width="17.88671875" customWidth="1"/>
    <col min="15" max="15" width="57.5546875" bestFit="1" customWidth="1"/>
  </cols>
  <sheetData>
    <row r="1" spans="1:15">
      <c r="O1" s="7" t="s">
        <v>39</v>
      </c>
    </row>
    <row r="2" spans="1:15" ht="22.8" thickBot="1">
      <c r="A2" s="89" t="s">
        <v>128</v>
      </c>
      <c r="B2" s="90"/>
      <c r="C2" s="90"/>
      <c r="D2" s="90"/>
      <c r="E2" s="90"/>
      <c r="F2" s="90"/>
      <c r="G2" s="90"/>
      <c r="H2" s="90"/>
      <c r="I2" s="90"/>
      <c r="J2" s="90"/>
      <c r="K2" s="90"/>
      <c r="L2" s="90"/>
      <c r="M2" s="90"/>
      <c r="N2" s="90"/>
      <c r="O2" s="90"/>
    </row>
    <row r="3" spans="1:15" ht="22.8" thickBot="1">
      <c r="A3" s="95" t="s">
        <v>0</v>
      </c>
      <c r="B3" s="96"/>
      <c r="C3" s="96"/>
      <c r="D3" s="96"/>
      <c r="E3" s="96"/>
      <c r="F3" s="96"/>
      <c r="G3" s="96"/>
      <c r="H3" s="96"/>
      <c r="I3" s="96"/>
      <c r="J3" s="96"/>
      <c r="K3" s="96"/>
      <c r="L3" s="96"/>
      <c r="M3" s="96"/>
      <c r="N3" s="96"/>
      <c r="O3" s="96"/>
    </row>
    <row r="4" spans="1:15" s="60" customFormat="1" ht="31.8" thickBot="1">
      <c r="A4" s="40" t="s">
        <v>2</v>
      </c>
      <c r="B4" s="40" t="s">
        <v>38</v>
      </c>
      <c r="C4" s="53" t="s">
        <v>397</v>
      </c>
      <c r="D4" s="53" t="s">
        <v>396</v>
      </c>
      <c r="E4" s="53" t="s">
        <v>395</v>
      </c>
      <c r="F4" s="53" t="s">
        <v>394</v>
      </c>
      <c r="G4" s="53" t="s">
        <v>393</v>
      </c>
      <c r="H4" s="53" t="s">
        <v>392</v>
      </c>
      <c r="I4" s="53" t="s">
        <v>391</v>
      </c>
      <c r="J4" s="53" t="s">
        <v>390</v>
      </c>
      <c r="K4" s="53" t="s">
        <v>389</v>
      </c>
      <c r="L4" s="53" t="s">
        <v>388</v>
      </c>
      <c r="M4" s="53" t="s">
        <v>387</v>
      </c>
      <c r="N4" s="53" t="s">
        <v>386</v>
      </c>
      <c r="O4" s="40" t="s">
        <v>29</v>
      </c>
    </row>
    <row r="5" spans="1:15">
      <c r="A5" s="29">
        <v>1</v>
      </c>
      <c r="B5" s="12" t="s">
        <v>167</v>
      </c>
      <c r="C5" s="70">
        <v>32186630.308973808</v>
      </c>
      <c r="D5" s="70">
        <v>37124502.16036661</v>
      </c>
      <c r="E5" s="70"/>
      <c r="F5" s="70"/>
      <c r="G5" s="70"/>
      <c r="H5" s="70"/>
      <c r="I5" s="70"/>
      <c r="J5" s="70"/>
      <c r="K5" s="70"/>
      <c r="L5" s="70"/>
      <c r="M5" s="70"/>
      <c r="N5" s="70"/>
      <c r="O5" s="36" t="s">
        <v>178</v>
      </c>
    </row>
    <row r="6" spans="1:15">
      <c r="A6" s="29">
        <v>2</v>
      </c>
      <c r="B6" s="12" t="s">
        <v>163</v>
      </c>
      <c r="C6" s="70">
        <v>46506420.997548535</v>
      </c>
      <c r="D6" s="70">
        <v>45705323.232265994</v>
      </c>
      <c r="E6" s="70"/>
      <c r="F6" s="70"/>
      <c r="G6" s="70"/>
      <c r="H6" s="70"/>
      <c r="I6" s="70"/>
      <c r="J6" s="70"/>
      <c r="K6" s="70"/>
      <c r="L6" s="70"/>
      <c r="M6" s="70"/>
      <c r="N6" s="70"/>
      <c r="O6" s="36" t="s">
        <v>33</v>
      </c>
    </row>
    <row r="7" spans="1:15">
      <c r="A7" s="29">
        <v>3</v>
      </c>
      <c r="B7" s="12" t="s">
        <v>168</v>
      </c>
      <c r="C7" s="70">
        <v>33514776.52592041</v>
      </c>
      <c r="D7" s="70">
        <v>33742302.00428573</v>
      </c>
      <c r="E7" s="70"/>
      <c r="F7" s="70"/>
      <c r="G7" s="70"/>
      <c r="H7" s="70"/>
      <c r="I7" s="70"/>
      <c r="J7" s="70"/>
      <c r="K7" s="70"/>
      <c r="L7" s="70"/>
      <c r="M7" s="70"/>
      <c r="N7" s="70"/>
      <c r="O7" s="36" t="s">
        <v>179</v>
      </c>
    </row>
    <row r="8" spans="1:15">
      <c r="A8" s="29">
        <v>4</v>
      </c>
      <c r="B8" s="12" t="s">
        <v>169</v>
      </c>
      <c r="C8" s="70">
        <v>131782795.26392658</v>
      </c>
      <c r="D8" s="70">
        <v>132303801.60265611</v>
      </c>
      <c r="E8" s="70"/>
      <c r="F8" s="70"/>
      <c r="G8" s="70"/>
      <c r="H8" s="70"/>
      <c r="I8" s="70"/>
      <c r="J8" s="70"/>
      <c r="K8" s="70"/>
      <c r="L8" s="70"/>
      <c r="M8" s="70"/>
      <c r="N8" s="70"/>
      <c r="O8" s="36" t="s">
        <v>37</v>
      </c>
    </row>
    <row r="9" spans="1:15">
      <c r="A9" s="29">
        <v>5</v>
      </c>
      <c r="B9" s="12" t="s">
        <v>185</v>
      </c>
      <c r="C9" s="70">
        <v>0</v>
      </c>
      <c r="D9" s="70">
        <v>0</v>
      </c>
      <c r="E9" s="70"/>
      <c r="F9" s="70"/>
      <c r="G9" s="70"/>
      <c r="H9" s="70"/>
      <c r="I9" s="70"/>
      <c r="J9" s="70"/>
      <c r="K9" s="70"/>
      <c r="L9" s="70"/>
      <c r="M9" s="70"/>
      <c r="N9" s="70"/>
      <c r="O9" s="36" t="s">
        <v>41</v>
      </c>
    </row>
    <row r="10" spans="1:15">
      <c r="A10" s="29">
        <v>6</v>
      </c>
      <c r="B10" s="12" t="s">
        <v>171</v>
      </c>
      <c r="C10" s="70">
        <v>0</v>
      </c>
      <c r="D10" s="70">
        <v>0</v>
      </c>
      <c r="E10" s="70"/>
      <c r="F10" s="70"/>
      <c r="G10" s="70"/>
      <c r="H10" s="70"/>
      <c r="I10" s="70"/>
      <c r="J10" s="70"/>
      <c r="K10" s="70"/>
      <c r="L10" s="70"/>
      <c r="M10" s="70"/>
      <c r="N10" s="70"/>
      <c r="O10" s="36" t="s">
        <v>43</v>
      </c>
    </row>
    <row r="11" spans="1:15">
      <c r="A11" s="29">
        <v>7</v>
      </c>
      <c r="B11" s="12" t="s">
        <v>44</v>
      </c>
      <c r="C11" s="70">
        <v>0</v>
      </c>
      <c r="D11" s="70">
        <v>0</v>
      </c>
      <c r="E11" s="70"/>
      <c r="F11" s="70"/>
      <c r="G11" s="70"/>
      <c r="H11" s="70"/>
      <c r="I11" s="70"/>
      <c r="J11" s="70"/>
      <c r="K11" s="70"/>
      <c r="L11" s="70"/>
      <c r="M11" s="70"/>
      <c r="N11" s="70"/>
      <c r="O11" s="36" t="s">
        <v>45</v>
      </c>
    </row>
    <row r="12" spans="1:15">
      <c r="A12" s="29">
        <v>8</v>
      </c>
      <c r="B12" s="12" t="s">
        <v>46</v>
      </c>
      <c r="C12" s="70">
        <v>19517056.050135225</v>
      </c>
      <c r="D12" s="70">
        <v>19349147.098647468</v>
      </c>
      <c r="E12" s="70"/>
      <c r="F12" s="70"/>
      <c r="G12" s="70"/>
      <c r="H12" s="70"/>
      <c r="I12" s="70"/>
      <c r="J12" s="70"/>
      <c r="K12" s="70"/>
      <c r="L12" s="70"/>
      <c r="M12" s="70"/>
      <c r="N12" s="70"/>
      <c r="O12" s="36" t="s">
        <v>47</v>
      </c>
    </row>
    <row r="13" spans="1:15">
      <c r="A13" s="29">
        <v>9</v>
      </c>
      <c r="B13" s="12" t="s">
        <v>172</v>
      </c>
      <c r="C13" s="70">
        <v>139532.17250624002</v>
      </c>
      <c r="D13" s="70">
        <v>139516.13201537001</v>
      </c>
      <c r="E13" s="70"/>
      <c r="F13" s="70"/>
      <c r="G13" s="70"/>
      <c r="H13" s="70"/>
      <c r="I13" s="70"/>
      <c r="J13" s="70"/>
      <c r="K13" s="70"/>
      <c r="L13" s="70"/>
      <c r="M13" s="70"/>
      <c r="N13" s="70"/>
      <c r="O13" s="36" t="s">
        <v>180</v>
      </c>
    </row>
    <row r="14" spans="1:15">
      <c r="A14" s="29">
        <v>10</v>
      </c>
      <c r="B14" s="12" t="s">
        <v>173</v>
      </c>
      <c r="C14" s="70">
        <v>1000</v>
      </c>
      <c r="D14" s="70">
        <v>1000</v>
      </c>
      <c r="E14" s="70"/>
      <c r="F14" s="70"/>
      <c r="G14" s="70"/>
      <c r="H14" s="70"/>
      <c r="I14" s="70"/>
      <c r="J14" s="70"/>
      <c r="K14" s="70"/>
      <c r="L14" s="70"/>
      <c r="M14" s="70"/>
      <c r="N14" s="70"/>
      <c r="O14" s="36" t="s">
        <v>51</v>
      </c>
    </row>
    <row r="15" spans="1:15">
      <c r="A15" s="29">
        <v>11</v>
      </c>
      <c r="B15" s="12" t="s">
        <v>134</v>
      </c>
      <c r="C15" s="70">
        <v>26594.600648</v>
      </c>
      <c r="D15" s="70">
        <v>26594.600648</v>
      </c>
      <c r="E15" s="70"/>
      <c r="F15" s="70"/>
      <c r="G15" s="70"/>
      <c r="H15" s="70"/>
      <c r="I15" s="70"/>
      <c r="J15" s="70"/>
      <c r="K15" s="70"/>
      <c r="L15" s="70"/>
      <c r="M15" s="70"/>
      <c r="N15" s="70"/>
      <c r="O15" s="36" t="s">
        <v>53</v>
      </c>
    </row>
    <row r="16" spans="1:15">
      <c r="A16" s="29">
        <v>12</v>
      </c>
      <c r="B16" s="12" t="s">
        <v>174</v>
      </c>
      <c r="C16" s="70">
        <v>1908171.2839207484</v>
      </c>
      <c r="D16" s="70">
        <v>1906732.0464480661</v>
      </c>
      <c r="E16" s="70"/>
      <c r="F16" s="70"/>
      <c r="G16" s="70"/>
      <c r="H16" s="70"/>
      <c r="I16" s="70"/>
      <c r="J16" s="70"/>
      <c r="K16" s="70"/>
      <c r="L16" s="70"/>
      <c r="M16" s="70"/>
      <c r="N16" s="70"/>
      <c r="O16" s="36" t="s">
        <v>55</v>
      </c>
    </row>
    <row r="17" spans="1:15">
      <c r="A17" s="29">
        <v>13</v>
      </c>
      <c r="B17" s="12" t="s">
        <v>175</v>
      </c>
      <c r="C17" s="70">
        <v>0</v>
      </c>
      <c r="D17" s="70">
        <v>0</v>
      </c>
      <c r="E17" s="70"/>
      <c r="F17" s="70"/>
      <c r="G17" s="70"/>
      <c r="H17" s="70"/>
      <c r="I17" s="70"/>
      <c r="J17" s="70"/>
      <c r="K17" s="70"/>
      <c r="L17" s="70"/>
      <c r="M17" s="70"/>
      <c r="N17" s="70"/>
      <c r="O17" s="36" t="s">
        <v>57</v>
      </c>
    </row>
    <row r="18" spans="1:15">
      <c r="A18" s="29">
        <v>14</v>
      </c>
      <c r="B18" s="12" t="s">
        <v>135</v>
      </c>
      <c r="C18" s="70">
        <v>0</v>
      </c>
      <c r="D18" s="70">
        <v>0</v>
      </c>
      <c r="E18" s="70"/>
      <c r="F18" s="70"/>
      <c r="G18" s="70"/>
      <c r="H18" s="70"/>
      <c r="I18" s="70"/>
      <c r="J18" s="70"/>
      <c r="K18" s="70"/>
      <c r="L18" s="70"/>
      <c r="M18" s="70"/>
      <c r="N18" s="70"/>
      <c r="O18" s="36" t="s">
        <v>59</v>
      </c>
    </row>
    <row r="19" spans="1:15">
      <c r="A19" s="29">
        <v>15</v>
      </c>
      <c r="B19" s="12" t="s">
        <v>176</v>
      </c>
      <c r="C19" s="70">
        <v>0</v>
      </c>
      <c r="D19" s="70">
        <v>0</v>
      </c>
      <c r="E19" s="70"/>
      <c r="F19" s="70"/>
      <c r="G19" s="70"/>
      <c r="H19" s="70"/>
      <c r="I19" s="70"/>
      <c r="J19" s="70"/>
      <c r="K19" s="70"/>
      <c r="L19" s="70"/>
      <c r="M19" s="70"/>
      <c r="N19" s="70"/>
      <c r="O19" s="36" t="s">
        <v>61</v>
      </c>
    </row>
    <row r="20" spans="1:15">
      <c r="A20" s="29">
        <v>16</v>
      </c>
      <c r="B20" s="12" t="s">
        <v>137</v>
      </c>
      <c r="C20" s="70">
        <v>0</v>
      </c>
      <c r="D20" s="70">
        <v>0</v>
      </c>
      <c r="E20" s="70"/>
      <c r="F20" s="70"/>
      <c r="G20" s="70"/>
      <c r="H20" s="70"/>
      <c r="I20" s="70"/>
      <c r="J20" s="70"/>
      <c r="K20" s="70"/>
      <c r="L20" s="70"/>
      <c r="M20" s="70"/>
      <c r="N20" s="70"/>
      <c r="O20" s="36" t="s">
        <v>63</v>
      </c>
    </row>
    <row r="21" spans="1:15" s="11" customFormat="1">
      <c r="A21" s="30">
        <v>17</v>
      </c>
      <c r="B21" s="77" t="s">
        <v>214</v>
      </c>
      <c r="C21" s="73">
        <v>265582977.20357957</v>
      </c>
      <c r="D21" s="73">
        <v>270298918.87733334</v>
      </c>
      <c r="E21" s="73"/>
      <c r="F21" s="73"/>
      <c r="G21" s="73"/>
      <c r="H21" s="73"/>
      <c r="I21" s="73"/>
      <c r="J21" s="73"/>
      <c r="K21" s="73"/>
      <c r="L21" s="73"/>
      <c r="M21" s="73"/>
      <c r="N21" s="73"/>
      <c r="O21" s="78" t="s">
        <v>65</v>
      </c>
    </row>
    <row r="22" spans="1:15" s="11" customFormat="1">
      <c r="A22" s="30">
        <v>18</v>
      </c>
      <c r="B22" s="77" t="s">
        <v>354</v>
      </c>
      <c r="C22" s="73">
        <v>23171053.492860686</v>
      </c>
      <c r="D22" s="73">
        <v>23363366.771602049</v>
      </c>
      <c r="E22" s="73"/>
      <c r="F22" s="73"/>
      <c r="G22" s="73"/>
      <c r="H22" s="73"/>
      <c r="I22" s="73"/>
      <c r="J22" s="73"/>
      <c r="K22" s="73"/>
      <c r="L22" s="73"/>
      <c r="M22" s="73"/>
      <c r="N22" s="73"/>
      <c r="O22" s="78" t="s">
        <v>102</v>
      </c>
    </row>
    <row r="23" spans="1:15" s="11" customFormat="1">
      <c r="A23" s="30">
        <v>19</v>
      </c>
      <c r="B23" s="77" t="s">
        <v>25</v>
      </c>
      <c r="C23" s="73">
        <v>288753030.69644028</v>
      </c>
      <c r="D23" s="73">
        <v>293661285.64893544</v>
      </c>
      <c r="E23" s="73"/>
      <c r="F23" s="73"/>
      <c r="G23" s="73"/>
      <c r="H23" s="73"/>
      <c r="I23" s="73"/>
      <c r="J23" s="73"/>
      <c r="K23" s="73"/>
      <c r="L23" s="73"/>
      <c r="M23" s="73"/>
      <c r="N23" s="73"/>
      <c r="O23" s="78" t="s">
        <v>103</v>
      </c>
    </row>
    <row r="24" spans="1:15" s="11" customFormat="1">
      <c r="A24" s="30">
        <v>20</v>
      </c>
      <c r="B24" s="77" t="s">
        <v>216</v>
      </c>
      <c r="C24" s="73">
        <v>39425991.74238345</v>
      </c>
      <c r="D24" s="73">
        <v>40633644.443834797</v>
      </c>
      <c r="E24" s="73"/>
      <c r="F24" s="73"/>
      <c r="G24" s="73"/>
      <c r="H24" s="73"/>
      <c r="I24" s="73"/>
      <c r="J24" s="73"/>
      <c r="K24" s="73"/>
      <c r="L24" s="73"/>
      <c r="M24" s="73"/>
      <c r="N24" s="73"/>
      <c r="O24" s="78" t="s">
        <v>181</v>
      </c>
    </row>
    <row r="25" spans="1:15" s="11" customFormat="1">
      <c r="A25" s="30">
        <v>21</v>
      </c>
      <c r="B25" s="77" t="s">
        <v>355</v>
      </c>
      <c r="C25" s="73">
        <v>249327038.95405728</v>
      </c>
      <c r="D25" s="73">
        <v>253027641.20510074</v>
      </c>
      <c r="E25" s="73"/>
      <c r="F25" s="73"/>
      <c r="G25" s="73"/>
      <c r="H25" s="73"/>
      <c r="I25" s="73"/>
      <c r="J25" s="73"/>
      <c r="K25" s="73"/>
      <c r="L25" s="73"/>
      <c r="M25" s="73"/>
      <c r="N25" s="73"/>
      <c r="O25" s="78" t="s">
        <v>182</v>
      </c>
    </row>
    <row r="29" spans="1:15">
      <c r="B29" s="28"/>
      <c r="C29" s="28"/>
    </row>
    <row r="30" spans="1:15">
      <c r="B30" s="15"/>
    </row>
  </sheetData>
  <mergeCells count="2">
    <mergeCell ref="A2:O2"/>
    <mergeCell ref="A3:O3"/>
  </mergeCells>
  <pageMargins left="0.7" right="0.7" top="0.75" bottom="0.75" header="0.3" footer="0.3"/>
  <pageSetup paperSize="9" scale="4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FC0DE7E-8CCE-4B35-9938-1823739AFB48}">
  <ds:schemaRefs>
    <ds:schemaRef ds:uri="http://schemas.microsoft.com/sharepoint/v3/contenttype/forms"/>
  </ds:schemaRefs>
</ds:datastoreItem>
</file>

<file path=customXml/itemProps2.xml><?xml version="1.0" encoding="utf-8"?>
<ds:datastoreItem xmlns:ds="http://schemas.openxmlformats.org/officeDocument/2006/customXml" ds:itemID="{445EAFED-557D-435F-BE83-468CD160D773}"/>
</file>

<file path=customXml/itemProps3.xml><?xml version="1.0" encoding="utf-8"?>
<ds:datastoreItem xmlns:ds="http://schemas.openxmlformats.org/officeDocument/2006/customXml" ds:itemID="{334EB6BF-F531-45D9-862E-BCDD44FE5F3F}">
  <ds:schemaRefs>
    <ds:schemaRef ds:uri="http://schemas.microsoft.com/sharepoint/v3"/>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Cover</vt:lpstr>
      <vt:lpstr>Notes</vt:lpstr>
      <vt:lpstr>Table Of Content</vt:lpstr>
      <vt:lpstr>Key Stats</vt:lpstr>
      <vt:lpstr>Ratio</vt:lpstr>
      <vt:lpstr>FP-Life Insurance</vt:lpstr>
      <vt:lpstr>FP-General Insurance</vt:lpstr>
      <vt:lpstr>FP- Reinsurance</vt:lpstr>
      <vt:lpstr>FP- Social Insurance</vt:lpstr>
      <vt:lpstr>FP- Mandatory Insurance</vt:lpstr>
      <vt:lpstr>===</vt:lpstr>
      <vt:lpstr>IS-Life Insurance</vt:lpstr>
      <vt:lpstr>IS-General Insurance</vt:lpstr>
      <vt:lpstr>IS-Reinsurance</vt:lpstr>
      <vt:lpstr>IS-Social Insurance</vt:lpstr>
      <vt:lpstr>IS-Mandatory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Muhamad Maulana Yasin Jayawiguna</cp:lastModifiedBy>
  <cp:lastPrinted>2017-02-17T04:51:43Z</cp:lastPrinted>
  <dcterms:created xsi:type="dcterms:W3CDTF">2016-02-23T06:03:52Z</dcterms:created>
  <dcterms:modified xsi:type="dcterms:W3CDTF">2017-03-23T09:33:02Z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