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9 Fintech\2019\3 Maret 2019\"/>
    </mc:Choice>
  </mc:AlternateContent>
  <bookViews>
    <workbookView xWindow="0" yWindow="0" windowWidth="19200" windowHeight="7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G37" i="1"/>
  <c r="G34" i="1"/>
  <c r="G33" i="1"/>
  <c r="G30" i="1"/>
  <c r="G29" i="1"/>
  <c r="G28" i="1"/>
  <c r="G25" i="1"/>
  <c r="G24" i="1"/>
  <c r="G23" i="1"/>
  <c r="G20" i="1"/>
  <c r="G19" i="1"/>
  <c r="G18" i="1"/>
  <c r="G17" i="1"/>
  <c r="G14" i="1"/>
  <c r="G13" i="1"/>
  <c r="G12" i="1"/>
  <c r="G7" i="1"/>
  <c r="G8" i="1"/>
  <c r="G9" i="1"/>
  <c r="G6" i="1"/>
</calcChain>
</file>

<file path=xl/sharedStrings.xml><?xml version="1.0" encoding="utf-8"?>
<sst xmlns="http://schemas.openxmlformats.org/spreadsheetml/2006/main" count="51" uniqueCount="43">
  <si>
    <t>No</t>
  </si>
  <si>
    <t>Deskripsi</t>
  </si>
  <si>
    <t>Desember 2018</t>
  </si>
  <si>
    <t>Januari 2019</t>
  </si>
  <si>
    <t>Februari 2019</t>
  </si>
  <si>
    <t>Maret 2019</t>
  </si>
  <si>
    <t>1.</t>
  </si>
  <si>
    <t>Jumlah Akumulasi Rekening Lender (Satuan Entitas)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</si>
  <si>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</si>
  <si>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</si>
  <si>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</si>
  <si>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</si>
  <si>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</si>
  <si>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>Jumlah Akumulasi Rekening Borrower (Satuan Entitas)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</si>
  <si>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</si>
  <si>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</si>
  <si>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</si>
  <si>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</si>
  <si>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Jumlah 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</si>
  <si>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</si>
  <si>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</si>
  <si>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</si>
  <si>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</si>
  <si>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Jumlah Akumulasi Transaksi Borrower (Satuan Akun)</t>
  </si>
  <si>
    <t xml:space="preserve">    a. Jawa</t>
  </si>
  <si>
    <t xml:space="preserve">    b. Luar Jawa</t>
  </si>
  <si>
    <t xml:space="preserve">5. </t>
  </si>
  <si>
    <t>Akumulasi Jumlah Pinjaman  (Rp)</t>
  </si>
  <si>
    <t>6.</t>
  </si>
  <si>
    <t>7.</t>
  </si>
  <si>
    <t>Karakteristik Pinjaman</t>
  </si>
  <si>
    <t>Nilai pinjaman terendah (Rp)</t>
  </si>
  <si>
    <t>Rata-rata nilai pinjaman terendah (Rp)</t>
  </si>
  <si>
    <t>Rata-rata nilai pinjaman yang disalurkan (Rp)</t>
  </si>
  <si>
    <t>Rata-Rata Tingkat Keberhasilan dan Tingkat Wanprestasi</t>
  </si>
  <si>
    <t>Tingkat Wanprestasi di atas 90 hari (TWP90)</t>
  </si>
  <si>
    <t>Tingkat Keberhasilan 90 hari (TKB90)</t>
  </si>
  <si>
    <t xml:space="preserve"> </t>
  </si>
  <si>
    <t>% ∆ Maret'19 dan Des'18</t>
  </si>
  <si>
    <t>Statistik Fintech Lending Maret 2019</t>
  </si>
  <si>
    <t>Februari 2019*</t>
  </si>
  <si>
    <t>Keterangan</t>
  </si>
  <si>
    <t>*Data revisi 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</si>
</sst>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m/d/yyyy\ h:mm:ss"/>
    <numFmt numFmtId="167" formatCode="_(* #,##0_);_(* \(#,##0\);_(* &quot;-&quot;??_);_(@_)"/>
    <numFmt numFmtId="168" formatCode="_-[$Rp-421]* #,##0_-;\-[$Rp-421]* #,##0_-;_-[$Rp-421]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0"/>
      <name val="Bookman Old Style"/>
      <family val="1"/>
    </font>
    <font>
      <sz val="10"/>
      <color rgb="FF000000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1"/>
      <color rgb="FF000000"/>
      <name val="Bookman Old Style"/>
      <family val="1"/>
    </font>
    <font>
      <sz val="11"/>
      <color rgb="FFFF0000"/>
      <name val="Bookman Old Style"/>
      <family val="1"/>
    </font>
    <font>
      <b/>
      <sz val="16"/>
      <color theme="1"/>
      <name val="Bookman Old Style"/>
      <family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166" fontId="3" fillId="2" borderId="0" xfId="0" quotePrefix="1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/>
    <xf numFmtId="0" fontId="2" fillId="0" borderId="0" xfId="0" applyFont="1" applyAlignment="1">
      <alignment vertical="center" wrapText="1"/>
    </xf>
    <xf numFmtId="164" fontId="2" fillId="0" borderId="0" xfId="2" applyFont="1"/>
    <xf numFmtId="164" fontId="5" fillId="0" borderId="0" xfId="4" applyFont="1" applyAlignment="1">
      <alignment horizontal="right"/>
    </xf>
    <xf numFmtId="167" fontId="5" fillId="0" borderId="0" xfId="1" applyNumberFormat="1" applyFont="1"/>
    <xf numFmtId="10" fontId="2" fillId="0" borderId="0" xfId="3" applyNumberFormat="1" applyFont="1"/>
    <xf numFmtId="41" fontId="5" fillId="0" borderId="0" xfId="5" applyFont="1" applyAlignment="1">
      <alignment horizontal="right"/>
    </xf>
    <xf numFmtId="0" fontId="5" fillId="0" borderId="0" xfId="0" applyFont="1"/>
    <xf numFmtId="0" fontId="7" fillId="4" borderId="0" xfId="0" applyFont="1" applyFill="1" applyAlignment="1">
      <alignment horizontal="left" vertical="center" wrapText="1"/>
    </xf>
    <xf numFmtId="164" fontId="2" fillId="4" borderId="0" xfId="2" applyFont="1" applyFill="1" applyAlignment="1">
      <alignment horizontal="right"/>
    </xf>
    <xf numFmtId="0" fontId="5" fillId="4" borderId="0" xfId="0" applyFont="1" applyFill="1"/>
    <xf numFmtId="0" fontId="5" fillId="4" borderId="0" xfId="0" applyFont="1" applyFill="1" applyAlignment="1">
      <alignment horizontal="left" vertical="center" wrapText="1"/>
    </xf>
    <xf numFmtId="167" fontId="8" fillId="0" borderId="0" xfId="1" applyNumberFormat="1" applyFont="1"/>
    <xf numFmtId="167" fontId="2" fillId="0" borderId="0" xfId="1" applyNumberFormat="1" applyFont="1"/>
    <xf numFmtId="0" fontId="2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168" fontId="8" fillId="0" borderId="0" xfId="0" applyNumberFormat="1" applyFont="1"/>
    <xf numFmtId="168" fontId="5" fillId="0" borderId="0" xfId="0" applyNumberFormat="1" applyFont="1"/>
    <xf numFmtId="0" fontId="2" fillId="0" borderId="0" xfId="0" applyFont="1" applyAlignment="1">
      <alignment horizontal="left"/>
    </xf>
    <xf numFmtId="10" fontId="5" fillId="0" borderId="0" xfId="3" applyNumberFormat="1" applyFont="1" applyAlignment="1">
      <alignment horizontal="right"/>
    </xf>
    <xf numFmtId="10" fontId="5" fillId="0" borderId="0" xfId="3" applyNumberFormat="1" applyFont="1"/>
    <xf numFmtId="0" fontId="2" fillId="4" borderId="0" xfId="0" applyFont="1" applyFill="1" applyAlignment="1">
      <alignment horizontal="left" vertical="center"/>
    </xf>
    <xf numFmtId="17" fontId="2" fillId="4" borderId="0" xfId="2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10" fontId="2" fillId="0" borderId="0" xfId="0" applyNumberFormat="1" applyFont="1"/>
    <xf numFmtId="0" fontId="2" fillId="4" borderId="0" xfId="0" applyFont="1" applyFill="1" applyBorder="1"/>
    <xf numFmtId="0" fontId="2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/>
  </cellXfs>
  <cellStyles count="6">
    <cellStyle name="Comma" xfId="1" builtinId="3"/>
    <cellStyle name="Comma [0]" xfId="2" builtinId="6"/>
    <cellStyle name="Comma [0] 2" xfId="5"/>
    <cellStyle name="Comma [0] 2 4" xf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topLeftCell="A22" zoomScale="90" zoomScaleNormal="90" workbookViewId="0">
      <selection activeCell="D44" sqref="D44"/>
    </sheetView>
  </sheetViews>
  <sheetFormatPr defaultRowHeight="15" x14ac:dyDescent="0.25"/>
  <cols>
    <col min="1" max="1" width="4.28515625" bestFit="1" customWidth="1"/>
    <col min="2" max="2" width="64.5703125" customWidth="1"/>
    <col min="3" max="4" width="23.28515625" bestFit="1" customWidth="1"/>
    <col min="5" max="6" width="26.140625" bestFit="1" customWidth="1"/>
    <col min="7" max="7" width="29.5703125" bestFit="1" customWidth="1"/>
  </cols>
  <sheetData>
    <row r="1" spans="1:8" ht="22.5" customHeight="1" x14ac:dyDescent="0.3">
      <c r="A1" s="38" t="s">
        <v>39</v>
      </c>
      <c r="B1" s="38"/>
      <c r="C1" s="38"/>
      <c r="D1" s="38"/>
      <c r="E1" s="38"/>
      <c r="F1" s="38"/>
      <c r="G1" s="38"/>
    </row>
    <row r="2" spans="1:8" x14ac:dyDescent="0.25">
      <c r="B2" s="1"/>
      <c r="C2" s="1"/>
      <c r="D2" s="1"/>
      <c r="E2" s="1"/>
      <c r="F2" s="1"/>
      <c r="G2" s="1"/>
    </row>
    <row r="3" spans="1:8" x14ac:dyDescent="0.25">
      <c r="A3" s="2" t="s">
        <v>0</v>
      </c>
      <c r="B3" s="2" t="s">
        <v>1</v>
      </c>
      <c r="C3" s="3" t="s">
        <v>2</v>
      </c>
      <c r="D3" s="3" t="s">
        <v>3</v>
      </c>
      <c r="E3" s="4" t="s">
        <v>40</v>
      </c>
      <c r="F3" s="4" t="s">
        <v>5</v>
      </c>
      <c r="G3" s="2" t="s">
        <v>38</v>
      </c>
    </row>
    <row r="4" spans="1:8" x14ac:dyDescent="0.25">
      <c r="A4" s="5"/>
      <c r="B4" s="6"/>
      <c r="C4" s="6"/>
      <c r="D4" s="37"/>
      <c r="E4" s="1"/>
      <c r="F4" s="1"/>
      <c r="G4" s="1"/>
    </row>
    <row r="5" spans="1:8" x14ac:dyDescent="0.25">
      <c r="A5" s="7" t="s">
        <v>6</v>
      </c>
      <c r="B5" s="8" t="s">
        <v>7</v>
      </c>
      <c r="C5" s="9"/>
      <c r="D5" s="36"/>
      <c r="E5" s="8"/>
      <c r="F5" s="8"/>
      <c r="G5" s="8"/>
    </row>
    <row r="6" spans="1:8" x14ac:dyDescent="0.25">
      <c r="A6" s="5"/>
      <c r="B6" s="10" t="s">
        <v>8</v>
      </c>
      <c r="C6" s="11">
        <v>155229.5</v>
      </c>
      <c r="D6" s="12">
        <v>169408</v>
      </c>
      <c r="E6" s="13">
        <v>184356</v>
      </c>
      <c r="F6" s="13">
        <v>205400</v>
      </c>
      <c r="G6" s="14">
        <f>(F6-C6)/C6</f>
        <v>0.32320209753944967</v>
      </c>
    </row>
    <row r="7" spans="1:8" x14ac:dyDescent="0.25">
      <c r="A7" s="5"/>
      <c r="B7" s="10" t="s">
        <v>9</v>
      </c>
      <c r="C7" s="11">
        <v>50281</v>
      </c>
      <c r="D7" s="12">
        <v>54416</v>
      </c>
      <c r="E7" s="13">
        <v>58781</v>
      </c>
      <c r="F7" s="13">
        <v>64930</v>
      </c>
      <c r="G7" s="14">
        <f t="shared" ref="G7:G9" si="0">(F7-C7)/C7</f>
        <v>0.29134265428292994</v>
      </c>
    </row>
    <row r="8" spans="1:8" x14ac:dyDescent="0.25">
      <c r="A8" s="5"/>
      <c r="B8" s="10" t="s">
        <v>10</v>
      </c>
      <c r="C8" s="11">
        <v>1996</v>
      </c>
      <c r="D8" s="12">
        <v>2068</v>
      </c>
      <c r="E8" s="13">
        <v>2162</v>
      </c>
      <c r="F8" s="13">
        <v>2218</v>
      </c>
      <c r="G8" s="14">
        <f t="shared" si="0"/>
        <v>0.11122244488977956</v>
      </c>
    </row>
    <row r="9" spans="1:8" x14ac:dyDescent="0.25">
      <c r="A9" s="5"/>
      <c r="B9" s="10" t="s">
        <v>11</v>
      </c>
      <c r="C9" s="11">
        <v>207506.5</v>
      </c>
      <c r="D9" s="15">
        <v>225892</v>
      </c>
      <c r="E9" s="13">
        <v>245299</v>
      </c>
      <c r="F9" s="13">
        <v>272548</v>
      </c>
      <c r="G9" s="14">
        <f t="shared" si="0"/>
        <v>0.3134431933457506</v>
      </c>
    </row>
    <row r="10" spans="1:8" x14ac:dyDescent="0.25">
      <c r="A10" s="5"/>
      <c r="B10" s="10"/>
      <c r="C10" s="1"/>
      <c r="D10" s="16"/>
      <c r="E10" s="13"/>
      <c r="F10" s="13"/>
      <c r="G10" s="1"/>
      <c r="H10" t="s">
        <v>37</v>
      </c>
    </row>
    <row r="11" spans="1:8" ht="16.5" customHeight="1" x14ac:dyDescent="0.25">
      <c r="A11" s="7" t="s">
        <v>12</v>
      </c>
      <c r="B11" s="17" t="s">
        <v>13</v>
      </c>
      <c r="C11" s="18"/>
      <c r="D11" s="19"/>
      <c r="E11" s="20"/>
      <c r="F11" s="20"/>
      <c r="G11" s="17"/>
    </row>
    <row r="12" spans="1:8" x14ac:dyDescent="0.25">
      <c r="A12" s="5"/>
      <c r="B12" s="10" t="s">
        <v>14</v>
      </c>
      <c r="C12" s="11">
        <v>3664645</v>
      </c>
      <c r="D12" s="12">
        <v>4313165</v>
      </c>
      <c r="E12" s="13">
        <v>5056078</v>
      </c>
      <c r="F12" s="13">
        <v>5757225</v>
      </c>
      <c r="G12" s="14">
        <f>(F12-C12)/C12</f>
        <v>0.57101847518654603</v>
      </c>
    </row>
    <row r="13" spans="1:8" x14ac:dyDescent="0.25">
      <c r="A13" s="5"/>
      <c r="B13" s="10" t="s">
        <v>15</v>
      </c>
      <c r="C13" s="11">
        <v>694803</v>
      </c>
      <c r="D13" s="12">
        <v>846955</v>
      </c>
      <c r="E13" s="13">
        <v>1025032</v>
      </c>
      <c r="F13" s="13">
        <v>1204768</v>
      </c>
      <c r="G13" s="14">
        <f t="shared" ref="G13:G14" si="1">(F13-C13)/C13</f>
        <v>0.73397063628107539</v>
      </c>
    </row>
    <row r="14" spans="1:8" x14ac:dyDescent="0.25">
      <c r="A14" s="5"/>
      <c r="B14" s="10" t="s">
        <v>16</v>
      </c>
      <c r="C14" s="11">
        <v>4359448</v>
      </c>
      <c r="D14" s="12">
        <v>5160120</v>
      </c>
      <c r="E14" s="13">
        <v>6081110</v>
      </c>
      <c r="F14" s="13">
        <v>6961993</v>
      </c>
      <c r="G14" s="14">
        <f t="shared" si="1"/>
        <v>0.59698957299180999</v>
      </c>
    </row>
    <row r="15" spans="1:8" x14ac:dyDescent="0.25">
      <c r="A15" s="5"/>
      <c r="B15" s="10"/>
      <c r="C15" s="1"/>
      <c r="D15" s="15"/>
      <c r="E15" s="13"/>
      <c r="F15" s="13"/>
      <c r="G15" s="14"/>
    </row>
    <row r="16" spans="1:8" ht="16.5" customHeight="1" x14ac:dyDescent="0.25">
      <c r="A16" s="7" t="s">
        <v>17</v>
      </c>
      <c r="B16" s="17" t="s">
        <v>18</v>
      </c>
      <c r="C16" s="18"/>
      <c r="D16" s="19"/>
      <c r="E16" s="20"/>
      <c r="F16" s="20"/>
      <c r="G16" s="17"/>
    </row>
    <row r="17" spans="1:7" x14ac:dyDescent="0.25">
      <c r="A17" s="5"/>
      <c r="B17" s="10" t="s">
        <v>19</v>
      </c>
      <c r="C17" s="11">
        <v>5744372</v>
      </c>
      <c r="D17" s="12">
        <v>6888801</v>
      </c>
      <c r="E17" s="13">
        <v>9717153</v>
      </c>
      <c r="F17" s="13">
        <v>11211477</v>
      </c>
      <c r="G17" s="14">
        <f>(F17-C17)/C17</f>
        <v>0.9517324086949801</v>
      </c>
    </row>
    <row r="18" spans="1:7" x14ac:dyDescent="0.25">
      <c r="A18" s="5"/>
      <c r="B18" s="10" t="s">
        <v>20</v>
      </c>
      <c r="C18" s="11">
        <v>499159</v>
      </c>
      <c r="D18" s="12">
        <v>587256</v>
      </c>
      <c r="E18" s="21">
        <v>666979</v>
      </c>
      <c r="F18" s="13">
        <v>714342</v>
      </c>
      <c r="G18" s="14">
        <f t="shared" ref="G18:G20" si="2">(F18-C18)/C18</f>
        <v>0.43109109522216366</v>
      </c>
    </row>
    <row r="19" spans="1:7" x14ac:dyDescent="0.25">
      <c r="A19" s="5"/>
      <c r="B19" s="10" t="s">
        <v>21</v>
      </c>
      <c r="C19" s="11">
        <v>2547785</v>
      </c>
      <c r="D19" s="12">
        <v>3187479</v>
      </c>
      <c r="E19" s="13">
        <v>3404302</v>
      </c>
      <c r="F19" s="13">
        <v>3742093</v>
      </c>
      <c r="G19" s="14">
        <f t="shared" si="2"/>
        <v>0.46876325906620847</v>
      </c>
    </row>
    <row r="20" spans="1:7" x14ac:dyDescent="0.25">
      <c r="A20" s="5"/>
      <c r="B20" s="10" t="s">
        <v>11</v>
      </c>
      <c r="C20" s="11">
        <v>8791316</v>
      </c>
      <c r="D20" s="15">
        <v>10663536</v>
      </c>
      <c r="E20" s="13">
        <v>13788434</v>
      </c>
      <c r="F20" s="13">
        <v>15667912</v>
      </c>
      <c r="G20" s="14">
        <f t="shared" si="2"/>
        <v>0.7822032560312927</v>
      </c>
    </row>
    <row r="21" spans="1:7" x14ac:dyDescent="0.25">
      <c r="A21" s="5"/>
      <c r="B21" s="10"/>
      <c r="C21" s="1"/>
      <c r="D21" s="16"/>
      <c r="E21" s="13"/>
      <c r="F21" s="13"/>
      <c r="G21" s="22"/>
    </row>
    <row r="22" spans="1:7" x14ac:dyDescent="0.25">
      <c r="A22" s="7" t="s">
        <v>22</v>
      </c>
      <c r="B22" s="23" t="s">
        <v>23</v>
      </c>
      <c r="C22" s="18"/>
      <c r="D22" s="19"/>
      <c r="E22" s="24"/>
      <c r="F22" s="24"/>
      <c r="G22" s="23"/>
    </row>
    <row r="23" spans="1:7" x14ac:dyDescent="0.25">
      <c r="A23" s="5"/>
      <c r="B23" s="10" t="s">
        <v>24</v>
      </c>
      <c r="C23" s="11">
        <v>12169789</v>
      </c>
      <c r="D23" s="12">
        <v>14527743</v>
      </c>
      <c r="E23" s="13">
        <v>16673197</v>
      </c>
      <c r="F23" s="13">
        <v>19133394</v>
      </c>
      <c r="G23" s="14">
        <f>(F23-C23)/C23</f>
        <v>0.57220425103508366</v>
      </c>
    </row>
    <row r="24" spans="1:7" x14ac:dyDescent="0.25">
      <c r="A24" s="5"/>
      <c r="B24" s="10" t="s">
        <v>25</v>
      </c>
      <c r="C24" s="11">
        <v>2161652</v>
      </c>
      <c r="D24" s="12">
        <v>2636449</v>
      </c>
      <c r="E24" s="13">
        <v>3083499</v>
      </c>
      <c r="F24" s="13">
        <v>3591915</v>
      </c>
      <c r="G24" s="14">
        <f t="shared" ref="G24:G25" si="3">(F24-C24)/C24</f>
        <v>0.66165275446741656</v>
      </c>
    </row>
    <row r="25" spans="1:7" x14ac:dyDescent="0.25">
      <c r="A25" s="5"/>
      <c r="B25" s="10" t="s">
        <v>16</v>
      </c>
      <c r="C25" s="11">
        <v>14331441</v>
      </c>
      <c r="D25" s="12">
        <v>17164192</v>
      </c>
      <c r="E25" s="13">
        <v>19756696</v>
      </c>
      <c r="F25" s="13">
        <v>22725309</v>
      </c>
      <c r="G25" s="14">
        <f t="shared" si="3"/>
        <v>0.58569602317031488</v>
      </c>
    </row>
    <row r="26" spans="1:7" x14ac:dyDescent="0.25">
      <c r="A26" s="5"/>
      <c r="B26" s="10"/>
      <c r="C26" s="1"/>
      <c r="D26" s="15"/>
      <c r="E26" s="16"/>
      <c r="F26" s="16"/>
      <c r="G26" s="14"/>
    </row>
    <row r="27" spans="1:7" x14ac:dyDescent="0.25">
      <c r="A27" s="7" t="s">
        <v>26</v>
      </c>
      <c r="B27" s="17" t="s">
        <v>27</v>
      </c>
      <c r="C27" s="18"/>
      <c r="D27" s="19"/>
      <c r="E27" s="20"/>
      <c r="F27" s="20"/>
      <c r="G27" s="17"/>
    </row>
    <row r="28" spans="1:7" x14ac:dyDescent="0.25">
      <c r="A28" s="5"/>
      <c r="B28" s="10" t="s">
        <v>14</v>
      </c>
      <c r="C28" s="11">
        <v>19617459171362.68</v>
      </c>
      <c r="D28" s="12">
        <v>22441977956864.043</v>
      </c>
      <c r="E28" s="25">
        <v>25256189736480.566</v>
      </c>
      <c r="F28" s="26">
        <v>28554134578805.625</v>
      </c>
      <c r="G28" s="14">
        <f>(F28-C28)/C28</f>
        <v>0.45554703743125879</v>
      </c>
    </row>
    <row r="29" spans="1:7" x14ac:dyDescent="0.25">
      <c r="A29" s="5"/>
      <c r="B29" s="10" t="s">
        <v>15</v>
      </c>
      <c r="C29" s="11">
        <v>3048610328924.7813</v>
      </c>
      <c r="D29" s="12">
        <v>3561820577643.8652</v>
      </c>
      <c r="E29" s="25">
        <v>4043435819731.4727</v>
      </c>
      <c r="F29" s="26">
        <v>4646335769708.7197</v>
      </c>
      <c r="G29" s="14">
        <f t="shared" ref="G29:G34" si="4">(F29-C29)/C29</f>
        <v>0.52408319476744758</v>
      </c>
    </row>
    <row r="30" spans="1:7" x14ac:dyDescent="0.25">
      <c r="A30" s="5"/>
      <c r="B30" s="10" t="s">
        <v>11</v>
      </c>
      <c r="C30" s="11">
        <v>22666069500287.461</v>
      </c>
      <c r="D30" s="12">
        <v>26003798534507.906</v>
      </c>
      <c r="E30" s="25">
        <v>29299625556212.039</v>
      </c>
      <c r="F30" s="26">
        <v>33200470348514.344</v>
      </c>
      <c r="G30" s="14">
        <f t="shared" si="4"/>
        <v>0.46476522310554463</v>
      </c>
    </row>
    <row r="31" spans="1:7" x14ac:dyDescent="0.25">
      <c r="A31" s="5"/>
      <c r="B31" s="1"/>
      <c r="C31" s="1"/>
      <c r="D31" s="15"/>
      <c r="E31" s="16"/>
      <c r="F31" s="16"/>
      <c r="G31" s="14"/>
    </row>
    <row r="32" spans="1:7" x14ac:dyDescent="0.25">
      <c r="A32" s="7" t="s">
        <v>28</v>
      </c>
      <c r="B32" s="9" t="s">
        <v>34</v>
      </c>
      <c r="C32" s="18"/>
      <c r="D32" s="19"/>
      <c r="E32" s="19"/>
      <c r="F32" s="19"/>
      <c r="G32" s="9"/>
    </row>
    <row r="33" spans="1:7" x14ac:dyDescent="0.25">
      <c r="A33" s="5"/>
      <c r="B33" s="27" t="s">
        <v>36</v>
      </c>
      <c r="C33" s="14">
        <v>0.98545752872013259</v>
      </c>
      <c r="D33" s="28">
        <v>0.98320066238011783</v>
      </c>
      <c r="E33" s="29">
        <v>0.96817699437386984</v>
      </c>
      <c r="F33" s="29">
        <v>0.9737777675215914</v>
      </c>
      <c r="G33" s="14">
        <f t="shared" si="4"/>
        <v>-1.1852120317869343E-2</v>
      </c>
    </row>
    <row r="34" spans="1:7" x14ac:dyDescent="0.25">
      <c r="A34" s="5"/>
      <c r="B34" s="27" t="s">
        <v>35</v>
      </c>
      <c r="C34" s="14">
        <v>1.4542471279867297E-2</v>
      </c>
      <c r="D34" s="28">
        <v>1.6799354569034218E-2</v>
      </c>
      <c r="E34" s="29">
        <v>3.1823005230276522E-2</v>
      </c>
      <c r="F34" s="29">
        <v>2.6222232478408949E-2</v>
      </c>
      <c r="G34" s="14">
        <f t="shared" si="4"/>
        <v>0.80314830772340584</v>
      </c>
    </row>
    <row r="35" spans="1:7" x14ac:dyDescent="0.25">
      <c r="A35" s="1"/>
      <c r="B35" s="1"/>
      <c r="C35" s="35"/>
      <c r="D35" s="15"/>
      <c r="E35" s="16"/>
      <c r="F35" s="16"/>
      <c r="G35" s="1"/>
    </row>
    <row r="36" spans="1:7" x14ac:dyDescent="0.25">
      <c r="A36" s="7" t="s">
        <v>29</v>
      </c>
      <c r="B36" s="30" t="s">
        <v>30</v>
      </c>
      <c r="C36" s="31" t="s">
        <v>2</v>
      </c>
      <c r="D36" s="32" t="s">
        <v>3</v>
      </c>
      <c r="E36" s="32" t="s">
        <v>4</v>
      </c>
      <c r="F36" s="33" t="s">
        <v>5</v>
      </c>
      <c r="G36" s="30"/>
    </row>
    <row r="37" spans="1:7" x14ac:dyDescent="0.25">
      <c r="A37" s="5"/>
      <c r="B37" s="34" t="s">
        <v>31</v>
      </c>
      <c r="C37" s="11">
        <v>1590</v>
      </c>
      <c r="D37" s="12">
        <v>1390</v>
      </c>
      <c r="E37" s="26">
        <v>1330</v>
      </c>
      <c r="F37" s="26">
        <v>1320</v>
      </c>
      <c r="G37" s="14">
        <f t="shared" ref="G37:G39" si="5">(F37-C37)/C37</f>
        <v>-0.16981132075471697</v>
      </c>
    </row>
    <row r="38" spans="1:7" x14ac:dyDescent="0.25">
      <c r="A38" s="5"/>
      <c r="B38" s="27" t="s">
        <v>32</v>
      </c>
      <c r="C38" s="11">
        <v>17755362.778074708</v>
      </c>
      <c r="D38" s="12">
        <v>39307382.020729415</v>
      </c>
      <c r="E38" s="26">
        <v>21559032.142044947</v>
      </c>
      <c r="F38" s="26">
        <v>9229947.6965631805</v>
      </c>
      <c r="G38" s="14">
        <f t="shared" si="5"/>
        <v>-0.48016000506839407</v>
      </c>
    </row>
    <row r="39" spans="1:7" x14ac:dyDescent="0.25">
      <c r="A39" s="5"/>
      <c r="B39" s="27" t="s">
        <v>33</v>
      </c>
      <c r="C39" s="11">
        <v>65811667.735809058</v>
      </c>
      <c r="D39" s="12">
        <v>86785645.194907159</v>
      </c>
      <c r="E39" s="26">
        <v>99057610.644925997</v>
      </c>
      <c r="F39" s="26">
        <v>82194151.877556697</v>
      </c>
      <c r="G39" s="14">
        <f t="shared" si="5"/>
        <v>0.24892978259588608</v>
      </c>
    </row>
    <row r="43" spans="1:7" x14ac:dyDescent="0.25">
      <c r="B43" t="s">
        <v>41</v>
      </c>
    </row>
    <row r="44" spans="1:7" x14ac:dyDescent="0.25">
      <c r="B44" s="39" t="s">
        <v>42</v>
      </c>
    </row>
  </sheetData>
  <mergeCells count="1">
    <mergeCell ref="A1:G1"/>
  </mergeCells>
  <pageMargins left="0.25" right="0.25" top="0.75" bottom="0.75" header="0.3" footer="0.3"/>
  <pageSetup paperSize="9" scale="5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5088AD-54FB-4516-B38D-56DE6C808B0E}"/>
</file>

<file path=customXml/itemProps2.xml><?xml version="1.0" encoding="utf-8"?>
<ds:datastoreItem xmlns:ds="http://schemas.openxmlformats.org/officeDocument/2006/customXml" ds:itemID="{E7F1CD37-B999-4058-A16D-5175856AEEB0}"/>
</file>

<file path=customXml/itemProps3.xml><?xml version="1.0" encoding="utf-8"?>
<ds:datastoreItem xmlns:ds="http://schemas.openxmlformats.org/officeDocument/2006/customXml" ds:itemID="{6AC04231-41B0-4BC7-BC12-9DA3715862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Bagas Setiaji</dc:creator>
  <cp:lastModifiedBy>Didik Apriyatno</cp:lastModifiedBy>
  <cp:lastPrinted>2019-04-22T10:22:46Z</cp:lastPrinted>
  <dcterms:created xsi:type="dcterms:W3CDTF">2019-04-22T09:04:34Z</dcterms:created>
  <dcterms:modified xsi:type="dcterms:W3CDTF">2019-04-29T03:02:31Z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