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6. PW Juni 2019\04. Lembaga Keuangan Khusu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'2.10'!$A$1:$N$38</definedName>
    <definedName name="_xlnm.Print_Area" localSheetId="17">'2.12'!$A$1:$N$10</definedName>
    <definedName name="_xlnm.Print_Area" localSheetId="21">'2.16'!$A$1:$N$38</definedName>
    <definedName name="_xlnm.Print_Area" localSheetId="23">'2.18'!$A$1:$N$10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B7" i="25" l="1"/>
  <c r="C7" i="25"/>
  <c r="D7" i="25"/>
  <c r="E7" i="25"/>
  <c r="F7" i="25"/>
  <c r="G7" i="25"/>
  <c r="H7" i="25"/>
  <c r="I7" i="25"/>
  <c r="J7" i="25"/>
  <c r="K7" i="25"/>
  <c r="L7" i="25"/>
  <c r="M7" i="25"/>
  <c r="N7" i="25"/>
  <c r="M14" i="24"/>
  <c r="L14" i="24"/>
  <c r="K14" i="24"/>
  <c r="J14" i="24"/>
  <c r="I14" i="24"/>
  <c r="H14" i="24"/>
  <c r="G14" i="24"/>
  <c r="F14" i="24"/>
  <c r="E14" i="24"/>
  <c r="D14" i="24"/>
  <c r="B8" i="23"/>
  <c r="C8" i="23"/>
  <c r="D8" i="23"/>
  <c r="E8" i="23"/>
  <c r="F8" i="23"/>
  <c r="G8" i="23"/>
  <c r="H8" i="23"/>
  <c r="I8" i="23"/>
  <c r="J8" i="23"/>
  <c r="K8" i="23"/>
  <c r="L8" i="23"/>
  <c r="M8" i="23"/>
  <c r="N8" i="23"/>
  <c r="B9" i="22"/>
  <c r="C9" i="22"/>
  <c r="D9" i="22"/>
  <c r="E9" i="22"/>
  <c r="F9" i="22"/>
  <c r="G9" i="22"/>
  <c r="H9" i="22"/>
  <c r="I9" i="22"/>
  <c r="J9" i="22"/>
  <c r="K9" i="22"/>
  <c r="L9" i="22"/>
  <c r="M9" i="22"/>
  <c r="N9" i="22"/>
  <c r="B9" i="21"/>
  <c r="C9" i="21"/>
  <c r="D9" i="21"/>
  <c r="E9" i="21"/>
  <c r="F9" i="21"/>
  <c r="G9" i="21"/>
  <c r="H9" i="21"/>
  <c r="I9" i="21"/>
  <c r="J9" i="21"/>
  <c r="K9" i="21"/>
  <c r="L9" i="21"/>
  <c r="M9" i="21"/>
  <c r="N9" i="21"/>
  <c r="B8" i="20"/>
  <c r="C8" i="20"/>
  <c r="D8" i="20"/>
  <c r="E8" i="20"/>
  <c r="F8" i="20"/>
  <c r="G8" i="20"/>
  <c r="H8" i="20"/>
  <c r="I8" i="20"/>
  <c r="J8" i="20"/>
  <c r="K8" i="20"/>
  <c r="L8" i="20"/>
  <c r="M8" i="20"/>
  <c r="N8" i="20"/>
  <c r="B8" i="18"/>
  <c r="C8" i="18"/>
  <c r="D8" i="18"/>
  <c r="E8" i="18"/>
  <c r="F8" i="18"/>
  <c r="G8" i="18"/>
  <c r="H8" i="18"/>
  <c r="I8" i="18"/>
  <c r="J8" i="18"/>
  <c r="K8" i="18"/>
  <c r="L8" i="18"/>
  <c r="M8" i="18"/>
  <c r="N8" i="18"/>
  <c r="B7" i="17"/>
  <c r="C7" i="17"/>
  <c r="D7" i="17"/>
  <c r="E7" i="17"/>
  <c r="F7" i="17"/>
  <c r="G7" i="17"/>
  <c r="H7" i="17"/>
  <c r="I7" i="17"/>
  <c r="J7" i="17"/>
  <c r="K7" i="17"/>
  <c r="L7" i="17"/>
  <c r="M7" i="17"/>
  <c r="N7" i="17"/>
  <c r="B14" i="16"/>
  <c r="C14" i="16"/>
  <c r="D14" i="16"/>
  <c r="E14" i="16"/>
  <c r="F14" i="16"/>
  <c r="G14" i="16"/>
  <c r="H14" i="16"/>
  <c r="I14" i="16"/>
  <c r="J14" i="16"/>
  <c r="K14" i="16"/>
  <c r="L14" i="16"/>
  <c r="M14" i="16"/>
  <c r="N14" i="16"/>
  <c r="B9" i="15"/>
  <c r="C9" i="15"/>
  <c r="D9" i="15"/>
  <c r="E9" i="15"/>
  <c r="F9" i="15"/>
  <c r="G9" i="15"/>
  <c r="H9" i="15"/>
  <c r="I9" i="15"/>
  <c r="J9" i="15"/>
  <c r="K9" i="15"/>
  <c r="L9" i="15"/>
  <c r="M9" i="15"/>
  <c r="N9" i="15"/>
  <c r="B8" i="14"/>
  <c r="C8" i="14"/>
  <c r="D8" i="14"/>
  <c r="E8" i="14"/>
  <c r="F8" i="14"/>
  <c r="G8" i="14"/>
  <c r="H8" i="14"/>
  <c r="I8" i="14"/>
  <c r="J8" i="14"/>
  <c r="K8" i="14"/>
  <c r="L8" i="14"/>
  <c r="M8" i="14"/>
  <c r="N8" i="14"/>
  <c r="L37" i="13"/>
  <c r="M37" i="13"/>
  <c r="N37" i="13"/>
  <c r="K37" i="13"/>
  <c r="J37" i="13"/>
  <c r="I37" i="13"/>
  <c r="H37" i="13"/>
  <c r="G37" i="13"/>
  <c r="F37" i="13"/>
  <c r="E37" i="13"/>
  <c r="D37" i="13"/>
  <c r="C37" i="13"/>
  <c r="B37" i="13"/>
  <c r="M7" i="3"/>
  <c r="L7" i="3"/>
  <c r="K7" i="3"/>
  <c r="J7" i="3"/>
  <c r="I7" i="3"/>
  <c r="H7" i="3"/>
  <c r="G7" i="3"/>
  <c r="F7" i="3"/>
  <c r="E7" i="3"/>
  <c r="D7" i="3"/>
  <c r="C7" i="3"/>
  <c r="B7" i="3"/>
  <c r="N14" i="24" l="1"/>
  <c r="N7" i="3" l="1"/>
  <c r="E9" i="2"/>
  <c r="D9" i="2"/>
  <c r="C9" i="2"/>
  <c r="B9" i="2" l="1"/>
</calcChain>
</file>

<file path=xl/sharedStrings.xml><?xml version="1.0" encoding="utf-8"?>
<sst xmlns="http://schemas.openxmlformats.org/spreadsheetml/2006/main" count="1416" uniqueCount="1120">
  <si>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</si>
  <si>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</si>
  <si>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</si>
  <si>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</si>
  <si>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</si>
  <si>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</si>
  <si>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</si>
  <si>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</si>
  <si>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</si>
  <si>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</si>
  <si>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</si>
  <si>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</si>
  <si>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</si>
  <si>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</si>
  <si>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</si>
  <si>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</si>
  <si>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</si>
  <si>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</si>
  <si>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</si>
  <si>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</si>
  <si>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</si>
  <si>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</si>
  <si>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</si>
  <si>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</si>
  <si>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</si>
  <si>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</si>
  <si>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</si>
  <si>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</si>
  <si>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</si>
  <si>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</si>
  <si>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</si>
  <si>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</si>
  <si>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</si>
  <si>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</si>
  <si>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</si>
  <si>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</si>
  <si>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</si>
  <si>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</si>
  <si>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</si>
  <si>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</si>
  <si>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</si>
  <si>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</si>
  <si>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</si>
  <si>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</si>
  <si>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</si>
  <si>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</si>
  <si>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</si>
  <si>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</si>
  <si>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</si>
  <si>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</si>
  <si>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</si>
  <si>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</si>
  <si>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</si>
  <si>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</si>
  <si>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</si>
  <si>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</si>
  <si>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</si>
  <si>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</si>
  <si>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</si>
  <si>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</si>
  <si>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</si>
  <si>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</si>
  <si>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</si>
  <si>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</si>
  <si>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</si>
  <si>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</si>
  <si>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</si>
  <si>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</si>
  <si>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</si>
  <si>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</si>
  <si>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</si>
  <si>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</si>
  <si>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</si>
  <si>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</si>
  <si>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</si>
  <si>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</si>
  <si>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</si>
  <si>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</si>
  <si>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</si>
  <si>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</si>
  <si>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</si>
  <si>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</si>
  <si>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</si>
  <si>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</si>
  <si>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</si>
  <si>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</si>
  <si>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</si>
  <si>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</si>
  <si>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</si>
  <si>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</si>
  <si>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</si>
  <si>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</si>
  <si>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</si>
  <si>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</si>
  <si>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</si>
  <si>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</si>
  <si>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</si>
  <si>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</si>
  <si>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</si>
  <si>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</si>
  <si>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</si>
  <si>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</si>
  <si>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</si>
  <si>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</si>
  <si>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</si>
  <si>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</si>
  <si>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</si>
  <si>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</si>
  <si>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</si>
  <si>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</si>
  <si>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</si>
  <si>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</si>
  <si>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</si>
  <si>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</si>
  <si>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</si>
  <si>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</si>
  <si>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</si>
  <si>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</si>
  <si>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</si>
  <si>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</si>
  <si>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</si>
  <si>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</si>
  <si>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</si>
  <si>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</si>
  <si>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</si>
  <si>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</si>
  <si>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</si>
  <si>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</si>
  <si>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</si>
  <si>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</si>
  <si>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</si>
  <si>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</si>
  <si>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</si>
  <si>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</si>
  <si>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</si>
  <si>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</si>
  <si>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</si>
  <si>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</si>
  <si>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</si>
  <si>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</si>
  <si>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</si>
  <si>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</si>
  <si>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</si>
  <si>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</si>
  <si>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</si>
  <si>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</si>
  <si>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</si>
  <si>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</si>
  <si>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</si>
  <si>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</si>
  <si>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</si>
  <si>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</si>
  <si>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</si>
  <si>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</si>
  <si>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</si>
  <si>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</si>
  <si>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</si>
  <si>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</si>
  <si>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</si>
  <si>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</si>
  <si>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</si>
  <si>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</si>
  <si>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</si>
  <si>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</si>
  <si>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</si>
  <si>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</si>
  <si>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</si>
  <si>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</si>
  <si>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</si>
  <si>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</si>
  <si>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</si>
  <si>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</si>
  <si>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</si>
  <si>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</si>
  <si>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</si>
  <si>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</si>
  <si>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</si>
  <si>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</si>
  <si>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</si>
  <si>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</si>
  <si>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</si>
  <si>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</si>
  <si>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</si>
  <si>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</si>
  <si>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</si>
  <si>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</si>
  <si>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</si>
  <si>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</si>
  <si>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</si>
  <si>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</si>
  <si>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</si>
  <si>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</si>
  <si>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</si>
  <si>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</si>
  <si>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</si>
  <si>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</si>
  <si>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</si>
  <si>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</si>
  <si>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</si>
  <si>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</si>
  <si>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</si>
  <si>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</si>
  <si>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</si>
  <si>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</si>
  <si>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</si>
  <si>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</si>
  <si>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</si>
  <si>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</si>
  <si>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</si>
  <si>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</si>
  <si>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</si>
  <si>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</si>
  <si>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</si>
  <si>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</si>
  <si>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</si>
  <si>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</si>
  <si>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</si>
  <si>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</si>
  <si>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</si>
  <si>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</si>
  <si>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</si>
  <si>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</si>
  <si>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</si>
  <si>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</si>
  <si>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</si>
  <si>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</si>
  <si>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</si>
  <si>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</si>
  <si>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</si>
  <si>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</si>
  <si>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</si>
  <si>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</si>
  <si>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</si>
  <si>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</si>
  <si>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</si>
  <si>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</si>
  <si>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</si>
  <si>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</si>
  <si>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</si>
  <si>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</si>
  <si>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</si>
  <si>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</si>
  <si>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</si>
  <si>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</si>
  <si>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</si>
  <si>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</si>
  <si>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</si>
  <si>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</si>
  <si>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</si>
  <si>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</si>
  <si>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</si>
  <si>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</si>
  <si>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</si>
  <si>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</si>
  <si>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</si>
  <si>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</si>
  <si>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</si>
  <si>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</si>
  <si>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</si>
  <si>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</si>
  <si>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</si>
  <si>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</si>
  <si>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</si>
  <si>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</si>
  <si>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</si>
  <si>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</si>
  <si>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</si>
  <si>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</si>
  <si>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</si>
  <si>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</si>
  <si>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</si>
  <si>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</si>
  <si>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</si>
  <si>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</si>
  <si>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</si>
  <si>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</si>
  <si>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</si>
  <si>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</si>
  <si>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</si>
  <si>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</si>
  <si>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</si>
  <si>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</si>
  <si>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</si>
  <si>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</si>
  <si>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</si>
  <si>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</si>
  <si>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</si>
  <si>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</si>
  <si>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</si>
  <si>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</si>
  <si>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</si>
  <si>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</si>
  <si>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</si>
  <si>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</si>
  <si>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</si>
  <si>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</si>
  <si>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</si>
  <si>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</si>
  <si>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</si>
  <si>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</si>
  <si>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</si>
  <si>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</si>
  <si>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</si>
  <si>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</si>
  <si>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</si>
  <si>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</si>
  <si>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</si>
  <si>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</si>
  <si>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</si>
  <si>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</si>
  <si>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</si>
  <si>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</si>
  <si>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</si>
  <si>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</si>
  <si>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</si>
  <si>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</si>
  <si>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</si>
  <si>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</si>
  <si>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</si>
  <si>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</si>
  <si>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</si>
  <si>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</si>
  <si>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</si>
  <si>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</si>
  <si>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</si>
  <si>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</si>
  <si>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</si>
  <si>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</si>
  <si>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</si>
  <si>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</si>
  <si>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</si>
  <si>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</si>
  <si>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</si>
  <si>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</si>
  <si>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</si>
  <si>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</si>
  <si>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</si>
  <si>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</si>
  <si>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</si>
  <si>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</si>
  <si>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</si>
  <si>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</si>
  <si>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</si>
  <si>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</si>
  <si>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</si>
  <si>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</si>
  <si>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</si>
  <si>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</si>
  <si>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</si>
  <si>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</si>
  <si>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</si>
  <si>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</si>
  <si>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</si>
  <si>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</si>
  <si>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</si>
  <si>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</si>
  <si>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</si>
  <si>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</si>
  <si>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</si>
  <si>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</si>
  <si>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</si>
  <si>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</si>
  <si>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</si>
  <si>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</si>
  <si>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</si>
  <si>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</si>
  <si>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</si>
  <si>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</si>
  <si>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</si>
  <si>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</si>
  <si>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</si>
  <si>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</si>
  <si>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</si>
  <si>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</si>
  <si>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</si>
  <si>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</si>
  <si>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</si>
  <si>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</si>
  <si>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</si>
  <si>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</si>
  <si>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</si>
  <si>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</si>
  <si>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</si>
  <si>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</si>
  <si>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</si>
  <si>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</si>
  <si>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</si>
  <si>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</si>
  <si>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</si>
  <si>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</si>
  <si>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</si>
  <si>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</si>
  <si>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</si>
  <si>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</si>
  <si>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</si>
  <si>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</si>
  <si>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</si>
  <si>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</si>
  <si>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</si>
  <si>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</si>
  <si>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</si>
  <si>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</si>
  <si>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</si>
  <si>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</si>
  <si>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</si>
  <si>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</si>
  <si>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</si>
  <si>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</si>
  <si>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</si>
  <si>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</si>
  <si>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</si>
  <si>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</si>
  <si>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</si>
  <si>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</si>
  <si>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</si>
  <si>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</si>
  <si>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</si>
  <si>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</si>
  <si>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</si>
  <si>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</si>
  <si>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</si>
  <si>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</si>
  <si>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</si>
  <si>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</si>
  <si>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</si>
  <si>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</si>
  <si>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</si>
  <si>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</si>
  <si>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</si>
  <si>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</si>
  <si>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</si>
  <si>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</si>
  <si>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</si>
  <si>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</si>
  <si>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</si>
  <si>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</si>
  <si>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</si>
  <si>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</si>
  <si>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</si>
  <si>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</si>
  <si>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</si>
  <si>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</si>
  <si>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</si>
  <si>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</si>
  <si>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</si>
  <si>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</si>
  <si>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</si>
  <si>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</si>
  <si>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</si>
  <si>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</si>
  <si>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</si>
  <si>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</si>
  <si>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</si>
  <si>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</si>
  <si>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</si>
  <si>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</si>
  <si>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</si>
  <si>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</si>
  <si>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</si>
  <si>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</si>
  <si>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</si>
  <si>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</si>
  <si>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</si>
  <si>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</si>
  <si>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</si>
  <si>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</si>
  <si>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</si>
  <si>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</si>
  <si>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</si>
  <si>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</si>
  <si>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</si>
  <si>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</si>
  <si>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</si>
  <si>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</si>
  <si>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</si>
  <si>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</si>
  <si>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</si>
  <si>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</si>
  <si>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</si>
  <si>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</si>
  <si>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</si>
  <si>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</si>
  <si>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</si>
  <si>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</si>
  <si>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</si>
  <si>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</si>
  <si>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</si>
  <si>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</si>
  <si>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</si>
  <si>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</si>
  <si>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</si>
  <si>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</si>
  <si>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</si>
  <si>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</si>
  <si>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</si>
  <si>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</si>
  <si>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</si>
  <si>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</si>
  <si>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</si>
  <si>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</si>
  <si>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</si>
  <si>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</si>
  <si>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</si>
  <si>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</si>
  <si>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</si>
  <si>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</si>
  <si>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</si>
  <si>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</si>
  <si>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</si>
  <si>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</si>
  <si>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</si>
  <si>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</si>
  <si>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</si>
  <si>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</si>
  <si>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</si>
  <si>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</si>
  <si>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</si>
  <si>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</si>
  <si>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</si>
  <si>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</si>
  <si>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</si>
  <si>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</si>
  <si>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</si>
  <si>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</si>
  <si>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</si>
  <si>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</si>
  <si>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</si>
  <si>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</si>
  <si>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</si>
  <si>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</si>
  <si>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</si>
  <si>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</si>
  <si>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</si>
  <si>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</si>
  <si>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</si>
  <si>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</si>
  <si>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</si>
  <si>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</si>
  <si>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</si>
  <si>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</si>
  <si>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</si>
  <si>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</si>
  <si>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</si>
  <si>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</si>
  <si>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</si>
  <si>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</si>
  <si>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</si>
  <si>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</si>
  <si>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</si>
  <si>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</si>
  <si>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</si>
  <si>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</si>
  <si>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</si>
  <si>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</si>
  <si>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</si>
  <si>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</si>
  <si>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</si>
  <si>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</si>
  <si>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</si>
  <si>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</si>
  <si>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</si>
  <si>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</si>
  <si>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</si>
  <si>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</si>
  <si>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</si>
  <si>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</si>
  <si>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</si>
  <si>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</si>
  <si>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</si>
  <si>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</si>
  <si>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</si>
  <si>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</si>
  <si>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</si>
  <si>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</si>
  <si>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</si>
  <si>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</si>
  <si>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</si>
  <si>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</si>
  <si>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</si>
  <si>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</si>
  <si>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</si>
  <si>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</si>
  <si>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</si>
  <si>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</si>
  <si>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</si>
  <si>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</si>
  <si>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</si>
  <si>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</si>
  <si>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</si>
  <si>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</si>
  <si>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</si>
  <si>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</si>
  <si>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</si>
  <si>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</si>
  <si>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</si>
  <si>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</si>
  <si>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</si>
  <si>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</si>
  <si>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</si>
  <si>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</si>
  <si>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</si>
  <si>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</si>
  <si>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</si>
  <si>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</si>
  <si>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</si>
  <si>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</si>
  <si>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</si>
  <si>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</si>
  <si>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</si>
  <si>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</si>
  <si>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</si>
  <si>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</si>
  <si>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</si>
  <si>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</si>
  <si>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</si>
  <si>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</si>
  <si>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</si>
  <si>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</si>
  <si>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</si>
  <si>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</si>
  <si>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</si>
  <si>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</si>
  <si>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</si>
  <si>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</si>
  <si>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</si>
  <si>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</si>
  <si>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</si>
  <si>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</si>
  <si>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</si>
  <si>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</si>
  <si>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</si>
  <si>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</si>
  <si>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</si>
  <si>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</si>
  <si>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</si>
  <si>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</si>
  <si>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</si>
  <si>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</si>
  <si>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</si>
  <si>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</si>
  <si>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</si>
  <si>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</si>
  <si>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</si>
  <si>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</si>
  <si>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</si>
  <si>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</si>
  <si>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</si>
  <si>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</si>
  <si>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</si>
  <si>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</si>
  <si>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</si>
  <si>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</si>
  <si>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</si>
  <si>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</si>
  <si>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</si>
  <si>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</si>
  <si>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</si>
  <si>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</si>
  <si>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</si>
  <si>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</si>
  <si>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</si>
  <si>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</si>
  <si>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</si>
  <si>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</si>
  <si>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</si>
  <si>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</si>
  <si>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</si>
  <si>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</si>
  <si>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</si>
  <si>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</si>
  <si>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</si>
  <si>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</si>
  <si>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</si>
  <si>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</si>
  <si>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</si>
  <si>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</si>
  <si>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</si>
  <si>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</si>
  <si>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</si>
  <si>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</si>
  <si>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</si>
  <si>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</si>
  <si>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</si>
  <si>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</si>
  <si>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</si>
  <si>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</si>
  <si>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</si>
  <si>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</si>
  <si>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</si>
  <si>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</si>
  <si>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</si>
  <si>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</si>
  <si>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</si>
  <si>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</si>
  <si>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</si>
  <si>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</si>
  <si>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</si>
  <si>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</si>
  <si>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</si>
  <si>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</si>
  <si>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</si>
  <si>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</si>
  <si>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</si>
  <si>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</si>
  <si>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</si>
  <si>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</si>
  <si>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</si>
  <si>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</si>
  <si>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</si>
  <si>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</si>
  <si>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</si>
  <si>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</si>
  <si>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</si>
  <si>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</si>
  <si>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</si>
  <si>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</si>
  <si>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</si>
  <si>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</si>
  <si>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</si>
  <si>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</si>
  <si>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</si>
  <si>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</si>
  <si>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</si>
  <si>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</si>
  <si>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</si>
  <si>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</si>
  <si>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</si>
  <si>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</si>
  <si>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</si>
  <si>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</si>
  <si>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</si>
  <si>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</si>
  <si>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</si>
  <si>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</si>
  <si>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</si>
  <si>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</si>
  <si>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</si>
  <si>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</si>
  <si>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</si>
  <si>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</si>
  <si>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</si>
  <si>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</si>
  <si>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</si>
  <si>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</si>
  <si>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</si>
  <si>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</si>
  <si>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</si>
  <si>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</si>
  <si>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</si>
  <si>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</si>
  <si>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</si>
  <si>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</si>
  <si>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</si>
  <si>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</si>
  <si>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</si>
  <si>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</si>
  <si>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</si>
  <si>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</si>
  <si>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</si>
  <si>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</si>
  <si>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</si>
  <si>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</si>
  <si>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</si>
  <si>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</si>
  <si>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</si>
  <si>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</si>
  <si>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</si>
  <si>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</si>
  <si>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</si>
  <si>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</si>
  <si>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</si>
  <si>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</si>
  <si>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</si>
  <si>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</si>
  <si>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</si>
  <si>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</si>
  <si>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</si>
  <si>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</si>
  <si>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</si>
  <si>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</si>
  <si>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</si>
  <si>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</si>
  <si>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</si>
  <si>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</si>
  <si>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</si>
  <si>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</si>
  <si>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</si>
  <si>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</si>
  <si>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</si>
  <si>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</si>
  <si>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</si>
  <si>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</si>
  <si>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</si>
  <si>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</si>
  <si>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</si>
  <si>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</si>
  <si>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</si>
  <si>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</si>
  <si>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</si>
  <si>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</si>
  <si>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</si>
  <si>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</si>
  <si>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</si>
  <si>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</si>
  <si>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</si>
  <si>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</si>
  <si>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</si>
  <si>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</si>
  <si>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</si>
  <si>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</si>
  <si>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</si>
  <si>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</si>
  <si>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</si>
  <si>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</si>
  <si>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</si>
  <si>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</si>
  <si>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</si>
  <si>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</si>
  <si>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</si>
  <si>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</si>
  <si>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</si>
  <si>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</si>
  <si>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</si>
  <si>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</si>
  <si>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</si>
  <si>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</si>
  <si>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</si>
  <si>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</si>
  <si>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</si>
  <si>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</si>
  <si>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</si>
  <si>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</si>
  <si>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</si>
  <si>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</si>
  <si>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</si>
  <si>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</si>
  <si>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</si>
  <si>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</si>
  <si>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</si>
  <si>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</si>
  <si>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</si>
  <si>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</si>
  <si>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</si>
  <si>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</si>
  <si>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</si>
  <si>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</si>
  <si>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</si>
  <si>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</si>
  <si>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</si>
  <si>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</si>
  <si>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</si>
  <si>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</si>
  <si>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</si>
  <si>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</si>
  <si>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</si>
  <si>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</si>
  <si>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</si>
  <si>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</si>
  <si>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</si>
  <si>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</si>
  <si>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</si>
  <si>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</si>
  <si>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</si>
  <si>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</si>
  <si>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</si>
  <si>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</si>
  <si>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</si>
  <si>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</si>
  <si>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</si>
  <si>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</si>
  <si>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</si>
  <si>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</si>
  <si>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</si>
  <si>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</si>
  <si>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</si>
  <si>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</si>
  <si>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</si>
  <si>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</si>
  <si>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</si>
  <si>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</si>
  <si>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</si>
  <si>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</si>
  <si>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</si>
  <si>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</si>
  <si>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</si>
  <si>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</si>
  <si>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</si>
  <si>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</si>
  <si>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</si>
  <si>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</si>
  <si>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</si>
  <si>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</si>
  <si>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</si>
  <si>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</si>
  <si>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</si>
  <si>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</si>
  <si>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</si>
  <si>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</si>
  <si>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</si>
  <si>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</si>
  <si>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</si>
  <si>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</si>
  <si>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</si>
  <si>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</si>
  <si>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</si>
  <si>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</si>
  <si>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</si>
  <si>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</si>
  <si>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</si>
  <si>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</si>
  <si>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</si>
  <si>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</si>
  <si>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</si>
  <si>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</si>
  <si>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</si>
  <si>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</si>
  <si>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</si>
  <si>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</si>
  <si>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</si>
  <si>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</si>
  <si>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</si>
  <si>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</si>
  <si>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</si>
  <si>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</si>
  <si>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</si>
  <si>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</si>
  <si>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</si>
  <si>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</si>
  <si>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</si>
  <si>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</si>
  <si>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</si>
  <si>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</si>
  <si>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</si>
  <si>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</si>
  <si>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</si>
  <si>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</si>
  <si>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</si>
  <si>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</si>
  <si>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</si>
  <si>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</si>
  <si>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</si>
  <si>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</si>
  <si>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</si>
  <si>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</si>
  <si>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</si>
  <si>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</si>
  <si>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</si>
  <si>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</si>
  <si>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</si>
  <si>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</si>
  <si>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</si>
  <si>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</si>
  <si>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</si>
  <si>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</si>
  <si>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</si>
  <si>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</si>
  <si>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</si>
  <si>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</si>
  <si>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</si>
  <si>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</si>
  <si>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</si>
  <si>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</si>
  <si>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</si>
  <si>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</si>
  <si>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</si>
  <si>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</si>
  <si>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</si>
  <si>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</si>
  <si>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</si>
  <si>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</si>
  <si>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</si>
  <si>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</si>
  <si>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</si>
  <si>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</si>
  <si>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</si>
  <si>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</si>
  <si>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</si>
  <si>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</si>
  <si>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</si>
  <si>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</si>
  <si>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</si>
  <si>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</si>
  <si>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</si>
  <si>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</si>
  <si>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</si>
  <si>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</si>
  <si>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</si>
  <si>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</si>
  <si>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</si>
  <si>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</si>
  <si>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</si>
  <si>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</si>
  <si>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</si>
  <si>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</si>
  <si>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</si>
  <si>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</si>
  <si>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</si>
  <si>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</si>
  <si>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</si>
  <si>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</si>
  <si>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</si>
  <si>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</si>
  <si>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</si>
  <si>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</si>
  <si>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</si>
  <si>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</si>
  <si>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</si>
  <si>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</si>
  <si>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</si>
  <si>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</si>
  <si>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</si>
  <si>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</si>
  <si>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</si>
  <si>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</si>
  <si>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</si>
  <si>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</si>
  <si>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</si>
  <si>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</si>
  <si>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</si>
  <si>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</si>
  <si>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</si>
  <si>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</si>
  <si>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</si>
  <si>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</si>
  <si>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</si>
  <si>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</si>
  <si>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</si>
  <si>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</si>
  <si>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</si>
  <si>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</si>
  <si>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</si>
  <si>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</si>
  <si>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</si>
  <si>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</si>
  <si>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</si>
  <si>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</si>
  <si>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</si>
  <si>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</si>
  <si>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</si>
  <si>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</si>
  <si>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</si>
  <si>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</si>
  <si>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</si>
  <si>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</si>
  <si>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</si>
  <si>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</si>
  <si>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</si>
  <si>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</si>
  <si>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</si>
  <si>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</si>
  <si>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</si>
  <si>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</si>
  <si>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</si>
  <si>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</si>
  <si>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</si>
  <si>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</si>
  <si>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</si>
  <si>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</si>
  <si>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</si>
  <si>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</si>
  <si>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</si>
  <si>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</si>
  <si>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</si>
  <si>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</si>
  <si>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</si>
  <si>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</si>
  <si>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</si>
  <si>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</si>
  <si>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</si>
  <si>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</si>
  <si>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</si>
  <si>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</si>
  <si>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</si>
  <si>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</si>
  <si>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</si>
  <si>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</si>
  <si>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</si>
  <si>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</si>
  <si>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</si>
  <si>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</si>
  <si>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</si>
  <si>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</si>
  <si>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</si>
  <si>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</si>
  <si>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</si>
  <si>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</si>
  <si>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</si>
  <si>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</si>
  <si>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</si>
  <si>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</si>
  <si>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</si>
  <si>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</si>
  <si>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</si>
  <si>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</si>
  <si>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</si>
  <si>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</si>
  <si>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</si>
  <si>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</si>
  <si>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</si>
  <si>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</si>
  <si>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</si>
  <si>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</si>
  <si>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</si>
  <si>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</si>
  <si>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</si>
  <si>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</si>
  <si>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</si>
  <si>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</si>
  <si>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</si>
  <si>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</si>
  <si>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</si>
  <si>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Tabel 2.23 Gearing Ratio LPEI</t>
  </si>
  <si>
    <t>Table 2.23 Gearing Ratio of Indonesia Eximbank</t>
  </si>
  <si>
    <t>Tabel 2.23 Gearing Ratio LPEI (Miliar Rp)</t>
  </si>
  <si>
    <t>Table 2.23 Gearing Ratio of Indonesia Eximbank (Billion Rp)</t>
  </si>
  <si>
    <t>Juni 2019</t>
  </si>
  <si>
    <t>Jakarta,     Juli 2019</t>
  </si>
  <si>
    <t>Jakarta,     July 2019</t>
  </si>
  <si>
    <t>Tabel 1.1 Overview Lembaga Keuangan Khusus per Juni 2019</t>
  </si>
  <si>
    <t>Table 1.1 Specialized Financial Institutions Overview as of June,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</si>
</sst>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65">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41" fontId="10" fillId="0" borderId="22" xfId="2" applyFont="1" applyFill="1" applyBorder="1" applyAlignment="1">
      <alignment horizontal="right" vertical="center"/>
    </xf>
    <xf numFmtId="41" fontId="8" fillId="0" borderId="22" xfId="2" applyFont="1" applyFill="1" applyBorder="1" applyAlignment="1">
      <alignment horizontal="right" vertical="center"/>
    </xf>
    <xf numFmtId="41" fontId="30" fillId="0" borderId="22" xfId="2" applyFont="1" applyFill="1" applyBorder="1" applyAlignment="1">
      <alignment vertical="center"/>
    </xf>
    <xf numFmtId="41" fontId="8" fillId="0" borderId="23" xfId="2" applyFont="1" applyFill="1" applyBorder="1" applyAlignment="1">
      <alignment horizontal="right" vertical="center"/>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2" fillId="2" borderId="3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0"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16"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613</v>
      </c>
    </row>
    <row r="11" spans="1:1" ht="24" x14ac:dyDescent="0.35">
      <c r="A11" s="1" t="s">
        <v>614</v>
      </c>
    </row>
    <row r="12" spans="1:1" ht="24" x14ac:dyDescent="0.35">
      <c r="A12" s="2" t="s">
        <v>593</v>
      </c>
    </row>
    <row r="13" spans="1:1" ht="24" x14ac:dyDescent="0.35">
      <c r="A13" s="2" t="s">
        <v>615</v>
      </c>
    </row>
    <row r="14" spans="1:1" ht="24" x14ac:dyDescent="0.35">
      <c r="A14" s="2" t="s">
        <v>616</v>
      </c>
    </row>
    <row r="44" spans="1:4" s="40" customFormat="1" x14ac:dyDescent="0.25">
      <c r="A44" s="41" t="s">
        <v>612</v>
      </c>
      <c r="B44" s="42" t="s">
        <v>611</v>
      </c>
      <c r="C44" s="52" t="s">
        <v>1115</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6" width="6.5703125" bestFit="1" customWidth="1"/>
    <col min="7" max="7" width="6.42578125" bestFit="1" customWidth="1"/>
    <col min="8" max="13" width="6.5703125" bestFit="1" customWidth="1"/>
    <col min="14" max="14" width="6.5703125" customWidth="1"/>
    <col min="15" max="15" width="9" bestFit="1" customWidth="1"/>
  </cols>
  <sheetData>
    <row r="1" spans="1:15" x14ac:dyDescent="0.25">
      <c r="A1" s="198" t="s">
        <v>312</v>
      </c>
      <c r="B1" s="199"/>
      <c r="C1" s="199"/>
      <c r="D1" s="199"/>
      <c r="E1" s="199"/>
      <c r="F1" s="199"/>
      <c r="G1" s="199"/>
      <c r="H1" s="199"/>
      <c r="I1" s="199"/>
      <c r="J1" s="199"/>
      <c r="K1" s="199"/>
      <c r="L1" s="199"/>
      <c r="M1" s="199"/>
      <c r="N1" s="199"/>
      <c r="O1" s="200"/>
    </row>
    <row r="2" spans="1:15" x14ac:dyDescent="0.25">
      <c r="A2" s="201" t="s">
        <v>313</v>
      </c>
      <c r="B2" s="202"/>
      <c r="C2" s="202"/>
      <c r="D2" s="202"/>
      <c r="E2" s="202"/>
      <c r="F2" s="202"/>
      <c r="G2" s="202"/>
      <c r="H2" s="202"/>
      <c r="I2" s="211"/>
      <c r="J2" s="211"/>
      <c r="K2" s="211"/>
      <c r="L2" s="211"/>
      <c r="M2" s="211"/>
      <c r="N2" s="211"/>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314</v>
      </c>
      <c r="B4" s="138">
        <v>103660.1070822186</v>
      </c>
      <c r="C4" s="138">
        <v>105329.76975580929</v>
      </c>
      <c r="D4" s="138">
        <v>106899.13656238849</v>
      </c>
      <c r="E4" s="138">
        <v>108891.49927785229</v>
      </c>
      <c r="F4" s="138">
        <v>110483.69441424683</v>
      </c>
      <c r="G4" s="138">
        <v>106847.84544852456</v>
      </c>
      <c r="H4" s="138">
        <v>108859.3073552576</v>
      </c>
      <c r="I4" s="138">
        <v>104476.94280703153</v>
      </c>
      <c r="J4" s="138">
        <v>102139.44930922049</v>
      </c>
      <c r="K4" s="138">
        <v>103085.96952848729</v>
      </c>
      <c r="L4" s="138">
        <v>102146.85601062838</v>
      </c>
      <c r="M4" s="138">
        <v>103833.61704660903</v>
      </c>
      <c r="N4" s="138">
        <v>104733.18022468709</v>
      </c>
      <c r="O4" s="58" t="s">
        <v>315</v>
      </c>
    </row>
    <row r="5" spans="1:15" x14ac:dyDescent="0.25">
      <c r="A5" s="3" t="s">
        <v>316</v>
      </c>
      <c r="B5" s="138">
        <v>12002.666668496</v>
      </c>
      <c r="C5" s="138">
        <v>11437.032989478999</v>
      </c>
      <c r="D5" s="138">
        <v>11505.885881947999</v>
      </c>
      <c r="E5" s="138">
        <v>11515.035418376199</v>
      </c>
      <c r="F5" s="138">
        <v>11768.078110651999</v>
      </c>
      <c r="G5" s="138">
        <v>11429.964861813</v>
      </c>
      <c r="H5" s="138">
        <v>11307.0563798857</v>
      </c>
      <c r="I5" s="138">
        <v>10367.238294945701</v>
      </c>
      <c r="J5" s="138">
        <v>12669.002380893095</v>
      </c>
      <c r="K5" s="138">
        <v>13039.3580001925</v>
      </c>
      <c r="L5" s="138">
        <v>13118.072614986699</v>
      </c>
      <c r="M5" s="138">
        <v>11477.0502990062</v>
      </c>
      <c r="N5" s="138">
        <v>11722.855701771199</v>
      </c>
      <c r="O5" s="59" t="s">
        <v>317</v>
      </c>
    </row>
    <row r="6" spans="1:15" x14ac:dyDescent="0.25">
      <c r="A6" s="32" t="s">
        <v>318</v>
      </c>
      <c r="B6" s="140">
        <v>11808.185923358502</v>
      </c>
      <c r="C6" s="140">
        <v>11877.111772874801</v>
      </c>
      <c r="D6" s="140">
        <v>12370.2966276924</v>
      </c>
      <c r="E6" s="140">
        <v>12420.726662769699</v>
      </c>
      <c r="F6" s="140">
        <v>13023.302054339125</v>
      </c>
      <c r="G6" s="140">
        <v>12400.284524729124</v>
      </c>
      <c r="H6" s="140">
        <v>11322.172316915301</v>
      </c>
      <c r="I6" s="140">
        <v>7960.3396155099272</v>
      </c>
      <c r="J6" s="140">
        <v>8046.5999351359997</v>
      </c>
      <c r="K6" s="140">
        <v>8289.3133614560011</v>
      </c>
      <c r="L6" s="140">
        <v>8134.5524493500006</v>
      </c>
      <c r="M6" s="140">
        <v>8532.5749856104248</v>
      </c>
      <c r="N6" s="140">
        <v>8460.5764358895995</v>
      </c>
      <c r="O6" s="75" t="s">
        <v>319</v>
      </c>
    </row>
    <row r="7" spans="1:15" x14ac:dyDescent="0.25">
      <c r="A7" s="230"/>
      <c r="B7" s="231"/>
      <c r="C7" s="231"/>
      <c r="D7" s="231"/>
      <c r="E7" s="231"/>
      <c r="F7" s="231"/>
      <c r="G7" s="231"/>
      <c r="H7" s="231"/>
      <c r="I7" s="231"/>
      <c r="J7" s="231"/>
      <c r="K7" s="231"/>
      <c r="L7" s="231"/>
      <c r="M7" s="231"/>
      <c r="N7" s="231"/>
      <c r="O7" s="232"/>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8" t="s">
        <v>690</v>
      </c>
      <c r="B1" s="199"/>
      <c r="C1" s="199"/>
      <c r="D1" s="199"/>
      <c r="E1" s="199"/>
      <c r="F1" s="199"/>
      <c r="G1" s="199"/>
      <c r="H1" s="199"/>
      <c r="I1" s="199"/>
      <c r="J1" s="199"/>
      <c r="K1" s="199"/>
      <c r="L1" s="199"/>
      <c r="M1" s="199"/>
      <c r="N1" s="199"/>
      <c r="O1" s="200"/>
    </row>
    <row r="2" spans="1:15" x14ac:dyDescent="0.25">
      <c r="A2" s="233" t="s">
        <v>691</v>
      </c>
      <c r="B2" s="211"/>
      <c r="C2" s="211"/>
      <c r="D2" s="211"/>
      <c r="E2" s="211"/>
      <c r="F2" s="211"/>
      <c r="G2" s="211"/>
      <c r="H2" s="211"/>
      <c r="I2" s="211"/>
      <c r="J2" s="211"/>
      <c r="K2" s="211"/>
      <c r="L2" s="211"/>
      <c r="M2" s="211"/>
      <c r="N2" s="211"/>
      <c r="O2" s="234"/>
    </row>
    <row r="3" spans="1:15" x14ac:dyDescent="0.25">
      <c r="A3" s="85" t="s">
        <v>0</v>
      </c>
      <c r="B3" s="124">
        <v>43252</v>
      </c>
      <c r="C3" s="124">
        <v>43282</v>
      </c>
      <c r="D3" s="124">
        <v>43313</v>
      </c>
      <c r="E3" s="124">
        <v>43344</v>
      </c>
      <c r="F3" s="124">
        <v>43374</v>
      </c>
      <c r="G3" s="124">
        <v>43405</v>
      </c>
      <c r="H3" s="124">
        <v>43435</v>
      </c>
      <c r="I3" s="124">
        <v>43466</v>
      </c>
      <c r="J3" s="124">
        <v>43497</v>
      </c>
      <c r="K3" s="124">
        <v>43525</v>
      </c>
      <c r="L3" s="124">
        <v>43556</v>
      </c>
      <c r="M3" s="124">
        <v>43586</v>
      </c>
      <c r="N3" s="124">
        <v>43617</v>
      </c>
      <c r="O3" s="84" t="s">
        <v>8</v>
      </c>
    </row>
    <row r="4" spans="1:15" x14ac:dyDescent="0.25">
      <c r="A4" s="86" t="s">
        <v>314</v>
      </c>
      <c r="B4" s="138">
        <v>6953</v>
      </c>
      <c r="C4" s="138">
        <v>7152</v>
      </c>
      <c r="D4" s="138">
        <v>7296</v>
      </c>
      <c r="E4" s="138">
        <v>7497</v>
      </c>
      <c r="F4" s="138">
        <v>7676</v>
      </c>
      <c r="G4" s="138">
        <v>7880</v>
      </c>
      <c r="H4" s="138">
        <v>7927</v>
      </c>
      <c r="I4" s="138">
        <v>7996</v>
      </c>
      <c r="J4" s="138">
        <v>8020</v>
      </c>
      <c r="K4" s="138">
        <v>7982</v>
      </c>
      <c r="L4" s="138">
        <v>7684</v>
      </c>
      <c r="M4" s="138">
        <v>7648</v>
      </c>
      <c r="N4" s="138">
        <v>7692</v>
      </c>
      <c r="O4" s="58" t="s">
        <v>315</v>
      </c>
    </row>
    <row r="5" spans="1:15" x14ac:dyDescent="0.25">
      <c r="A5" s="87" t="s">
        <v>316</v>
      </c>
      <c r="B5" s="138">
        <v>1105</v>
      </c>
      <c r="C5" s="138">
        <v>1118</v>
      </c>
      <c r="D5" s="138">
        <v>1111</v>
      </c>
      <c r="E5" s="138">
        <v>1146</v>
      </c>
      <c r="F5" s="138">
        <v>1181</v>
      </c>
      <c r="G5" s="138">
        <v>1229</v>
      </c>
      <c r="H5" s="138">
        <v>1192</v>
      </c>
      <c r="I5" s="138">
        <v>1197</v>
      </c>
      <c r="J5" s="138">
        <v>1227</v>
      </c>
      <c r="K5" s="138">
        <v>1213</v>
      </c>
      <c r="L5" s="138">
        <v>1212</v>
      </c>
      <c r="M5" s="138">
        <v>1176</v>
      </c>
      <c r="N5" s="138">
        <v>1157</v>
      </c>
      <c r="O5" s="59" t="s">
        <v>317</v>
      </c>
    </row>
    <row r="6" spans="1:15" x14ac:dyDescent="0.25">
      <c r="A6" s="88" t="s">
        <v>318</v>
      </c>
      <c r="B6" s="140">
        <v>455</v>
      </c>
      <c r="C6" s="140">
        <v>415</v>
      </c>
      <c r="D6" s="140">
        <v>399</v>
      </c>
      <c r="E6" s="140">
        <v>396</v>
      </c>
      <c r="F6" s="140">
        <v>389</v>
      </c>
      <c r="G6" s="140">
        <v>358</v>
      </c>
      <c r="H6" s="140">
        <v>338</v>
      </c>
      <c r="I6" s="140">
        <v>43</v>
      </c>
      <c r="J6" s="140">
        <v>43</v>
      </c>
      <c r="K6" s="140">
        <v>45</v>
      </c>
      <c r="L6" s="140">
        <v>43</v>
      </c>
      <c r="M6" s="140">
        <v>48</v>
      </c>
      <c r="N6" s="140">
        <v>48</v>
      </c>
      <c r="O6" s="75" t="s">
        <v>319</v>
      </c>
    </row>
    <row r="7" spans="1:15" x14ac:dyDescent="0.25">
      <c r="A7" s="235"/>
      <c r="B7" s="236"/>
      <c r="C7" s="236"/>
      <c r="D7" s="236"/>
      <c r="E7" s="236"/>
      <c r="F7" s="236"/>
      <c r="G7" s="236"/>
      <c r="H7" s="236"/>
      <c r="I7" s="236"/>
      <c r="J7" s="236"/>
      <c r="K7" s="236"/>
      <c r="L7" s="236"/>
      <c r="M7" s="236"/>
      <c r="N7" s="236"/>
      <c r="O7" s="237"/>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85546875" bestFit="1" customWidth="1"/>
    <col min="3" max="4" width="5.85546875" customWidth="1"/>
    <col min="5" max="6" width="5.85546875" bestFit="1" customWidth="1"/>
    <col min="7" max="7" width="6.42578125" bestFit="1" customWidth="1"/>
    <col min="8" max="9" width="5.85546875" bestFit="1" customWidth="1"/>
    <col min="10" max="10" width="5.5703125" customWidth="1"/>
    <col min="11" max="12" width="5.85546875" bestFit="1" customWidth="1"/>
    <col min="13" max="14" width="5.85546875" customWidth="1"/>
    <col min="15" max="15" width="14" bestFit="1" customWidth="1"/>
  </cols>
  <sheetData>
    <row r="1" spans="1:15" x14ac:dyDescent="0.25">
      <c r="A1" s="198" t="s">
        <v>1032</v>
      </c>
      <c r="B1" s="199"/>
      <c r="C1" s="199"/>
      <c r="D1" s="199"/>
      <c r="E1" s="199"/>
      <c r="F1" s="199"/>
      <c r="G1" s="199"/>
      <c r="H1" s="199"/>
      <c r="I1" s="199"/>
      <c r="J1" s="199"/>
      <c r="K1" s="199"/>
      <c r="L1" s="199"/>
      <c r="M1" s="199"/>
      <c r="N1" s="199"/>
      <c r="O1" s="200"/>
    </row>
    <row r="2" spans="1:15" x14ac:dyDescent="0.25">
      <c r="A2" s="201" t="s">
        <v>978</v>
      </c>
      <c r="B2" s="202"/>
      <c r="C2" s="202"/>
      <c r="D2" s="202"/>
      <c r="E2" s="202"/>
      <c r="F2" s="202"/>
      <c r="G2" s="202"/>
      <c r="H2" s="202"/>
      <c r="I2" s="202"/>
      <c r="J2" s="211"/>
      <c r="K2" s="211"/>
      <c r="L2" s="211"/>
      <c r="M2" s="211"/>
      <c r="N2" s="211"/>
      <c r="O2" s="203"/>
    </row>
    <row r="3" spans="1:15" x14ac:dyDescent="0.25">
      <c r="A3" s="7" t="s">
        <v>0</v>
      </c>
      <c r="B3" s="124">
        <v>43252</v>
      </c>
      <c r="C3" s="124">
        <v>43282</v>
      </c>
      <c r="D3" s="124">
        <v>43313</v>
      </c>
      <c r="E3" s="124">
        <v>43344</v>
      </c>
      <c r="F3" s="124">
        <v>43374</v>
      </c>
      <c r="G3" s="124">
        <v>43405</v>
      </c>
      <c r="H3" s="124">
        <v>43435</v>
      </c>
      <c r="I3" s="124">
        <v>43466</v>
      </c>
      <c r="J3" s="124">
        <v>43497</v>
      </c>
      <c r="K3" s="124">
        <v>43525</v>
      </c>
      <c r="L3" s="124">
        <v>43556</v>
      </c>
      <c r="M3" s="124">
        <v>43586</v>
      </c>
      <c r="N3" s="124">
        <v>43617</v>
      </c>
      <c r="O3" s="57" t="s">
        <v>8</v>
      </c>
    </row>
    <row r="4" spans="1:15" x14ac:dyDescent="0.25">
      <c r="A4" s="6" t="s">
        <v>15</v>
      </c>
      <c r="B4" s="134">
        <v>11500.763118381788</v>
      </c>
      <c r="C4" s="134">
        <v>9408.0274337275005</v>
      </c>
      <c r="D4" s="134">
        <v>9619.0863201014308</v>
      </c>
      <c r="E4" s="134">
        <v>7966.8829610559405</v>
      </c>
      <c r="F4" s="134">
        <v>8637.7405657292202</v>
      </c>
      <c r="G4" s="134">
        <v>10777.569675917943</v>
      </c>
      <c r="H4" s="134">
        <v>10735.211422999266</v>
      </c>
      <c r="I4" s="134">
        <v>13231.287511187209</v>
      </c>
      <c r="J4" s="134">
        <v>15138.466833233932</v>
      </c>
      <c r="K4" s="134">
        <v>12942.958273333781</v>
      </c>
      <c r="L4" s="134">
        <v>14371.675834920201</v>
      </c>
      <c r="M4" s="134">
        <v>15960.921747585813</v>
      </c>
      <c r="N4" s="134">
        <v>15575.382149381434</v>
      </c>
      <c r="O4" s="58" t="s">
        <v>16</v>
      </c>
    </row>
    <row r="5" spans="1:15" x14ac:dyDescent="0.25">
      <c r="A5" s="3" t="s">
        <v>17</v>
      </c>
      <c r="B5" s="138">
        <v>0</v>
      </c>
      <c r="C5" s="138">
        <v>0</v>
      </c>
      <c r="D5" s="138">
        <v>0</v>
      </c>
      <c r="E5" s="138">
        <v>0</v>
      </c>
      <c r="F5" s="138">
        <v>0</v>
      </c>
      <c r="G5" s="138">
        <v>0</v>
      </c>
      <c r="H5" s="138">
        <v>0</v>
      </c>
      <c r="I5" s="138">
        <v>0</v>
      </c>
      <c r="J5" s="138">
        <v>0</v>
      </c>
      <c r="K5" s="138">
        <v>0</v>
      </c>
      <c r="L5" s="138">
        <v>0</v>
      </c>
      <c r="M5" s="138">
        <v>0</v>
      </c>
      <c r="N5" s="138">
        <v>0</v>
      </c>
      <c r="O5" s="59" t="s">
        <v>18</v>
      </c>
    </row>
    <row r="6" spans="1:15" x14ac:dyDescent="0.25">
      <c r="A6" s="3" t="s">
        <v>320</v>
      </c>
      <c r="B6" s="134">
        <v>1657.2988523450001</v>
      </c>
      <c r="C6" s="134">
        <v>1688.205724657</v>
      </c>
      <c r="D6" s="134">
        <v>1701.0505341169999</v>
      </c>
      <c r="E6" s="134">
        <v>1711.013896957</v>
      </c>
      <c r="F6" s="134">
        <v>1671.2249341419999</v>
      </c>
      <c r="G6" s="134">
        <v>1674.858343092</v>
      </c>
      <c r="H6" s="134">
        <v>1687.1471592930002</v>
      </c>
      <c r="I6" s="134">
        <v>1695.7202381439999</v>
      </c>
      <c r="J6" s="134">
        <v>1720.8534498719998</v>
      </c>
      <c r="K6" s="134">
        <v>1778.4955099844303</v>
      </c>
      <c r="L6" s="134">
        <v>246.03275375042998</v>
      </c>
      <c r="M6" s="134">
        <v>270.3183627254291</v>
      </c>
      <c r="N6" s="134">
        <v>330.59361098843488</v>
      </c>
      <c r="O6" s="59" t="s">
        <v>19</v>
      </c>
    </row>
    <row r="7" spans="1:15" x14ac:dyDescent="0.25">
      <c r="A7" s="3" t="s">
        <v>20</v>
      </c>
      <c r="B7" s="134">
        <v>0</v>
      </c>
      <c r="C7" s="134">
        <v>0</v>
      </c>
      <c r="D7" s="134">
        <v>0</v>
      </c>
      <c r="E7" s="134">
        <v>0</v>
      </c>
      <c r="F7" s="134">
        <v>0</v>
      </c>
      <c r="G7" s="134">
        <v>0</v>
      </c>
      <c r="H7" s="134">
        <v>0</v>
      </c>
      <c r="I7" s="134">
        <v>0</v>
      </c>
      <c r="J7" s="134">
        <v>0</v>
      </c>
      <c r="K7" s="134">
        <v>0</v>
      </c>
      <c r="L7" s="134">
        <v>0</v>
      </c>
      <c r="M7" s="134">
        <v>0</v>
      </c>
      <c r="N7" s="134">
        <v>0</v>
      </c>
      <c r="O7" s="59" t="s">
        <v>21</v>
      </c>
    </row>
    <row r="8" spans="1:15" x14ac:dyDescent="0.25">
      <c r="A8" s="3" t="s">
        <v>22</v>
      </c>
      <c r="B8" s="138">
        <v>0</v>
      </c>
      <c r="C8" s="138">
        <v>0</v>
      </c>
      <c r="D8" s="138">
        <v>0</v>
      </c>
      <c r="E8" s="138">
        <v>0</v>
      </c>
      <c r="F8" s="138">
        <v>0</v>
      </c>
      <c r="G8" s="138">
        <v>0</v>
      </c>
      <c r="H8" s="138">
        <v>0</v>
      </c>
      <c r="I8" s="138">
        <v>0</v>
      </c>
      <c r="J8" s="138">
        <v>0</v>
      </c>
      <c r="K8" s="138">
        <v>0</v>
      </c>
      <c r="L8" s="138">
        <v>0</v>
      </c>
      <c r="M8" s="138">
        <v>0</v>
      </c>
      <c r="N8" s="138">
        <v>0</v>
      </c>
      <c r="O8" s="59" t="s">
        <v>23</v>
      </c>
    </row>
    <row r="9" spans="1:15" x14ac:dyDescent="0.25">
      <c r="A9" s="3" t="s">
        <v>321</v>
      </c>
      <c r="B9" s="138">
        <v>0</v>
      </c>
      <c r="C9" s="138">
        <v>0</v>
      </c>
      <c r="D9" s="138">
        <v>0</v>
      </c>
      <c r="E9" s="138">
        <v>0</v>
      </c>
      <c r="F9" s="138">
        <v>0</v>
      </c>
      <c r="G9" s="138">
        <v>0</v>
      </c>
      <c r="H9" s="138">
        <v>0</v>
      </c>
      <c r="I9" s="138">
        <v>0</v>
      </c>
      <c r="J9" s="138">
        <v>0</v>
      </c>
      <c r="K9" s="138">
        <v>0</v>
      </c>
      <c r="L9" s="138">
        <v>0</v>
      </c>
      <c r="M9" s="138">
        <v>0</v>
      </c>
      <c r="N9" s="138">
        <v>0</v>
      </c>
      <c r="O9" s="59" t="s">
        <v>24</v>
      </c>
    </row>
    <row r="10" spans="1:15" x14ac:dyDescent="0.25">
      <c r="A10" s="3" t="s">
        <v>25</v>
      </c>
      <c r="B10" s="134">
        <v>0</v>
      </c>
      <c r="C10" s="134">
        <v>0</v>
      </c>
      <c r="D10" s="134">
        <v>0</v>
      </c>
      <c r="E10" s="134">
        <v>0</v>
      </c>
      <c r="F10" s="134">
        <v>0</v>
      </c>
      <c r="G10" s="134">
        <v>0</v>
      </c>
      <c r="H10" s="134">
        <v>0</v>
      </c>
      <c r="I10" s="134">
        <v>0</v>
      </c>
      <c r="J10" s="134">
        <v>0</v>
      </c>
      <c r="K10" s="134">
        <v>0</v>
      </c>
      <c r="L10" s="134">
        <v>0</v>
      </c>
      <c r="M10" s="134">
        <v>0</v>
      </c>
      <c r="N10" s="134">
        <v>0</v>
      </c>
      <c r="O10" s="59" t="s">
        <v>26</v>
      </c>
    </row>
    <row r="11" spans="1:15" x14ac:dyDescent="0.25">
      <c r="A11" s="3" t="s">
        <v>27</v>
      </c>
      <c r="B11" s="134">
        <v>0</v>
      </c>
      <c r="C11" s="134">
        <v>0</v>
      </c>
      <c r="D11" s="134">
        <v>0</v>
      </c>
      <c r="E11" s="134">
        <v>0</v>
      </c>
      <c r="F11" s="134">
        <v>0</v>
      </c>
      <c r="G11" s="134">
        <v>0</v>
      </c>
      <c r="H11" s="134">
        <v>0</v>
      </c>
      <c r="I11" s="134">
        <v>0</v>
      </c>
      <c r="J11" s="134">
        <v>0</v>
      </c>
      <c r="K11" s="134">
        <v>0</v>
      </c>
      <c r="L11" s="134">
        <v>0</v>
      </c>
      <c r="M11" s="134">
        <v>0</v>
      </c>
      <c r="N11" s="134">
        <v>0</v>
      </c>
      <c r="O11" s="59" t="s">
        <v>28</v>
      </c>
    </row>
    <row r="12" spans="1:15" x14ac:dyDescent="0.25">
      <c r="A12" s="5" t="s">
        <v>11</v>
      </c>
      <c r="B12" s="127">
        <v>13158.061970726789</v>
      </c>
      <c r="C12" s="127">
        <v>11096.233158384501</v>
      </c>
      <c r="D12" s="127">
        <v>11320.13685421843</v>
      </c>
      <c r="E12" s="127">
        <v>9678.8968580129404</v>
      </c>
      <c r="F12" s="127">
        <v>10308.965499871219</v>
      </c>
      <c r="G12" s="127">
        <v>12452.428019009943</v>
      </c>
      <c r="H12" s="127">
        <v>12422.358582292265</v>
      </c>
      <c r="I12" s="127">
        <v>14927.007749331209</v>
      </c>
      <c r="J12" s="127">
        <v>16859.320283105932</v>
      </c>
      <c r="K12" s="127">
        <v>14721.453783318211</v>
      </c>
      <c r="L12" s="135">
        <v>14617.708588670632</v>
      </c>
      <c r="M12" s="135">
        <v>16231.240110311242</v>
      </c>
      <c r="N12" s="135">
        <v>15905.975760369869</v>
      </c>
      <c r="O12" s="60" t="s">
        <v>12</v>
      </c>
    </row>
    <row r="13" spans="1:15" x14ac:dyDescent="0.25">
      <c r="A13" s="230"/>
      <c r="B13" s="231"/>
      <c r="C13" s="231"/>
      <c r="D13" s="231"/>
      <c r="E13" s="231"/>
      <c r="F13" s="231"/>
      <c r="G13" s="231"/>
      <c r="H13" s="231"/>
      <c r="I13" s="231"/>
      <c r="J13" s="231"/>
      <c r="K13" s="231"/>
      <c r="L13" s="231"/>
      <c r="M13" s="231"/>
      <c r="N13" s="231"/>
      <c r="O13" s="232"/>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4" width="6.5703125" bestFit="1" customWidth="1"/>
    <col min="5" max="5" width="6.42578125" customWidth="1"/>
    <col min="6" max="6" width="6.5703125" bestFit="1" customWidth="1"/>
    <col min="7" max="7" width="6.42578125" bestFit="1" customWidth="1"/>
    <col min="8" max="13" width="6.5703125" bestFit="1" customWidth="1"/>
    <col min="14" max="14" width="6.5703125" customWidth="1"/>
    <col min="15" max="15" width="30.85546875" bestFit="1" customWidth="1"/>
  </cols>
  <sheetData>
    <row r="1" spans="1:15" x14ac:dyDescent="0.25">
      <c r="A1" s="198" t="s">
        <v>689</v>
      </c>
      <c r="B1" s="199"/>
      <c r="C1" s="199"/>
      <c r="D1" s="199"/>
      <c r="E1" s="199"/>
      <c r="F1" s="199"/>
      <c r="G1" s="199"/>
      <c r="H1" s="199"/>
      <c r="I1" s="199"/>
      <c r="J1" s="199"/>
      <c r="K1" s="199"/>
      <c r="L1" s="199"/>
      <c r="M1" s="199"/>
      <c r="N1" s="199"/>
      <c r="O1" s="200"/>
    </row>
    <row r="2" spans="1:15" x14ac:dyDescent="0.25">
      <c r="A2" s="201" t="s">
        <v>979</v>
      </c>
      <c r="B2" s="202"/>
      <c r="C2" s="202"/>
      <c r="D2" s="202"/>
      <c r="E2" s="202"/>
      <c r="F2" s="202"/>
      <c r="G2" s="202"/>
      <c r="H2" s="211"/>
      <c r="I2" s="211"/>
      <c r="J2" s="211"/>
      <c r="K2" s="211"/>
      <c r="L2" s="211"/>
      <c r="M2" s="211"/>
      <c r="N2" s="211"/>
      <c r="O2" s="203"/>
    </row>
    <row r="3" spans="1:15" x14ac:dyDescent="0.25">
      <c r="A3" s="7" t="s">
        <v>0</v>
      </c>
      <c r="B3" s="8">
        <v>43252</v>
      </c>
      <c r="C3" s="8">
        <v>43282</v>
      </c>
      <c r="D3" s="8">
        <v>43313</v>
      </c>
      <c r="E3" s="8">
        <v>43344</v>
      </c>
      <c r="F3" s="8">
        <v>43374</v>
      </c>
      <c r="G3" s="8">
        <v>43405</v>
      </c>
      <c r="H3" s="8">
        <v>43435</v>
      </c>
      <c r="I3" s="8">
        <v>43466</v>
      </c>
      <c r="J3" s="8">
        <v>43497</v>
      </c>
      <c r="K3" s="8">
        <v>43525</v>
      </c>
      <c r="L3" s="8">
        <v>43556</v>
      </c>
      <c r="M3" s="8">
        <v>43586</v>
      </c>
      <c r="N3" s="8">
        <v>43617</v>
      </c>
      <c r="O3" s="57" t="s">
        <v>8</v>
      </c>
    </row>
    <row r="4" spans="1:15" x14ac:dyDescent="0.25">
      <c r="A4" s="6" t="s">
        <v>322</v>
      </c>
      <c r="B4" s="138">
        <v>54048.8866984302</v>
      </c>
      <c r="C4" s="138">
        <v>55071.597165675616</v>
      </c>
      <c r="D4" s="138">
        <v>55339.403305137785</v>
      </c>
      <c r="E4" s="138">
        <v>56108.293952724678</v>
      </c>
      <c r="F4" s="138">
        <v>56506.478113033547</v>
      </c>
      <c r="G4" s="138">
        <v>54495.079815085148</v>
      </c>
      <c r="H4" s="138">
        <v>54547.306970820071</v>
      </c>
      <c r="I4" s="138">
        <v>52293.944219660974</v>
      </c>
      <c r="J4" s="138">
        <v>50948.820610164832</v>
      </c>
      <c r="K4" s="138">
        <v>51427.302326203098</v>
      </c>
      <c r="L4" s="138">
        <v>51363.815123373053</v>
      </c>
      <c r="M4" s="138">
        <v>51086.772082506031</v>
      </c>
      <c r="N4" s="138">
        <v>51243.725233627571</v>
      </c>
      <c r="O4" s="54" t="s">
        <v>323</v>
      </c>
    </row>
    <row r="5" spans="1:15" x14ac:dyDescent="0.25">
      <c r="A5" s="3" t="s">
        <v>324</v>
      </c>
      <c r="B5" s="138">
        <v>10709.703366863678</v>
      </c>
      <c r="C5" s="138">
        <v>10731.221920857171</v>
      </c>
      <c r="D5" s="138">
        <v>11912.057705533412</v>
      </c>
      <c r="E5" s="138">
        <v>12862.041471965562</v>
      </c>
      <c r="F5" s="138">
        <v>13170.660754297167</v>
      </c>
      <c r="G5" s="138">
        <v>12365.841484532124</v>
      </c>
      <c r="H5" s="138">
        <v>12292.553687577669</v>
      </c>
      <c r="I5" s="138">
        <v>11922.934718491801</v>
      </c>
      <c r="J5" s="138">
        <v>11801.40208624375</v>
      </c>
      <c r="K5" s="138">
        <v>11812.875963074008</v>
      </c>
      <c r="L5" s="138">
        <v>10700.02932861811</v>
      </c>
      <c r="M5" s="138">
        <v>10622.652036715068</v>
      </c>
      <c r="N5" s="138">
        <v>10426.954998530431</v>
      </c>
      <c r="O5" s="55" t="s">
        <v>325</v>
      </c>
    </row>
    <row r="6" spans="1:15" x14ac:dyDescent="0.25">
      <c r="A6" s="3" t="s">
        <v>326</v>
      </c>
      <c r="B6" s="138">
        <v>14095.44486617592</v>
      </c>
      <c r="C6" s="138">
        <v>14460.336582048392</v>
      </c>
      <c r="D6" s="138">
        <v>14452.393174848223</v>
      </c>
      <c r="E6" s="138">
        <v>14799.790974036559</v>
      </c>
      <c r="F6" s="138">
        <v>15302.843484385143</v>
      </c>
      <c r="G6" s="138">
        <v>14858.441345394016</v>
      </c>
      <c r="H6" s="138">
        <v>15497.201058289289</v>
      </c>
      <c r="I6" s="138">
        <v>15343.442300266619</v>
      </c>
      <c r="J6" s="138">
        <v>15339.210712360751</v>
      </c>
      <c r="K6" s="138">
        <v>15388.647691134825</v>
      </c>
      <c r="L6" s="138">
        <v>15429.298656519935</v>
      </c>
      <c r="M6" s="138">
        <v>16621.081576747158</v>
      </c>
      <c r="N6" s="138">
        <v>16797.544607862088</v>
      </c>
      <c r="O6" s="55" t="s">
        <v>327</v>
      </c>
    </row>
    <row r="7" spans="1:15" x14ac:dyDescent="0.25">
      <c r="A7" s="3" t="s">
        <v>328</v>
      </c>
      <c r="B7" s="138">
        <v>3159.5307199740332</v>
      </c>
      <c r="C7" s="138">
        <v>3151.788483588527</v>
      </c>
      <c r="D7" s="138">
        <v>3195.3005239940676</v>
      </c>
      <c r="E7" s="138">
        <v>3106.5149471397553</v>
      </c>
      <c r="F7" s="138">
        <v>3071.8922907234528</v>
      </c>
      <c r="G7" s="138">
        <v>3021.2366011186937</v>
      </c>
      <c r="H7" s="138">
        <v>3388.8004279940683</v>
      </c>
      <c r="I7" s="138">
        <v>3383.2219916592639</v>
      </c>
      <c r="J7" s="138">
        <v>3489.9563670850657</v>
      </c>
      <c r="K7" s="138">
        <v>3500.2440182928776</v>
      </c>
      <c r="L7" s="138">
        <v>3399.754156799494</v>
      </c>
      <c r="M7" s="138">
        <v>3327.1981618880486</v>
      </c>
      <c r="N7" s="138">
        <v>3411.2939942792859</v>
      </c>
      <c r="O7" s="55" t="s">
        <v>329</v>
      </c>
    </row>
    <row r="8" spans="1:15" x14ac:dyDescent="0.25">
      <c r="A8" s="3" t="s">
        <v>330</v>
      </c>
      <c r="B8" s="138">
        <v>4416.1223265600847</v>
      </c>
      <c r="C8" s="138">
        <v>5755.6208435766321</v>
      </c>
      <c r="D8" s="138">
        <v>5772.4036577472079</v>
      </c>
      <c r="E8" s="138">
        <v>5542.0190305921033</v>
      </c>
      <c r="F8" s="138">
        <v>5559.5963695248174</v>
      </c>
      <c r="G8" s="138">
        <v>5366.9761852518495</v>
      </c>
      <c r="H8" s="138">
        <v>5374.2791157741631</v>
      </c>
      <c r="I8" s="138">
        <v>5578.901248070194</v>
      </c>
      <c r="J8" s="138">
        <v>5578.5101386310953</v>
      </c>
      <c r="K8" s="138">
        <v>5557.995951189564</v>
      </c>
      <c r="L8" s="138">
        <v>5504.513177577981</v>
      </c>
      <c r="M8" s="138">
        <v>5401.1438503935406</v>
      </c>
      <c r="N8" s="138">
        <v>5427.3767869663643</v>
      </c>
      <c r="O8" s="55" t="s">
        <v>331</v>
      </c>
    </row>
    <row r="9" spans="1:15" x14ac:dyDescent="0.25">
      <c r="A9" s="3" t="s">
        <v>332</v>
      </c>
      <c r="B9" s="138">
        <v>7394.0119793403182</v>
      </c>
      <c r="C9" s="138">
        <v>6332.6563314326095</v>
      </c>
      <c r="D9" s="138">
        <v>6624.843659003016</v>
      </c>
      <c r="E9" s="138">
        <v>6958.5749357188606</v>
      </c>
      <c r="F9" s="138">
        <v>7090.5190788774225</v>
      </c>
      <c r="G9" s="138">
        <v>7198.3556236273153</v>
      </c>
      <c r="H9" s="138">
        <v>8089.7910225365877</v>
      </c>
      <c r="I9" s="138">
        <v>6262.7493541333797</v>
      </c>
      <c r="J9" s="138">
        <v>5316.9290443357768</v>
      </c>
      <c r="K9" s="138">
        <v>5858.6278111570491</v>
      </c>
      <c r="L9" s="138">
        <v>6455.8977689443846</v>
      </c>
      <c r="M9" s="138">
        <v>7483.3609957342733</v>
      </c>
      <c r="N9" s="138">
        <v>8211.9164462611716</v>
      </c>
      <c r="O9" s="55" t="s">
        <v>333</v>
      </c>
    </row>
    <row r="10" spans="1:15" x14ac:dyDescent="0.25">
      <c r="A10" s="3" t="s">
        <v>334</v>
      </c>
      <c r="B10" s="138">
        <v>4657.9284379176734</v>
      </c>
      <c r="C10" s="138">
        <v>4627.6430508936119</v>
      </c>
      <c r="D10" s="138">
        <v>4327.007782287109</v>
      </c>
      <c r="E10" s="138">
        <v>4184.2288750557682</v>
      </c>
      <c r="F10" s="138">
        <v>4215.4100002831055</v>
      </c>
      <c r="G10" s="138">
        <v>4148.677750485158</v>
      </c>
      <c r="H10" s="138">
        <v>4110.6351722993877</v>
      </c>
      <c r="I10" s="138">
        <v>4052.1713284547018</v>
      </c>
      <c r="J10" s="138">
        <v>4027.5443543426773</v>
      </c>
      <c r="K10" s="138">
        <v>3976.4931730247927</v>
      </c>
      <c r="L10" s="138">
        <v>3959.6856007691963</v>
      </c>
      <c r="M10" s="138">
        <v>3958.7056630303227</v>
      </c>
      <c r="N10" s="138">
        <v>3883.6696430832326</v>
      </c>
      <c r="O10" s="55" t="s">
        <v>335</v>
      </c>
    </row>
    <row r="11" spans="1:15" x14ac:dyDescent="0.25">
      <c r="A11" s="3" t="s">
        <v>336</v>
      </c>
      <c r="B11" s="138">
        <v>4925.7947729757552</v>
      </c>
      <c r="C11" s="138">
        <v>4946.7740840117576</v>
      </c>
      <c r="D11" s="138">
        <v>5017.4022196895312</v>
      </c>
      <c r="E11" s="138">
        <v>4985.7908827394895</v>
      </c>
      <c r="F11" s="138">
        <v>5195.6382734115914</v>
      </c>
      <c r="G11" s="138">
        <v>5009.7406586198449</v>
      </c>
      <c r="H11" s="138">
        <v>5085.5558859411412</v>
      </c>
      <c r="I11" s="138">
        <v>5155.7672374523017</v>
      </c>
      <c r="J11" s="138">
        <v>5172.4326753352461</v>
      </c>
      <c r="K11" s="138">
        <v>5119.5401019679366</v>
      </c>
      <c r="L11" s="138">
        <v>4958.0604680530014</v>
      </c>
      <c r="M11" s="138">
        <v>4940.2841509434502</v>
      </c>
      <c r="N11" s="138">
        <v>4958.4492580655051</v>
      </c>
      <c r="O11" s="55" t="s">
        <v>337</v>
      </c>
    </row>
    <row r="12" spans="1:15" x14ac:dyDescent="0.25">
      <c r="A12" s="3" t="s">
        <v>338</v>
      </c>
      <c r="B12" s="138">
        <v>0</v>
      </c>
      <c r="C12" s="138">
        <v>0</v>
      </c>
      <c r="D12" s="138">
        <v>0</v>
      </c>
      <c r="E12" s="138">
        <v>0</v>
      </c>
      <c r="F12" s="138">
        <v>0</v>
      </c>
      <c r="G12" s="138">
        <v>0</v>
      </c>
      <c r="H12" s="138">
        <v>0</v>
      </c>
      <c r="I12" s="138">
        <v>0</v>
      </c>
      <c r="J12" s="138">
        <v>0</v>
      </c>
      <c r="K12" s="138">
        <v>0</v>
      </c>
      <c r="L12" s="138">
        <v>0</v>
      </c>
      <c r="M12" s="138">
        <v>0</v>
      </c>
      <c r="N12" s="138">
        <v>0</v>
      </c>
      <c r="O12" s="55" t="s">
        <v>339</v>
      </c>
    </row>
    <row r="13" spans="1:15" x14ac:dyDescent="0.25">
      <c r="A13" s="3" t="s">
        <v>340</v>
      </c>
      <c r="B13" s="138">
        <v>252.6837611895848</v>
      </c>
      <c r="C13" s="138">
        <v>252.13112938007035</v>
      </c>
      <c r="D13" s="138">
        <v>258.32435153274781</v>
      </c>
      <c r="E13" s="138">
        <v>344.24415474925689</v>
      </c>
      <c r="F13" s="138">
        <v>370.65612190533534</v>
      </c>
      <c r="G13" s="138">
        <v>383.49584625948683</v>
      </c>
      <c r="H13" s="138">
        <v>473.18401468102496</v>
      </c>
      <c r="I13" s="138">
        <v>483.81044144003204</v>
      </c>
      <c r="J13" s="138">
        <v>464.64333039393392</v>
      </c>
      <c r="K13" s="138">
        <v>444.24250204384145</v>
      </c>
      <c r="L13" s="138">
        <v>375.80173781489475</v>
      </c>
      <c r="M13" s="138">
        <v>392.4185204976996</v>
      </c>
      <c r="N13" s="138">
        <v>372.24925731070141</v>
      </c>
      <c r="O13" s="55" t="s">
        <v>341</v>
      </c>
    </row>
    <row r="14" spans="1:15" x14ac:dyDescent="0.25">
      <c r="A14" s="5" t="s">
        <v>11</v>
      </c>
      <c r="B14" s="139">
        <v>103660.10692942725</v>
      </c>
      <c r="C14" s="139">
        <v>105329.7695914644</v>
      </c>
      <c r="D14" s="139">
        <v>106899.1363797731</v>
      </c>
      <c r="E14" s="139">
        <v>108891.49922472204</v>
      </c>
      <c r="F14" s="139">
        <v>110483.69448644159</v>
      </c>
      <c r="G14" s="139">
        <v>106847.84531037365</v>
      </c>
      <c r="H14" s="139">
        <v>108859.30735591339</v>
      </c>
      <c r="I14" s="139">
        <v>104476.94283962925</v>
      </c>
      <c r="J14" s="139">
        <v>102139.44931889315</v>
      </c>
      <c r="K14" s="139">
        <v>103085.96953808799</v>
      </c>
      <c r="L14" s="139">
        <v>102146.85601847003</v>
      </c>
      <c r="M14" s="139">
        <v>103833.61703845559</v>
      </c>
      <c r="N14" s="139">
        <v>104733.18022598636</v>
      </c>
      <c r="O14" s="60" t="s">
        <v>12</v>
      </c>
    </row>
    <row r="15" spans="1:15" x14ac:dyDescent="0.25">
      <c r="A15" s="238"/>
      <c r="B15" s="239"/>
      <c r="C15" s="239"/>
      <c r="D15" s="239"/>
      <c r="E15" s="239"/>
      <c r="F15" s="239"/>
      <c r="G15" s="239"/>
      <c r="H15" s="239"/>
      <c r="I15" s="239"/>
      <c r="J15" s="239"/>
      <c r="K15" s="239"/>
      <c r="L15" s="239"/>
      <c r="M15" s="239"/>
      <c r="N15" s="239"/>
      <c r="O15" s="240"/>
    </row>
  </sheetData>
  <mergeCells count="3">
    <mergeCell ref="A1:O1"/>
    <mergeCell ref="A2:O2"/>
    <mergeCell ref="A15:O15"/>
  </mergeCells>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customWidth="1"/>
    <col min="3" max="3" width="5.85546875" bestFit="1" customWidth="1"/>
    <col min="4" max="6" width="6.5703125" bestFit="1" customWidth="1"/>
    <col min="7" max="7" width="6.42578125" bestFit="1" customWidth="1"/>
    <col min="8" max="13" width="6.5703125" bestFit="1" customWidth="1"/>
    <col min="14" max="14" width="6.5703125" customWidth="1"/>
    <col min="15" max="15" width="12.85546875" customWidth="1"/>
  </cols>
  <sheetData>
    <row r="1" spans="1:15" x14ac:dyDescent="0.25">
      <c r="A1" s="198" t="s">
        <v>687</v>
      </c>
      <c r="B1" s="199"/>
      <c r="C1" s="199"/>
      <c r="D1" s="199"/>
      <c r="E1" s="199"/>
      <c r="F1" s="199"/>
      <c r="G1" s="199"/>
      <c r="H1" s="199"/>
      <c r="I1" s="199"/>
      <c r="J1" s="199"/>
      <c r="K1" s="199"/>
      <c r="L1" s="199"/>
      <c r="M1" s="199"/>
      <c r="N1" s="199"/>
      <c r="O1" s="200"/>
    </row>
    <row r="2" spans="1:15" x14ac:dyDescent="0.25">
      <c r="A2" s="201" t="s">
        <v>688</v>
      </c>
      <c r="B2" s="202"/>
      <c r="C2" s="202"/>
      <c r="D2" s="202"/>
      <c r="E2" s="202"/>
      <c r="F2" s="202"/>
      <c r="G2" s="202"/>
      <c r="H2" s="202"/>
      <c r="I2" s="211"/>
      <c r="J2" s="211"/>
      <c r="K2" s="211"/>
      <c r="L2" s="211"/>
      <c r="M2" s="211"/>
      <c r="N2" s="211"/>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342</v>
      </c>
      <c r="B4" s="138">
        <v>51102.797709417362</v>
      </c>
      <c r="C4" s="138">
        <v>52501.493099587562</v>
      </c>
      <c r="D4" s="138">
        <v>53729.431761092135</v>
      </c>
      <c r="E4" s="138">
        <v>55092.875458893621</v>
      </c>
      <c r="F4" s="138">
        <v>56071.813907536045</v>
      </c>
      <c r="G4" s="138">
        <v>54986.529381885121</v>
      </c>
      <c r="H4" s="138">
        <v>56214.882425717136</v>
      </c>
      <c r="I4" s="138">
        <v>52608.378912035099</v>
      </c>
      <c r="J4" s="138">
        <v>50399.904703984561</v>
      </c>
      <c r="K4" s="138">
        <v>51495.228881798495</v>
      </c>
      <c r="L4" s="138">
        <v>52259.603011429652</v>
      </c>
      <c r="M4" s="138">
        <v>52821.271055409081</v>
      </c>
      <c r="N4" s="138">
        <v>53689.115230264615</v>
      </c>
      <c r="O4" s="82" t="s">
        <v>343</v>
      </c>
    </row>
    <row r="5" spans="1:15" x14ac:dyDescent="0.25">
      <c r="A5" s="3" t="s">
        <v>344</v>
      </c>
      <c r="B5" s="138">
        <v>52450.32598130218</v>
      </c>
      <c r="C5" s="138">
        <v>52722.050754643569</v>
      </c>
      <c r="D5" s="138">
        <v>53063.107560971715</v>
      </c>
      <c r="E5" s="138">
        <v>53688.930282084417</v>
      </c>
      <c r="F5" s="138">
        <v>54302.564859729333</v>
      </c>
      <c r="G5" s="138">
        <v>51749.294137232035</v>
      </c>
      <c r="H5" s="138">
        <v>52530.380172273741</v>
      </c>
      <c r="I5" s="138">
        <v>51753.170409620281</v>
      </c>
      <c r="J5" s="138">
        <v>51622.990758209969</v>
      </c>
      <c r="K5" s="138">
        <v>51472.109643730873</v>
      </c>
      <c r="L5" s="138">
        <v>49767.396678529658</v>
      </c>
      <c r="M5" s="138">
        <v>50893.025717188291</v>
      </c>
      <c r="N5" s="138">
        <v>50924.745156808807</v>
      </c>
      <c r="O5" s="83" t="s">
        <v>345</v>
      </c>
    </row>
    <row r="6" spans="1:15" x14ac:dyDescent="0.25">
      <c r="A6" s="3" t="s">
        <v>346</v>
      </c>
      <c r="B6" s="138">
        <v>106.9832387069528</v>
      </c>
      <c r="C6" s="138">
        <v>106.22573723341131</v>
      </c>
      <c r="D6" s="138">
        <v>106.59705770915859</v>
      </c>
      <c r="E6" s="138">
        <v>109.69348374406751</v>
      </c>
      <c r="F6" s="138">
        <v>109.31571917537624</v>
      </c>
      <c r="G6" s="138">
        <v>112.02179125646992</v>
      </c>
      <c r="H6" s="138">
        <v>114.04475792248965</v>
      </c>
      <c r="I6" s="138">
        <v>115.39351797395852</v>
      </c>
      <c r="J6" s="138">
        <v>116.55385669845421</v>
      </c>
      <c r="K6" s="138">
        <v>118.63101255863366</v>
      </c>
      <c r="L6" s="138">
        <v>119.85632851093986</v>
      </c>
      <c r="M6" s="138">
        <v>119.32026585821882</v>
      </c>
      <c r="N6" s="138">
        <v>119.31983891301486</v>
      </c>
      <c r="O6" s="83" t="s">
        <v>347</v>
      </c>
    </row>
    <row r="7" spans="1:15" x14ac:dyDescent="0.25">
      <c r="A7" s="5" t="s">
        <v>11</v>
      </c>
      <c r="B7" s="139">
        <v>103660.10692942649</v>
      </c>
      <c r="C7" s="139">
        <v>105329.76959146454</v>
      </c>
      <c r="D7" s="139">
        <v>106899.13637977302</v>
      </c>
      <c r="E7" s="139">
        <v>108891.49922472211</v>
      </c>
      <c r="F7" s="139">
        <v>110483.69448644076</v>
      </c>
      <c r="G7" s="139">
        <v>106847.84531037362</v>
      </c>
      <c r="H7" s="139">
        <v>108859.30735591336</v>
      </c>
      <c r="I7" s="139">
        <v>104476.94283962935</v>
      </c>
      <c r="J7" s="139">
        <v>102139.44931889299</v>
      </c>
      <c r="K7" s="139">
        <v>103085.969538088</v>
      </c>
      <c r="L7" s="139">
        <v>102146.85601847025</v>
      </c>
      <c r="M7" s="139">
        <v>103833.61703845559</v>
      </c>
      <c r="N7" s="139">
        <v>104733.18022598643</v>
      </c>
      <c r="O7" s="81" t="s">
        <v>12</v>
      </c>
    </row>
    <row r="8" spans="1:15" x14ac:dyDescent="0.25">
      <c r="A8" s="241"/>
      <c r="B8" s="242"/>
      <c r="C8" s="242"/>
      <c r="D8" s="242"/>
      <c r="E8" s="242"/>
      <c r="F8" s="242"/>
      <c r="G8" s="242"/>
      <c r="H8" s="242"/>
      <c r="I8" s="242"/>
      <c r="J8" s="242"/>
      <c r="K8" s="242"/>
      <c r="L8" s="242"/>
      <c r="M8" s="242"/>
      <c r="N8" s="242"/>
      <c r="O8" s="243"/>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customWidth="1"/>
    <col min="3" max="6" width="6.5703125" bestFit="1" customWidth="1"/>
    <col min="7" max="7" width="6.42578125" bestFit="1" customWidth="1"/>
    <col min="8" max="13" width="6.5703125" bestFit="1" customWidth="1"/>
    <col min="14" max="14" width="6.5703125" customWidth="1"/>
    <col min="15" max="15" width="18" bestFit="1" customWidth="1"/>
  </cols>
  <sheetData>
    <row r="1" spans="1:15" x14ac:dyDescent="0.25">
      <c r="A1" s="244" t="s">
        <v>685</v>
      </c>
      <c r="B1" s="245"/>
      <c r="C1" s="245"/>
      <c r="D1" s="245"/>
      <c r="E1" s="245"/>
      <c r="F1" s="245"/>
      <c r="G1" s="245"/>
      <c r="H1" s="245"/>
      <c r="I1" s="245"/>
      <c r="J1" s="245"/>
      <c r="K1" s="245"/>
      <c r="L1" s="245"/>
      <c r="M1" s="245"/>
      <c r="N1" s="245"/>
      <c r="O1" s="246"/>
    </row>
    <row r="2" spans="1:15" x14ac:dyDescent="0.25">
      <c r="A2" s="247" t="s">
        <v>686</v>
      </c>
      <c r="B2" s="248"/>
      <c r="C2" s="248"/>
      <c r="D2" s="248"/>
      <c r="E2" s="248"/>
      <c r="F2" s="248"/>
      <c r="G2" s="248"/>
      <c r="H2" s="248"/>
      <c r="I2" s="249"/>
      <c r="J2" s="249"/>
      <c r="K2" s="249"/>
      <c r="L2" s="249"/>
      <c r="M2" s="249"/>
      <c r="N2" s="249"/>
      <c r="O2" s="250"/>
    </row>
    <row r="3" spans="1:15" x14ac:dyDescent="0.25">
      <c r="A3" s="7" t="s">
        <v>0</v>
      </c>
      <c r="B3" s="8">
        <v>43252</v>
      </c>
      <c r="C3" s="8">
        <v>43282</v>
      </c>
      <c r="D3" s="8">
        <v>43313</v>
      </c>
      <c r="E3" s="8">
        <v>43344</v>
      </c>
      <c r="F3" s="8">
        <v>43374</v>
      </c>
      <c r="G3" s="8">
        <v>43405</v>
      </c>
      <c r="H3" s="8">
        <v>43435</v>
      </c>
      <c r="I3" s="8">
        <v>43466</v>
      </c>
      <c r="J3" s="8">
        <v>43497</v>
      </c>
      <c r="K3" s="8">
        <v>43525</v>
      </c>
      <c r="L3" s="8">
        <v>43556</v>
      </c>
      <c r="M3" s="8">
        <v>43586</v>
      </c>
      <c r="N3" s="8">
        <v>43617</v>
      </c>
      <c r="O3" s="12" t="s">
        <v>8</v>
      </c>
    </row>
    <row r="4" spans="1:15" x14ac:dyDescent="0.25">
      <c r="A4" s="6" t="s">
        <v>348</v>
      </c>
      <c r="B4" s="125">
        <v>15012.190762112372</v>
      </c>
      <c r="C4" s="125">
        <v>15989.092503551437</v>
      </c>
      <c r="D4" s="125">
        <v>16583.655977233349</v>
      </c>
      <c r="E4" s="125">
        <v>16357.454247912294</v>
      </c>
      <c r="F4" s="125">
        <v>16442.504305056005</v>
      </c>
      <c r="G4" s="125">
        <v>16722.126735111564</v>
      </c>
      <c r="H4" s="125">
        <v>17453.205119462444</v>
      </c>
      <c r="I4" s="125">
        <v>15574.366676770011</v>
      </c>
      <c r="J4" s="125">
        <v>14367.174628741803</v>
      </c>
      <c r="K4" s="125">
        <v>14523.654958262881</v>
      </c>
      <c r="L4" s="125">
        <v>15580.311614243159</v>
      </c>
      <c r="M4" s="125">
        <v>16496.589916038272</v>
      </c>
      <c r="N4" s="125">
        <v>17288.166420290228</v>
      </c>
      <c r="O4" s="13" t="s">
        <v>349</v>
      </c>
    </row>
    <row r="5" spans="1:15" x14ac:dyDescent="0.25">
      <c r="A5" s="3" t="s">
        <v>350</v>
      </c>
      <c r="B5" s="125">
        <v>88540.932928606955</v>
      </c>
      <c r="C5" s="125">
        <v>89234.451350679446</v>
      </c>
      <c r="D5" s="125">
        <v>90208.883344830174</v>
      </c>
      <c r="E5" s="125">
        <v>92424.351493065478</v>
      </c>
      <c r="F5" s="125">
        <v>93931.874462210428</v>
      </c>
      <c r="G5" s="125">
        <v>90013.696784003958</v>
      </c>
      <c r="H5" s="125">
        <v>91292.057478526694</v>
      </c>
      <c r="I5" s="125">
        <v>88787.182644886358</v>
      </c>
      <c r="J5" s="125">
        <v>87655.720833452942</v>
      </c>
      <c r="K5" s="125">
        <v>88443.683567265733</v>
      </c>
      <c r="L5" s="125">
        <v>86446.68807571572</v>
      </c>
      <c r="M5" s="125">
        <v>87217.706856557677</v>
      </c>
      <c r="N5" s="125">
        <v>87325.693966784485</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106.9832387069528</v>
      </c>
      <c r="C7" s="125">
        <v>106.22573723341131</v>
      </c>
      <c r="D7" s="125">
        <v>106.59705770915859</v>
      </c>
      <c r="E7" s="125">
        <v>109.69348374406751</v>
      </c>
      <c r="F7" s="125">
        <v>109.31571917537624</v>
      </c>
      <c r="G7" s="125">
        <v>112.02179125646992</v>
      </c>
      <c r="H7" s="125">
        <v>114.04475792248965</v>
      </c>
      <c r="I7" s="125">
        <v>115.39351797395852</v>
      </c>
      <c r="J7" s="125">
        <v>116.55385669845421</v>
      </c>
      <c r="K7" s="125">
        <v>118.63101255863366</v>
      </c>
      <c r="L7" s="125">
        <v>119.85632851093986</v>
      </c>
      <c r="M7" s="125">
        <v>119.32026585821882</v>
      </c>
      <c r="N7" s="125">
        <v>119.31983891301486</v>
      </c>
      <c r="O7" s="14" t="s">
        <v>355</v>
      </c>
    </row>
    <row r="8" spans="1:15" x14ac:dyDescent="0.25">
      <c r="A8" s="5" t="s">
        <v>11</v>
      </c>
      <c r="B8" s="126">
        <v>103660.10692942627</v>
      </c>
      <c r="C8" s="126">
        <v>105329.7695914643</v>
      </c>
      <c r="D8" s="126">
        <v>106899.1363797727</v>
      </c>
      <c r="E8" s="126">
        <v>108891.49922472183</v>
      </c>
      <c r="F8" s="126">
        <v>110483.6944864418</v>
      </c>
      <c r="G8" s="126">
        <v>106847.84531037199</v>
      </c>
      <c r="H8" s="126">
        <v>108859.30735591163</v>
      </c>
      <c r="I8" s="126">
        <v>104476.94283963033</v>
      </c>
      <c r="J8" s="126">
        <v>102139.44931889321</v>
      </c>
      <c r="K8" s="126">
        <v>103085.96953808724</v>
      </c>
      <c r="L8" s="126">
        <v>102146.85601846981</v>
      </c>
      <c r="M8" s="126">
        <v>103833.61703845416</v>
      </c>
      <c r="N8" s="126">
        <v>104733.18022598773</v>
      </c>
      <c r="O8" s="15" t="s">
        <v>12</v>
      </c>
    </row>
    <row r="9" spans="1:15" x14ac:dyDescent="0.25">
      <c r="A9" s="208"/>
      <c r="B9" s="209"/>
      <c r="C9" s="209"/>
      <c r="D9" s="209"/>
      <c r="E9" s="209"/>
      <c r="F9" s="209"/>
      <c r="G9" s="209"/>
      <c r="H9" s="209"/>
      <c r="I9" s="209"/>
      <c r="J9" s="209"/>
      <c r="K9" s="209"/>
      <c r="L9" s="209"/>
      <c r="M9" s="209"/>
      <c r="N9" s="209"/>
      <c r="O9" s="210"/>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6" width="6.5703125" bestFit="1" customWidth="1"/>
    <col min="7" max="7" width="6.42578125" bestFit="1" customWidth="1"/>
    <col min="8" max="10" width="6.5703125" bestFit="1" customWidth="1"/>
    <col min="11" max="11" width="6.5703125" customWidth="1"/>
    <col min="12" max="13" width="6.5703125" bestFit="1" customWidth="1"/>
    <col min="14" max="14" width="7" customWidth="1"/>
  </cols>
  <sheetData>
    <row r="1" spans="1:14" ht="15" customHeight="1" x14ac:dyDescent="0.25">
      <c r="A1" s="251" t="s">
        <v>683</v>
      </c>
      <c r="B1" s="252"/>
      <c r="C1" s="252"/>
      <c r="D1" s="252"/>
      <c r="E1" s="252"/>
      <c r="F1" s="252"/>
      <c r="G1" s="252"/>
      <c r="H1" s="252"/>
      <c r="I1" s="252"/>
      <c r="J1" s="252"/>
      <c r="K1" s="252"/>
      <c r="L1" s="252"/>
      <c r="M1" s="252"/>
      <c r="N1" s="252"/>
    </row>
    <row r="2" spans="1:14" ht="15" customHeight="1" x14ac:dyDescent="0.25">
      <c r="A2" s="201" t="s">
        <v>684</v>
      </c>
      <c r="B2" s="202"/>
      <c r="C2" s="202"/>
      <c r="D2" s="202"/>
      <c r="E2" s="202"/>
      <c r="F2" s="202"/>
      <c r="G2" s="202"/>
      <c r="H2" s="202"/>
      <c r="I2" s="202"/>
      <c r="J2" s="202"/>
      <c r="K2" s="202"/>
      <c r="L2" s="202"/>
      <c r="M2" s="202"/>
      <c r="N2" s="202"/>
    </row>
    <row r="3" spans="1:14" x14ac:dyDescent="0.25">
      <c r="A3" s="7" t="s">
        <v>0</v>
      </c>
      <c r="B3" s="8">
        <v>43252</v>
      </c>
      <c r="C3" s="8">
        <v>43282</v>
      </c>
      <c r="D3" s="8">
        <v>43313</v>
      </c>
      <c r="E3" s="8">
        <v>43344</v>
      </c>
      <c r="F3" s="8">
        <v>43374</v>
      </c>
      <c r="G3" s="8">
        <v>43405</v>
      </c>
      <c r="H3" s="8">
        <v>43435</v>
      </c>
      <c r="I3" s="8">
        <v>43466</v>
      </c>
      <c r="J3" s="8">
        <v>43497</v>
      </c>
      <c r="K3" s="8">
        <v>43525</v>
      </c>
      <c r="L3" s="8">
        <v>43556</v>
      </c>
      <c r="M3" s="8">
        <v>43586</v>
      </c>
      <c r="N3" s="8">
        <v>43617</v>
      </c>
    </row>
    <row r="4" spans="1:14" x14ac:dyDescent="0.25">
      <c r="A4" s="6" t="s">
        <v>356</v>
      </c>
      <c r="B4" s="125">
        <v>131.22348587951032</v>
      </c>
      <c r="C4" s="125">
        <v>149.74787751407504</v>
      </c>
      <c r="D4" s="125">
        <v>152.37359066411847</v>
      </c>
      <c r="E4" s="125">
        <v>160.42502072254985</v>
      </c>
      <c r="F4" s="125">
        <v>177.62574333707897</v>
      </c>
      <c r="G4" s="125">
        <v>187.07553847505028</v>
      </c>
      <c r="H4" s="125">
        <v>186.02151564793579</v>
      </c>
      <c r="I4" s="125">
        <v>168.7123819815175</v>
      </c>
      <c r="J4" s="125">
        <v>170.89532730928366</v>
      </c>
      <c r="K4" s="125">
        <v>173.33830550668043</v>
      </c>
      <c r="L4" s="125">
        <v>180.12666888682099</v>
      </c>
      <c r="M4" s="125">
        <v>185.41094252349245</v>
      </c>
      <c r="N4" s="125">
        <v>185.8109558930098</v>
      </c>
    </row>
    <row r="5" spans="1:14" x14ac:dyDescent="0.25">
      <c r="A5" s="3" t="s">
        <v>357</v>
      </c>
      <c r="B5" s="125">
        <v>93.430832947099987</v>
      </c>
      <c r="C5" s="125">
        <v>93.555750658400001</v>
      </c>
      <c r="D5" s="125">
        <v>94.956610196599996</v>
      </c>
      <c r="E5" s="125">
        <v>95.593329664550012</v>
      </c>
      <c r="F5" s="125">
        <v>97.021881637549981</v>
      </c>
      <c r="G5" s="125">
        <v>90.997534824049907</v>
      </c>
      <c r="H5" s="125">
        <v>89.0470861675999</v>
      </c>
      <c r="I5" s="125">
        <v>86.523672564449797</v>
      </c>
      <c r="J5" s="125">
        <v>87.096471971299906</v>
      </c>
      <c r="K5" s="125">
        <v>88.180146524800008</v>
      </c>
      <c r="L5" s="125">
        <v>88.24207078500001</v>
      </c>
      <c r="M5" s="125">
        <v>88.381400370449995</v>
      </c>
      <c r="N5" s="125">
        <v>87.48349859755001</v>
      </c>
    </row>
    <row r="6" spans="1:14" x14ac:dyDescent="0.25">
      <c r="A6" s="3" t="s">
        <v>358</v>
      </c>
      <c r="B6" s="125">
        <v>4127.3311410581446</v>
      </c>
      <c r="C6" s="125">
        <v>5432.9908812805234</v>
      </c>
      <c r="D6" s="125">
        <v>5474.1832158166853</v>
      </c>
      <c r="E6" s="125">
        <v>5548.215377544705</v>
      </c>
      <c r="F6" s="125">
        <v>5588.2666123228955</v>
      </c>
      <c r="G6" s="125">
        <v>5448.3575038388581</v>
      </c>
      <c r="H6" s="125">
        <v>5542.8604856294323</v>
      </c>
      <c r="I6" s="125">
        <v>5534.2371702100299</v>
      </c>
      <c r="J6" s="125">
        <v>5523.5761637389969</v>
      </c>
      <c r="K6" s="125">
        <v>5586.0418744673898</v>
      </c>
      <c r="L6" s="125">
        <v>5622.6477355391171</v>
      </c>
      <c r="M6" s="125">
        <v>5619.8556607290393</v>
      </c>
      <c r="N6" s="125">
        <v>5602.5620388024845</v>
      </c>
    </row>
    <row r="7" spans="1:14" x14ac:dyDescent="0.25">
      <c r="A7" s="3" t="s">
        <v>1074</v>
      </c>
      <c r="B7" s="125">
        <v>135.16228556827195</v>
      </c>
      <c r="C7" s="125">
        <v>133.2691680448724</v>
      </c>
      <c r="D7" s="125">
        <v>133.9643572829126</v>
      </c>
      <c r="E7" s="125">
        <v>134.41835194548597</v>
      </c>
      <c r="F7" s="125">
        <v>135.16717648863244</v>
      </c>
      <c r="G7" s="125">
        <v>133.04865120974611</v>
      </c>
      <c r="H7" s="125">
        <v>133.28071988159033</v>
      </c>
      <c r="I7" s="125">
        <v>132.58411182969277</v>
      </c>
      <c r="J7" s="125">
        <v>132.69409430055077</v>
      </c>
      <c r="K7" s="125">
        <v>133.16782533262804</v>
      </c>
      <c r="L7" s="125">
        <v>133.15646492434709</v>
      </c>
      <c r="M7" s="125">
        <v>133.17403673965342</v>
      </c>
      <c r="N7" s="125">
        <v>132.87461747590348</v>
      </c>
    </row>
    <row r="8" spans="1:14" x14ac:dyDescent="0.25">
      <c r="A8" s="3" t="s">
        <v>1075</v>
      </c>
      <c r="B8" s="125">
        <v>105.00281940733447</v>
      </c>
      <c r="C8" s="125">
        <v>104.17989168466447</v>
      </c>
      <c r="D8" s="125">
        <v>104.00573246909326</v>
      </c>
      <c r="E8" s="125">
        <v>63.463413203127544</v>
      </c>
      <c r="F8" s="125">
        <v>102.5776457387891</v>
      </c>
      <c r="G8" s="125">
        <v>99.944371309520889</v>
      </c>
      <c r="H8" s="125">
        <v>88.970388985352898</v>
      </c>
      <c r="I8" s="125">
        <v>87.764462789944858</v>
      </c>
      <c r="J8" s="125">
        <v>70.408423517181618</v>
      </c>
      <c r="K8" s="125">
        <v>69.493125969505769</v>
      </c>
      <c r="L8" s="125">
        <v>28.590167421325173</v>
      </c>
      <c r="M8" s="125">
        <v>27.770541702717022</v>
      </c>
      <c r="N8" s="125">
        <v>26.978130078645179</v>
      </c>
    </row>
    <row r="9" spans="1:14" x14ac:dyDescent="0.25">
      <c r="A9" s="3" t="s">
        <v>1076</v>
      </c>
      <c r="B9" s="125">
        <v>45234.485287766831</v>
      </c>
      <c r="C9" s="125">
        <v>44394.403599499543</v>
      </c>
      <c r="D9" s="125">
        <v>46062.775919652515</v>
      </c>
      <c r="E9" s="125">
        <v>47024.383279116853</v>
      </c>
      <c r="F9" s="125">
        <v>47876.011469243495</v>
      </c>
      <c r="G9" s="125">
        <v>46785.405333933377</v>
      </c>
      <c r="H9" s="125">
        <v>48103.995038081281</v>
      </c>
      <c r="I9" s="125">
        <v>44467.572081824896</v>
      </c>
      <c r="J9" s="125">
        <v>43113.616808840321</v>
      </c>
      <c r="K9" s="125">
        <v>44452.536036377242</v>
      </c>
      <c r="L9" s="125">
        <v>43491.863040614793</v>
      </c>
      <c r="M9" s="125">
        <v>44646.787859418197</v>
      </c>
      <c r="N9" s="125">
        <v>45370.878355729597</v>
      </c>
    </row>
    <row r="10" spans="1:14" x14ac:dyDescent="0.25">
      <c r="A10" s="3" t="s">
        <v>1077</v>
      </c>
      <c r="B10" s="125">
        <v>24.251700346626702</v>
      </c>
      <c r="C10" s="125">
        <v>23.766599638759601</v>
      </c>
      <c r="D10" s="125">
        <v>23.6134247340012</v>
      </c>
      <c r="E10" s="125">
        <v>23.230419620246398</v>
      </c>
      <c r="F10" s="125">
        <v>23.025541742450173</v>
      </c>
      <c r="G10" s="125">
        <v>21.01833827937735</v>
      </c>
      <c r="H10" s="125">
        <v>20.492327241711202</v>
      </c>
      <c r="I10" s="125">
        <v>19.317448925224198</v>
      </c>
      <c r="J10" s="125">
        <v>18.8091663993537</v>
      </c>
      <c r="K10" s="125">
        <v>18.419240102440003</v>
      </c>
      <c r="L10" s="125">
        <v>17.794570602404999</v>
      </c>
      <c r="M10" s="125">
        <v>17.184290867454148</v>
      </c>
      <c r="N10" s="125">
        <v>16.383721472734774</v>
      </c>
    </row>
    <row r="11" spans="1:14" x14ac:dyDescent="0.25">
      <c r="A11" s="3" t="s">
        <v>1078</v>
      </c>
      <c r="B11" s="125">
        <v>2046.2827464393099</v>
      </c>
      <c r="C11" s="125">
        <v>2018.0210095074053</v>
      </c>
      <c r="D11" s="125">
        <v>2011.9731003527995</v>
      </c>
      <c r="E11" s="125">
        <v>2205.6305681396893</v>
      </c>
      <c r="F11" s="125">
        <v>2198.76569165408</v>
      </c>
      <c r="G11" s="125">
        <v>2227.7178806171164</v>
      </c>
      <c r="H11" s="125">
        <v>2188.9735975680906</v>
      </c>
      <c r="I11" s="125">
        <v>2142.7135111595239</v>
      </c>
      <c r="J11" s="125">
        <v>2076.7696599124197</v>
      </c>
      <c r="K11" s="125">
        <v>1987.2460240311864</v>
      </c>
      <c r="L11" s="125">
        <v>1981.145953710467</v>
      </c>
      <c r="M11" s="125">
        <v>1975.5925178294901</v>
      </c>
      <c r="N11" s="125">
        <v>1920.9744289330408</v>
      </c>
    </row>
    <row r="12" spans="1:14" x14ac:dyDescent="0.25">
      <c r="A12" s="3" t="s">
        <v>1079</v>
      </c>
      <c r="B12" s="125">
        <v>4865.1203208065008</v>
      </c>
      <c r="C12" s="125">
        <v>5397.744989297832</v>
      </c>
      <c r="D12" s="125">
        <v>5493.2350042629805</v>
      </c>
      <c r="E12" s="125">
        <v>5366.6002804247164</v>
      </c>
      <c r="F12" s="125">
        <v>5294.1959603625583</v>
      </c>
      <c r="G12" s="125">
        <v>4904.1888024742548</v>
      </c>
      <c r="H12" s="125">
        <v>4335.2155917831815</v>
      </c>
      <c r="I12" s="125">
        <v>4171.1659338033769</v>
      </c>
      <c r="J12" s="125">
        <v>4059.5678927270401</v>
      </c>
      <c r="K12" s="125">
        <v>3982.2136330831559</v>
      </c>
      <c r="L12" s="125">
        <v>4350.1512149159998</v>
      </c>
      <c r="M12" s="125">
        <v>3840.3360055666963</v>
      </c>
      <c r="N12" s="125">
        <v>3858.1566046431913</v>
      </c>
    </row>
    <row r="13" spans="1:14" x14ac:dyDescent="0.25">
      <c r="A13" s="3" t="s">
        <v>1080</v>
      </c>
      <c r="B13" s="125">
        <v>9545.3309122852552</v>
      </c>
      <c r="C13" s="125">
        <v>9648.7462083083446</v>
      </c>
      <c r="D13" s="125">
        <v>9872.1801053345025</v>
      </c>
      <c r="E13" s="125">
        <v>9893.1087156573958</v>
      </c>
      <c r="F13" s="125">
        <v>10050.495313270741</v>
      </c>
      <c r="G13" s="125">
        <v>9887.2114649297673</v>
      </c>
      <c r="H13" s="125">
        <v>9893.0970366850597</v>
      </c>
      <c r="I13" s="125">
        <v>9938.8154834308771</v>
      </c>
      <c r="J13" s="125">
        <v>9143.0017293464462</v>
      </c>
      <c r="K13" s="125">
        <v>8651.7603250488755</v>
      </c>
      <c r="L13" s="125">
        <v>8573.8577747801282</v>
      </c>
      <c r="M13" s="125">
        <v>8552.4038877937946</v>
      </c>
      <c r="N13" s="125">
        <v>8476.4875436421353</v>
      </c>
    </row>
    <row r="14" spans="1:14" x14ac:dyDescent="0.25">
      <c r="A14" s="3" t="s">
        <v>1081</v>
      </c>
      <c r="B14" s="125">
        <v>16972.792720986836</v>
      </c>
      <c r="C14" s="125">
        <v>17357.963677888794</v>
      </c>
      <c r="D14" s="125">
        <v>17728.534349812111</v>
      </c>
      <c r="E14" s="125">
        <v>17797.52857703749</v>
      </c>
      <c r="F14" s="125">
        <v>18316.185874486164</v>
      </c>
      <c r="G14" s="125">
        <v>18029.474272144969</v>
      </c>
      <c r="H14" s="125">
        <v>18915.44609929089</v>
      </c>
      <c r="I14" s="125">
        <v>18337.755204243327</v>
      </c>
      <c r="J14" s="125">
        <v>18237.909090162175</v>
      </c>
      <c r="K14" s="125">
        <v>18388.545903151506</v>
      </c>
      <c r="L14" s="125">
        <v>18492.32842856893</v>
      </c>
      <c r="M14" s="125">
        <v>18602.235831830763</v>
      </c>
      <c r="N14" s="125">
        <v>18846.785841234836</v>
      </c>
    </row>
    <row r="15" spans="1:14" x14ac:dyDescent="0.25">
      <c r="A15" s="3" t="s">
        <v>1082</v>
      </c>
      <c r="B15" s="125">
        <v>1779.9520485359756</v>
      </c>
      <c r="C15" s="125">
        <v>1804.0084691614984</v>
      </c>
      <c r="D15" s="125">
        <v>1839.3788730050362</v>
      </c>
      <c r="E15" s="125">
        <v>1897.9806723233462</v>
      </c>
      <c r="F15" s="125">
        <v>2219.3344003514644</v>
      </c>
      <c r="G15" s="125">
        <v>2195.5330661322687</v>
      </c>
      <c r="H15" s="125">
        <v>2104.1130434861248</v>
      </c>
      <c r="I15" s="125">
        <v>2056.8331662997221</v>
      </c>
      <c r="J15" s="125">
        <v>2063.6737637577426</v>
      </c>
      <c r="K15" s="125">
        <v>2079.817524477367</v>
      </c>
      <c r="L15" s="125">
        <v>2084.5459911403314</v>
      </c>
      <c r="M15" s="125">
        <v>2085.3721059346658</v>
      </c>
      <c r="N15" s="125">
        <v>1987.7774401152576</v>
      </c>
    </row>
    <row r="16" spans="1:14" x14ac:dyDescent="0.25">
      <c r="A16" s="3" t="s">
        <v>1083</v>
      </c>
      <c r="B16" s="125">
        <v>2209.638810648551</v>
      </c>
      <c r="C16" s="125">
        <v>2285.4343253649877</v>
      </c>
      <c r="D16" s="125">
        <v>2259.3641671919486</v>
      </c>
      <c r="E16" s="125">
        <v>2952.9993496264847</v>
      </c>
      <c r="F16" s="125">
        <v>2962.6408778489745</v>
      </c>
      <c r="G16" s="125">
        <v>2748.7141120326955</v>
      </c>
      <c r="H16" s="125">
        <v>2728.4532629241967</v>
      </c>
      <c r="I16" s="125">
        <v>2636.253266952775</v>
      </c>
      <c r="J16" s="125">
        <v>2630.8720258690882</v>
      </c>
      <c r="K16" s="125">
        <v>2640.5808863024577</v>
      </c>
      <c r="L16" s="125">
        <v>2608.9229093159288</v>
      </c>
      <c r="M16" s="125">
        <v>2582.9519467837813</v>
      </c>
      <c r="N16" s="125">
        <v>2526.0875351323857</v>
      </c>
    </row>
    <row r="17" spans="1:14" x14ac:dyDescent="0.25">
      <c r="A17" s="3" t="s">
        <v>1084</v>
      </c>
      <c r="B17" s="125">
        <v>2879.7383740726546</v>
      </c>
      <c r="C17" s="125">
        <v>2891.1663545402848</v>
      </c>
      <c r="D17" s="125">
        <v>2902.2468251995788</v>
      </c>
      <c r="E17" s="125">
        <v>2893.336420970038</v>
      </c>
      <c r="F17" s="125">
        <v>2881.5251617864851</v>
      </c>
      <c r="G17" s="125">
        <v>2509.8348662584126</v>
      </c>
      <c r="H17" s="125">
        <v>2583.5249309576375</v>
      </c>
      <c r="I17" s="125">
        <v>2552.9680929683559</v>
      </c>
      <c r="J17" s="125">
        <v>2549.366622121584</v>
      </c>
      <c r="K17" s="125">
        <v>2540.2460378079504</v>
      </c>
      <c r="L17" s="125">
        <v>2320.4924398226995</v>
      </c>
      <c r="M17" s="125">
        <v>2319.0145285383578</v>
      </c>
      <c r="N17" s="125">
        <v>2384.4713438714434</v>
      </c>
    </row>
    <row r="18" spans="1:14" x14ac:dyDescent="0.25">
      <c r="A18" s="3" t="s">
        <v>1085</v>
      </c>
      <c r="B18" s="125">
        <v>3304.9497031725678</v>
      </c>
      <c r="C18" s="125">
        <v>3333.0183923423638</v>
      </c>
      <c r="D18" s="125">
        <v>3357.7941241483977</v>
      </c>
      <c r="E18" s="125">
        <v>3411.0781368975354</v>
      </c>
      <c r="F18" s="125">
        <v>3463.6669501467436</v>
      </c>
      <c r="G18" s="125">
        <v>2807.6459093541525</v>
      </c>
      <c r="H18" s="125">
        <v>2869.8940764249769</v>
      </c>
      <c r="I18" s="125">
        <v>2849.9959517351308</v>
      </c>
      <c r="J18" s="125">
        <v>2870.3590650114188</v>
      </c>
      <c r="K18" s="125">
        <v>2838.7460402321785</v>
      </c>
      <c r="L18" s="125">
        <v>2814.2107403219206</v>
      </c>
      <c r="M18" s="125">
        <v>2808.5705677687265</v>
      </c>
      <c r="N18" s="125">
        <v>2772.2598988974737</v>
      </c>
    </row>
    <row r="19" spans="1:14" x14ac:dyDescent="0.25">
      <c r="A19" s="3" t="s">
        <v>1086</v>
      </c>
      <c r="B19" s="125">
        <v>1248.5719298799859</v>
      </c>
      <c r="C19" s="125">
        <v>1250.0303174824528</v>
      </c>
      <c r="D19" s="125">
        <v>1249.8547953898096</v>
      </c>
      <c r="E19" s="125">
        <v>1246.4842414344737</v>
      </c>
      <c r="F19" s="125">
        <v>1248.7396694558583</v>
      </c>
      <c r="G19" s="125">
        <v>1239.6628016067875</v>
      </c>
      <c r="H19" s="125">
        <v>1285.8245627111248</v>
      </c>
      <c r="I19" s="125">
        <v>1280.9728119028962</v>
      </c>
      <c r="J19" s="125">
        <v>1284.6668064980513</v>
      </c>
      <c r="K19" s="125">
        <v>1277.4812024864807</v>
      </c>
      <c r="L19" s="125">
        <v>1286.5281442456369</v>
      </c>
      <c r="M19" s="125">
        <v>1278.8435399703226</v>
      </c>
      <c r="N19" s="125">
        <v>1276.7089510079213</v>
      </c>
    </row>
    <row r="20" spans="1:14" x14ac:dyDescent="0.25">
      <c r="A20" s="3" t="s">
        <v>1087</v>
      </c>
      <c r="B20" s="125">
        <v>31.996616374602954</v>
      </c>
      <c r="C20" s="125">
        <v>31.509164254589589</v>
      </c>
      <c r="D20" s="125">
        <v>30.993997168186453</v>
      </c>
      <c r="E20" s="125">
        <v>30.504384514570653</v>
      </c>
      <c r="F20" s="125">
        <v>30.014178311059077</v>
      </c>
      <c r="G20" s="125">
        <v>29.497467455134998</v>
      </c>
      <c r="H20" s="125">
        <v>29.005174968897631</v>
      </c>
      <c r="I20" s="125">
        <v>28.567710600784572</v>
      </c>
      <c r="J20" s="125">
        <v>28.043379876975091</v>
      </c>
      <c r="K20" s="125">
        <v>27.568797125634632</v>
      </c>
      <c r="L20" s="125">
        <v>27.061380927598684</v>
      </c>
      <c r="M20" s="125">
        <v>26.554324183015247</v>
      </c>
      <c r="N20" s="125">
        <v>26.062767497323168</v>
      </c>
    </row>
    <row r="21" spans="1:14" x14ac:dyDescent="0.25">
      <c r="A21" s="3" t="s">
        <v>1088</v>
      </c>
      <c r="B21" s="125">
        <v>1.31278952698531</v>
      </c>
      <c r="C21" s="125">
        <v>1.15891533953362</v>
      </c>
      <c r="D21" s="125">
        <v>1.0040453404240499</v>
      </c>
      <c r="E21" s="125">
        <v>0.84767812352729988</v>
      </c>
      <c r="F21" s="125">
        <v>0.71018745230760982</v>
      </c>
      <c r="G21" s="125">
        <v>0.57207804004814</v>
      </c>
      <c r="H21" s="125">
        <v>0.43444001609723998</v>
      </c>
      <c r="I21" s="125">
        <v>0.43809655585748997</v>
      </c>
      <c r="J21" s="125">
        <v>0.44032609427292996</v>
      </c>
      <c r="K21" s="125">
        <v>0.41344262299696</v>
      </c>
      <c r="L21" s="125">
        <v>0.41344262299696</v>
      </c>
      <c r="M21" s="125">
        <v>0.41344262299696</v>
      </c>
      <c r="N21" s="125">
        <v>0.41344262299696</v>
      </c>
    </row>
    <row r="22" spans="1:14" x14ac:dyDescent="0.25">
      <c r="A22" s="3" t="s">
        <v>1089</v>
      </c>
      <c r="B22" s="125">
        <v>0</v>
      </c>
      <c r="C22" s="125">
        <v>0</v>
      </c>
      <c r="D22" s="125">
        <v>0</v>
      </c>
      <c r="E22" s="125">
        <v>0</v>
      </c>
      <c r="F22" s="125">
        <v>0</v>
      </c>
      <c r="G22" s="125">
        <v>0</v>
      </c>
      <c r="H22" s="125">
        <v>0</v>
      </c>
      <c r="I22" s="125">
        <v>0</v>
      </c>
      <c r="J22" s="125">
        <v>0</v>
      </c>
      <c r="K22" s="125">
        <v>0</v>
      </c>
      <c r="L22" s="125">
        <v>0</v>
      </c>
      <c r="M22" s="125">
        <v>0</v>
      </c>
      <c r="N22" s="125">
        <v>0</v>
      </c>
    </row>
    <row r="23" spans="1:14" x14ac:dyDescent="0.25">
      <c r="A23" s="3" t="s">
        <v>1090</v>
      </c>
      <c r="B23" s="125">
        <v>251.1106279064206</v>
      </c>
      <c r="C23" s="125">
        <v>253.08562510848705</v>
      </c>
      <c r="D23" s="125">
        <v>249.87294624295268</v>
      </c>
      <c r="E23" s="125">
        <v>248.55484921095763</v>
      </c>
      <c r="F23" s="125">
        <v>249.69005793139266</v>
      </c>
      <c r="G23" s="125">
        <v>246.66008938817637</v>
      </c>
      <c r="H23" s="125">
        <v>245.34261412957682</v>
      </c>
      <c r="I23" s="125">
        <v>247.22040519709503</v>
      </c>
      <c r="J23" s="125">
        <v>243.19812443836295</v>
      </c>
      <c r="K23" s="125">
        <v>240.7860715444011</v>
      </c>
      <c r="L23" s="125">
        <v>234.38764660303079</v>
      </c>
      <c r="M23" s="125">
        <v>230.84883918202956</v>
      </c>
      <c r="N23" s="125">
        <v>228.8491376631992</v>
      </c>
    </row>
    <row r="24" spans="1:14" x14ac:dyDescent="0.25">
      <c r="A24" s="3" t="s">
        <v>1091</v>
      </c>
      <c r="B24" s="125">
        <v>55.025592890756059</v>
      </c>
      <c r="C24" s="125">
        <v>54.651638685486702</v>
      </c>
      <c r="D24" s="125">
        <v>55.767963336240747</v>
      </c>
      <c r="E24" s="125">
        <v>55.170067262166071</v>
      </c>
      <c r="F24" s="125">
        <v>54.782640520864838</v>
      </c>
      <c r="G24" s="125">
        <v>54.377290555536206</v>
      </c>
      <c r="H24" s="125">
        <v>47.69514692888756</v>
      </c>
      <c r="I24" s="125">
        <v>52.107882070189504</v>
      </c>
      <c r="J24" s="125">
        <v>50.495220108321647</v>
      </c>
      <c r="K24" s="125">
        <v>47.730721639978867</v>
      </c>
      <c r="L24" s="125">
        <v>48.105866230596945</v>
      </c>
      <c r="M24" s="125">
        <v>47.487186485323214</v>
      </c>
      <c r="N24" s="125">
        <v>46.682650079168802</v>
      </c>
    </row>
    <row r="25" spans="1:14" x14ac:dyDescent="0.25">
      <c r="A25" s="3" t="s">
        <v>1092</v>
      </c>
      <c r="B25" s="125">
        <v>11.232665174158052</v>
      </c>
      <c r="C25" s="125">
        <v>18.94955117136049</v>
      </c>
      <c r="D25" s="125">
        <v>18.126084197186582</v>
      </c>
      <c r="E25" s="125">
        <v>40.784697607475252</v>
      </c>
      <c r="F25" s="125">
        <v>53.038763032140402</v>
      </c>
      <c r="G25" s="125">
        <v>42.226347334773493</v>
      </c>
      <c r="H25" s="125">
        <v>43.746594336306927</v>
      </c>
      <c r="I25" s="125">
        <v>23.650883958948445</v>
      </c>
      <c r="J25" s="125">
        <v>25.444186242897946</v>
      </c>
      <c r="K25" s="125">
        <v>36.797360735196392</v>
      </c>
      <c r="L25" s="125">
        <v>36.799889692693249</v>
      </c>
      <c r="M25" s="125">
        <v>35.895327852941129</v>
      </c>
      <c r="N25" s="125">
        <v>35.753213976198644</v>
      </c>
    </row>
    <row r="26" spans="1:14" x14ac:dyDescent="0.25">
      <c r="A26" s="3" t="s">
        <v>1093</v>
      </c>
      <c r="B26" s="125">
        <v>79.999410683690897</v>
      </c>
      <c r="C26" s="125">
        <v>79.999410683690897</v>
      </c>
      <c r="D26" s="125">
        <v>79.999410683690897</v>
      </c>
      <c r="E26" s="125">
        <v>79.999410683690897</v>
      </c>
      <c r="F26" s="125">
        <v>79.999410683690897</v>
      </c>
      <c r="G26" s="125">
        <v>79.999410683690897</v>
      </c>
      <c r="H26" s="125">
        <v>80</v>
      </c>
      <c r="I26" s="125">
        <v>80</v>
      </c>
      <c r="J26" s="125">
        <v>80</v>
      </c>
      <c r="K26" s="125">
        <v>80</v>
      </c>
      <c r="L26" s="125">
        <v>80</v>
      </c>
      <c r="M26" s="125">
        <v>80</v>
      </c>
      <c r="N26" s="125">
        <v>80</v>
      </c>
    </row>
    <row r="27" spans="1:14" x14ac:dyDescent="0.25">
      <c r="A27" s="3" t="s">
        <v>1094</v>
      </c>
      <c r="B27" s="125">
        <v>644.58333333100006</v>
      </c>
      <c r="C27" s="125">
        <v>640.49999999800002</v>
      </c>
      <c r="D27" s="125">
        <v>636.41666666499998</v>
      </c>
      <c r="E27" s="125">
        <v>632.33333333199994</v>
      </c>
      <c r="F27" s="125">
        <v>628.24999999900001</v>
      </c>
      <c r="G27" s="125">
        <v>624.16666666600008</v>
      </c>
      <c r="H27" s="125">
        <v>620.08333333299993</v>
      </c>
      <c r="I27" s="125">
        <v>616</v>
      </c>
      <c r="J27" s="125">
        <v>611.33333333299993</v>
      </c>
      <c r="K27" s="125">
        <v>606.66666666600008</v>
      </c>
      <c r="L27" s="125">
        <v>601.99999999900001</v>
      </c>
      <c r="M27" s="125">
        <v>1657.3333333319999</v>
      </c>
      <c r="N27" s="125">
        <v>1890.8024516751564</v>
      </c>
    </row>
    <row r="28" spans="1:14" x14ac:dyDescent="0.25">
      <c r="A28" s="3" t="s">
        <v>1095</v>
      </c>
      <c r="B28" s="125">
        <v>2306.044155719545</v>
      </c>
      <c r="C28" s="125">
        <v>2336.5068981879185</v>
      </c>
      <c r="D28" s="125">
        <v>2304.1338450698686</v>
      </c>
      <c r="E28" s="125">
        <v>2157.9216624562241</v>
      </c>
      <c r="F28" s="125">
        <v>2239.9535077319597</v>
      </c>
      <c r="G28" s="125">
        <v>2207.0558039293533</v>
      </c>
      <c r="H28" s="125">
        <v>2156.9569722500364</v>
      </c>
      <c r="I28" s="125">
        <v>2451.1642592459102</v>
      </c>
      <c r="J28" s="125">
        <v>2512.8570574664241</v>
      </c>
      <c r="K28" s="125">
        <v>2523.305691698476</v>
      </c>
      <c r="L28" s="125">
        <v>2575.5763924260627</v>
      </c>
      <c r="M28" s="125">
        <v>2524.9310270323067</v>
      </c>
      <c r="N28" s="125">
        <v>2555.339595298427</v>
      </c>
    </row>
    <row r="29" spans="1:14" x14ac:dyDescent="0.25">
      <c r="A29" s="3" t="s">
        <v>1096</v>
      </c>
      <c r="B29" s="125">
        <v>873.91961485201966</v>
      </c>
      <c r="C29" s="125">
        <v>878.13006617562314</v>
      </c>
      <c r="D29" s="125">
        <v>875.66391021933873</v>
      </c>
      <c r="E29" s="125">
        <v>993.53639943414532</v>
      </c>
      <c r="F29" s="125">
        <v>995.22380954555217</v>
      </c>
      <c r="G29" s="125">
        <v>1018.7352790803545</v>
      </c>
      <c r="H29" s="125">
        <v>1041.8092225591029</v>
      </c>
      <c r="I29" s="125">
        <v>992.54678683907571</v>
      </c>
      <c r="J29" s="125">
        <v>989.53685552453385</v>
      </c>
      <c r="K29" s="125">
        <v>988.71189597475279</v>
      </c>
      <c r="L29" s="125">
        <v>976.346863780783</v>
      </c>
      <c r="M29" s="125">
        <v>984.14670729829049</v>
      </c>
      <c r="N29" s="125">
        <v>970.1719907711655</v>
      </c>
    </row>
    <row r="30" spans="1:14" x14ac:dyDescent="0.25">
      <c r="A30" s="3" t="s">
        <v>1097</v>
      </c>
      <c r="B30" s="125">
        <v>33.776839124148665</v>
      </c>
      <c r="C30" s="125">
        <v>34.735258864592097</v>
      </c>
      <c r="D30" s="125">
        <v>32.322605046533951</v>
      </c>
      <c r="E30" s="125">
        <v>30.573359503028854</v>
      </c>
      <c r="F30" s="125">
        <v>32.829642518983718</v>
      </c>
      <c r="G30" s="125">
        <v>34.175909641340127</v>
      </c>
      <c r="H30" s="125">
        <v>35.431719583704044</v>
      </c>
      <c r="I30" s="125">
        <v>35.491073521525863</v>
      </c>
      <c r="J30" s="125">
        <v>35.451187045003195</v>
      </c>
      <c r="K30" s="125">
        <v>35.37935581948161</v>
      </c>
      <c r="L30" s="125">
        <v>39.523682174854223</v>
      </c>
      <c r="M30" s="125">
        <v>39.967131465173303</v>
      </c>
      <c r="N30" s="125">
        <v>40.418737473638025</v>
      </c>
    </row>
    <row r="31" spans="1:14" x14ac:dyDescent="0.25">
      <c r="A31" s="3" t="s">
        <v>1098</v>
      </c>
      <c r="B31" s="125">
        <v>482.67739666153574</v>
      </c>
      <c r="C31" s="125">
        <v>477.68977490179697</v>
      </c>
      <c r="D31" s="125">
        <v>472.68308960678343</v>
      </c>
      <c r="E31" s="125">
        <v>467.68540398868197</v>
      </c>
      <c r="F31" s="125">
        <v>462.69023619029997</v>
      </c>
      <c r="G31" s="125">
        <v>456.93700606993121</v>
      </c>
      <c r="H31" s="125">
        <v>450.93630118908936</v>
      </c>
      <c r="I31" s="125">
        <v>444.95912867166021</v>
      </c>
      <c r="J31" s="125">
        <v>439.29766706999038</v>
      </c>
      <c r="K31" s="125">
        <v>433.32582739388562</v>
      </c>
      <c r="L31" s="125">
        <v>427.33441744397322</v>
      </c>
      <c r="M31" s="125">
        <v>421.34526079026165</v>
      </c>
      <c r="N31" s="125">
        <v>408.71335405636995</v>
      </c>
    </row>
    <row r="32" spans="1:14" x14ac:dyDescent="0.25">
      <c r="A32" s="3" t="s">
        <v>1099</v>
      </c>
      <c r="B32" s="125">
        <v>988.89007810156988</v>
      </c>
      <c r="C32" s="125">
        <v>997.8107605316502</v>
      </c>
      <c r="D32" s="125">
        <v>118.88759556361074</v>
      </c>
      <c r="E32" s="125">
        <v>119.81511372765733</v>
      </c>
      <c r="F32" s="125">
        <v>121.50629593115288</v>
      </c>
      <c r="G32" s="125">
        <v>114.53494059316239</v>
      </c>
      <c r="H32" s="125">
        <v>150.05113130441072</v>
      </c>
      <c r="I32" s="125">
        <v>163.88853472924629</v>
      </c>
      <c r="J32" s="125">
        <v>164.05648615542736</v>
      </c>
      <c r="K32" s="125">
        <v>170.332897253195</v>
      </c>
      <c r="L32" s="125">
        <v>169.38485316375656</v>
      </c>
      <c r="M32" s="125">
        <v>177.8448511415813</v>
      </c>
      <c r="N32" s="125">
        <v>171.62413509675488</v>
      </c>
    </row>
    <row r="33" spans="1:14" x14ac:dyDescent="0.25">
      <c r="A33" s="3" t="s">
        <v>1100</v>
      </c>
      <c r="B33" s="125">
        <v>54.541016357976304</v>
      </c>
      <c r="C33" s="125">
        <v>54.470782804379461</v>
      </c>
      <c r="D33" s="125">
        <v>54.362162547640438</v>
      </c>
      <c r="E33" s="125">
        <v>54.292354276422017</v>
      </c>
      <c r="F33" s="125">
        <v>54.224185772033906</v>
      </c>
      <c r="G33" s="125">
        <v>54.6086756794789</v>
      </c>
      <c r="H33" s="125">
        <v>54.017671866135004</v>
      </c>
      <c r="I33" s="125">
        <v>53.861163249954707</v>
      </c>
      <c r="J33" s="125">
        <v>54.781460208168582</v>
      </c>
      <c r="K33" s="125">
        <v>53.783917062651774</v>
      </c>
      <c r="L33" s="125">
        <v>54.706004527613452</v>
      </c>
      <c r="M33" s="125">
        <v>54.114715810382506</v>
      </c>
      <c r="N33" s="125">
        <v>54.299124617665242</v>
      </c>
    </row>
    <row r="34" spans="1:14" x14ac:dyDescent="0.25">
      <c r="A34" s="3" t="s">
        <v>1101</v>
      </c>
      <c r="B34" s="125">
        <v>1766.1456714152623</v>
      </c>
      <c r="C34" s="125">
        <v>1753.8969062474921</v>
      </c>
      <c r="D34" s="125">
        <v>1762.9240975693356</v>
      </c>
      <c r="E34" s="125">
        <v>1762.7479835335691</v>
      </c>
      <c r="F34" s="125">
        <v>1344.5236962527365</v>
      </c>
      <c r="G34" s="125">
        <v>1134.4273663922968</v>
      </c>
      <c r="H34" s="125">
        <v>1051.0333094271368</v>
      </c>
      <c r="I34" s="125">
        <v>1033.2545361526541</v>
      </c>
      <c r="J34" s="125">
        <v>1047.7971834730383</v>
      </c>
      <c r="K34" s="125">
        <v>1053.2453836820025</v>
      </c>
      <c r="L34" s="125">
        <v>1062.2043834268677</v>
      </c>
      <c r="M34" s="125">
        <v>1052.4384096796698</v>
      </c>
      <c r="N34" s="125">
        <v>1044.168948104219</v>
      </c>
    </row>
    <row r="35" spans="1:14" x14ac:dyDescent="0.25">
      <c r="A35" s="3" t="s">
        <v>1102</v>
      </c>
      <c r="B35" s="125">
        <v>494.76415603836193</v>
      </c>
      <c r="C35" s="125">
        <v>503.24690166226111</v>
      </c>
      <c r="D35" s="125">
        <v>490.77938060466272</v>
      </c>
      <c r="E35" s="125">
        <v>550.11845209426372</v>
      </c>
      <c r="F35" s="125">
        <v>468.33755462185434</v>
      </c>
      <c r="G35" s="125">
        <v>463.11621116025367</v>
      </c>
      <c r="H35" s="125">
        <v>811.00054682540963</v>
      </c>
      <c r="I35" s="125">
        <v>840.86104525322833</v>
      </c>
      <c r="J35" s="125">
        <v>863.83626193823557</v>
      </c>
      <c r="K35" s="125">
        <v>890.30591928214812</v>
      </c>
      <c r="L35" s="125">
        <v>742.25995308059692</v>
      </c>
      <c r="M35" s="125">
        <v>738.25228237969498</v>
      </c>
      <c r="N35" s="125">
        <v>718.83891490186602</v>
      </c>
    </row>
    <row r="36" spans="1:14" x14ac:dyDescent="0.25">
      <c r="A36" s="3" t="s">
        <v>1103</v>
      </c>
      <c r="B36" s="125">
        <v>880.82184546762699</v>
      </c>
      <c r="C36" s="125">
        <v>895.38042463273734</v>
      </c>
      <c r="D36" s="125">
        <v>954.76438439811432</v>
      </c>
      <c r="E36" s="125">
        <v>952.13792064513723</v>
      </c>
      <c r="F36" s="125">
        <v>1032.6743500722218</v>
      </c>
      <c r="G36" s="125">
        <v>970.92432028330416</v>
      </c>
      <c r="H36" s="125">
        <v>972.55341372926125</v>
      </c>
      <c r="I36" s="125">
        <v>948.74658096150938</v>
      </c>
      <c r="J36" s="125">
        <v>959.59747843555533</v>
      </c>
      <c r="K36" s="125">
        <v>989.80145868519207</v>
      </c>
      <c r="L36" s="125">
        <v>996.14692677382493</v>
      </c>
      <c r="M36" s="125">
        <v>998.15853483215676</v>
      </c>
      <c r="N36" s="125">
        <v>988.36085662473158</v>
      </c>
    </row>
    <row r="37" spans="1:14" x14ac:dyDescent="0.25">
      <c r="A37" s="5" t="s">
        <v>11</v>
      </c>
      <c r="B37" s="126">
        <f t="shared" ref="B37:F37" si="0">SUM(B4:B36)</f>
        <v>103660.10692942711</v>
      </c>
      <c r="C37" s="126">
        <f t="shared" si="0"/>
        <v>105329.76959146441</v>
      </c>
      <c r="D37" s="126">
        <f t="shared" si="0"/>
        <v>106899.13637977265</v>
      </c>
      <c r="E37" s="126">
        <f t="shared" si="0"/>
        <v>108891.49922472221</v>
      </c>
      <c r="F37" s="126">
        <f>SUM(F4:F36)</f>
        <v>110483.69448644121</v>
      </c>
      <c r="G37" s="126">
        <f>SUM(G4:G36)</f>
        <v>106847.84531037325</v>
      </c>
      <c r="H37" s="126">
        <f t="shared" ref="H37:N37" si="1">SUM(H4:H36)</f>
        <v>108859.30735591323</v>
      </c>
      <c r="I37" s="126">
        <f t="shared" si="1"/>
        <v>104476.94283962938</v>
      </c>
      <c r="J37" s="126">
        <f t="shared" si="1"/>
        <v>102139.44931889315</v>
      </c>
      <c r="K37" s="126">
        <f t="shared" si="1"/>
        <v>103085.96953808787</v>
      </c>
      <c r="L37" s="126">
        <f t="shared" si="1"/>
        <v>102146.85601847012</v>
      </c>
      <c r="M37" s="126">
        <f t="shared" si="1"/>
        <v>103833.61703845541</v>
      </c>
      <c r="N37" s="126">
        <f t="shared" si="1"/>
        <v>104733.18022598651</v>
      </c>
    </row>
    <row r="38" spans="1:14" x14ac:dyDescent="0.25">
      <c r="A38" s="253"/>
      <c r="B38" s="254"/>
      <c r="C38" s="254"/>
      <c r="D38" s="254"/>
      <c r="E38" s="254"/>
      <c r="F38" s="254"/>
      <c r="G38" s="254"/>
      <c r="H38" s="254"/>
      <c r="I38" s="254"/>
      <c r="J38" s="254"/>
      <c r="K38" s="254"/>
      <c r="L38" s="254"/>
      <c r="M38" s="254"/>
      <c r="N38" s="254"/>
    </row>
  </sheetData>
  <mergeCells count="3">
    <mergeCell ref="A1:N1"/>
    <mergeCell ref="A2:N2"/>
    <mergeCell ref="A38:N38"/>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customWidth="1"/>
    <col min="3" max="3" width="5.85546875" bestFit="1" customWidth="1"/>
    <col min="4" max="4" width="5.85546875" customWidth="1"/>
    <col min="5" max="6" width="5.85546875" bestFit="1" customWidth="1"/>
    <col min="7" max="7" width="6.42578125" bestFit="1" customWidth="1"/>
    <col min="8" max="8" width="5.85546875" customWidth="1"/>
    <col min="9" max="13" width="6.5703125" bestFit="1" customWidth="1"/>
    <col min="14" max="14" width="6.5703125" customWidth="1"/>
    <col min="15" max="15" width="14" bestFit="1" customWidth="1"/>
  </cols>
  <sheetData>
    <row r="1" spans="1:15" x14ac:dyDescent="0.25">
      <c r="A1" s="198" t="s">
        <v>681</v>
      </c>
      <c r="B1" s="199"/>
      <c r="C1" s="199"/>
      <c r="D1" s="199"/>
      <c r="E1" s="199"/>
      <c r="F1" s="199"/>
      <c r="G1" s="199"/>
      <c r="H1" s="199"/>
      <c r="I1" s="199"/>
      <c r="J1" s="199"/>
      <c r="K1" s="199"/>
      <c r="L1" s="199"/>
      <c r="M1" s="199"/>
      <c r="N1" s="199"/>
      <c r="O1" s="200"/>
    </row>
    <row r="2" spans="1:15" x14ac:dyDescent="0.25">
      <c r="A2" s="201" t="s">
        <v>682</v>
      </c>
      <c r="B2" s="202"/>
      <c r="C2" s="202"/>
      <c r="D2" s="202"/>
      <c r="E2" s="202"/>
      <c r="F2" s="202"/>
      <c r="G2" s="202"/>
      <c r="H2" s="202"/>
      <c r="I2" s="211"/>
      <c r="J2" s="211"/>
      <c r="K2" s="211"/>
      <c r="L2" s="211"/>
      <c r="M2" s="211"/>
      <c r="N2" s="211"/>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359</v>
      </c>
      <c r="B4" s="138">
        <v>53247.288104687905</v>
      </c>
      <c r="C4" s="138">
        <v>54870.418878780911</v>
      </c>
      <c r="D4" s="138">
        <v>55475.100320912803</v>
      </c>
      <c r="E4" s="138">
        <v>55582.333853771706</v>
      </c>
      <c r="F4" s="138">
        <v>57436.404288042992</v>
      </c>
      <c r="G4" s="138">
        <v>58204.284260789063</v>
      </c>
      <c r="H4" s="138">
        <v>59844.406314704465</v>
      </c>
      <c r="I4" s="138">
        <v>58196.522467025032</v>
      </c>
      <c r="J4" s="138">
        <v>56438.11975441753</v>
      </c>
      <c r="K4" s="138">
        <v>56092.471079187148</v>
      </c>
      <c r="L4" s="138">
        <v>56206.550627057251</v>
      </c>
      <c r="M4" s="138">
        <v>58142.118623608352</v>
      </c>
      <c r="N4" s="138">
        <v>59970.19012429232</v>
      </c>
      <c r="O4" s="54" t="s">
        <v>360</v>
      </c>
    </row>
    <row r="5" spans="1:15" x14ac:dyDescent="0.25">
      <c r="A5" s="3" t="s">
        <v>361</v>
      </c>
      <c r="B5" s="138">
        <v>50412.818824738599</v>
      </c>
      <c r="C5" s="138">
        <v>50459.350712683532</v>
      </c>
      <c r="D5" s="138">
        <v>51422.11067174832</v>
      </c>
      <c r="E5" s="138">
        <v>53309.165370950264</v>
      </c>
      <c r="F5" s="138">
        <v>53047.290198399263</v>
      </c>
      <c r="G5" s="138">
        <v>48643.56104958315</v>
      </c>
      <c r="H5" s="138">
        <v>49014.901041207537</v>
      </c>
      <c r="I5" s="138">
        <v>46280.42037260504</v>
      </c>
      <c r="J5" s="138">
        <v>45701.32956447624</v>
      </c>
      <c r="K5" s="138">
        <v>46993.498458899216</v>
      </c>
      <c r="L5" s="138">
        <v>45940.305391412992</v>
      </c>
      <c r="M5" s="138">
        <v>45691.498414845679</v>
      </c>
      <c r="N5" s="138">
        <v>44762.990101695388</v>
      </c>
      <c r="O5" s="55" t="s">
        <v>362</v>
      </c>
    </row>
    <row r="6" spans="1:15" x14ac:dyDescent="0.25">
      <c r="A6" s="3" t="s">
        <v>363</v>
      </c>
      <c r="B6" s="138">
        <v>0</v>
      </c>
      <c r="C6" s="138">
        <v>0</v>
      </c>
      <c r="D6" s="138">
        <v>0</v>
      </c>
      <c r="E6" s="138">
        <v>0</v>
      </c>
      <c r="F6" s="138">
        <v>0</v>
      </c>
      <c r="G6" s="138">
        <v>0</v>
      </c>
      <c r="H6" s="138">
        <v>0</v>
      </c>
      <c r="I6" s="138">
        <v>0</v>
      </c>
      <c r="J6" s="138">
        <v>0</v>
      </c>
      <c r="K6" s="138">
        <v>0</v>
      </c>
      <c r="L6" s="138">
        <v>0</v>
      </c>
      <c r="M6" s="138">
        <v>0</v>
      </c>
      <c r="N6" s="138">
        <v>0</v>
      </c>
      <c r="O6" s="55" t="s">
        <v>364</v>
      </c>
    </row>
    <row r="7" spans="1:15" x14ac:dyDescent="0.25">
      <c r="A7" s="3" t="s">
        <v>365</v>
      </c>
      <c r="B7" s="138">
        <v>0</v>
      </c>
      <c r="C7" s="138">
        <v>0</v>
      </c>
      <c r="D7" s="138">
        <v>1.9253871119999999</v>
      </c>
      <c r="E7" s="138">
        <v>0</v>
      </c>
      <c r="F7" s="138">
        <v>0</v>
      </c>
      <c r="G7" s="138">
        <v>0</v>
      </c>
      <c r="H7" s="138">
        <v>0</v>
      </c>
      <c r="I7" s="138">
        <v>0</v>
      </c>
      <c r="J7" s="138">
        <v>0</v>
      </c>
      <c r="K7" s="138">
        <v>0</v>
      </c>
      <c r="L7" s="138">
        <v>0</v>
      </c>
      <c r="M7" s="138">
        <v>0</v>
      </c>
      <c r="N7" s="138">
        <v>0</v>
      </c>
      <c r="O7" s="55" t="s">
        <v>366</v>
      </c>
    </row>
    <row r="8" spans="1:15" x14ac:dyDescent="0.25">
      <c r="A8" s="5" t="s">
        <v>11</v>
      </c>
      <c r="B8" s="139">
        <f t="shared" ref="B8:M8" si="0">SUM(B4:B7)</f>
        <v>103660.1069294265</v>
      </c>
      <c r="C8" s="139">
        <f t="shared" si="0"/>
        <v>105329.76959146444</v>
      </c>
      <c r="D8" s="139">
        <f t="shared" si="0"/>
        <v>106899.13637977313</v>
      </c>
      <c r="E8" s="139">
        <f t="shared" si="0"/>
        <v>108891.49922472198</v>
      </c>
      <c r="F8" s="139">
        <f t="shared" si="0"/>
        <v>110483.69448644225</v>
      </c>
      <c r="G8" s="139">
        <f t="shared" si="0"/>
        <v>106847.84531037221</v>
      </c>
      <c r="H8" s="139">
        <f t="shared" si="0"/>
        <v>108859.30735591199</v>
      </c>
      <c r="I8" s="139">
        <f t="shared" si="0"/>
        <v>104476.94283963006</v>
      </c>
      <c r="J8" s="139">
        <f t="shared" si="0"/>
        <v>102139.44931889378</v>
      </c>
      <c r="K8" s="139">
        <f t="shared" si="0"/>
        <v>103085.96953808636</v>
      </c>
      <c r="L8" s="139">
        <f t="shared" si="0"/>
        <v>102146.85601847025</v>
      </c>
      <c r="M8" s="139">
        <f t="shared" si="0"/>
        <v>103833.61703845403</v>
      </c>
      <c r="N8" s="139">
        <f>SUM(N4:N7)</f>
        <v>104733.18022598771</v>
      </c>
      <c r="O8" s="81" t="s">
        <v>12</v>
      </c>
    </row>
    <row r="9" spans="1:15" x14ac:dyDescent="0.25">
      <c r="A9" s="227"/>
      <c r="B9" s="228"/>
      <c r="C9" s="228"/>
      <c r="D9" s="228"/>
      <c r="E9" s="228"/>
      <c r="F9" s="228"/>
      <c r="G9" s="228"/>
      <c r="H9" s="228"/>
      <c r="I9" s="228"/>
      <c r="J9" s="228"/>
      <c r="K9" s="228"/>
      <c r="L9" s="228"/>
      <c r="M9" s="228"/>
      <c r="N9" s="228"/>
      <c r="O9" s="229"/>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6" width="6.5703125" bestFit="1" customWidth="1"/>
    <col min="7" max="7" width="6.42578125" bestFit="1" customWidth="1"/>
    <col min="8" max="10" width="6.5703125" bestFit="1" customWidth="1"/>
    <col min="11" max="12" width="6.5703125" customWidth="1"/>
    <col min="13" max="13" width="6.5703125" bestFit="1" customWidth="1"/>
    <col min="14" max="14" width="6.85546875" customWidth="1"/>
  </cols>
  <sheetData>
    <row r="1" spans="1:14" ht="15" customHeight="1" x14ac:dyDescent="0.25">
      <c r="A1" s="251" t="s">
        <v>679</v>
      </c>
      <c r="B1" s="252"/>
      <c r="C1" s="252"/>
      <c r="D1" s="252"/>
      <c r="E1" s="252"/>
      <c r="F1" s="252"/>
      <c r="G1" s="252"/>
      <c r="H1" s="252"/>
      <c r="I1" s="252"/>
      <c r="J1" s="252"/>
      <c r="K1" s="252"/>
      <c r="L1" s="252"/>
      <c r="M1" s="252"/>
      <c r="N1" s="252"/>
    </row>
    <row r="2" spans="1:14" ht="15" customHeight="1" x14ac:dyDescent="0.25">
      <c r="A2" s="201" t="s">
        <v>680</v>
      </c>
      <c r="B2" s="202"/>
      <c r="C2" s="202"/>
      <c r="D2" s="202"/>
      <c r="E2" s="202"/>
      <c r="F2" s="202"/>
      <c r="G2" s="202"/>
      <c r="H2" s="202"/>
      <c r="I2" s="202"/>
      <c r="J2" s="202"/>
      <c r="K2" s="202"/>
      <c r="L2" s="202"/>
      <c r="M2" s="202"/>
      <c r="N2" s="202"/>
    </row>
    <row r="3" spans="1:14" x14ac:dyDescent="0.25">
      <c r="A3" s="7" t="s">
        <v>0</v>
      </c>
      <c r="B3" s="8">
        <v>43252</v>
      </c>
      <c r="C3" s="8">
        <v>43282</v>
      </c>
      <c r="D3" s="8">
        <v>43313</v>
      </c>
      <c r="E3" s="8">
        <v>43344</v>
      </c>
      <c r="F3" s="8">
        <v>43374</v>
      </c>
      <c r="G3" s="8">
        <v>43405</v>
      </c>
      <c r="H3" s="8">
        <v>43435</v>
      </c>
      <c r="I3" s="8">
        <v>43466</v>
      </c>
      <c r="J3" s="8">
        <v>43497</v>
      </c>
      <c r="K3" s="8">
        <v>43525</v>
      </c>
      <c r="L3" s="8">
        <v>43556</v>
      </c>
      <c r="M3" s="8">
        <v>43586</v>
      </c>
      <c r="N3" s="8">
        <v>43617</v>
      </c>
    </row>
    <row r="4" spans="1:14" x14ac:dyDescent="0.25">
      <c r="A4" s="6" t="s">
        <v>367</v>
      </c>
      <c r="B4" s="125">
        <v>83709.842291689914</v>
      </c>
      <c r="C4" s="125">
        <v>85284.036782205367</v>
      </c>
      <c r="D4" s="125">
        <v>86553.997163526656</v>
      </c>
      <c r="E4" s="125">
        <v>88399.696290831038</v>
      </c>
      <c r="F4" s="125">
        <v>89049.639827294945</v>
      </c>
      <c r="G4" s="125">
        <v>85882.657961738107</v>
      </c>
      <c r="H4" s="125">
        <v>83597.741965832523</v>
      </c>
      <c r="I4" s="125">
        <v>79895.599175516385</v>
      </c>
      <c r="J4" s="125">
        <v>77267.558416032931</v>
      </c>
      <c r="K4" s="125">
        <v>76038.818458685913</v>
      </c>
      <c r="L4" s="125">
        <v>74994.75964630708</v>
      </c>
      <c r="M4" s="125">
        <v>76912.078345835209</v>
      </c>
      <c r="N4" s="125">
        <v>76133.437274899174</v>
      </c>
    </row>
    <row r="5" spans="1:14" x14ac:dyDescent="0.25">
      <c r="A5" s="3" t="s">
        <v>368</v>
      </c>
      <c r="B5" s="125">
        <v>13937.711817507008</v>
      </c>
      <c r="C5" s="125">
        <v>13713.721732040907</v>
      </c>
      <c r="D5" s="125">
        <v>13830.476887692799</v>
      </c>
      <c r="E5" s="125">
        <v>13692.554390239566</v>
      </c>
      <c r="F5" s="125">
        <v>14075.441817811858</v>
      </c>
      <c r="G5" s="125">
        <v>11948.99034563585</v>
      </c>
      <c r="H5" s="125">
        <v>10313.363559944608</v>
      </c>
      <c r="I5" s="125">
        <v>10173.067817720137</v>
      </c>
      <c r="J5" s="125">
        <v>10395.845804730136</v>
      </c>
      <c r="K5" s="125">
        <v>12446.073584187692</v>
      </c>
      <c r="L5" s="125">
        <v>12513.541039132348</v>
      </c>
      <c r="M5" s="125">
        <v>11680.836947757572</v>
      </c>
      <c r="N5" s="125">
        <v>13596.736638386628</v>
      </c>
    </row>
    <row r="6" spans="1:14" x14ac:dyDescent="0.25">
      <c r="A6" s="3" t="s">
        <v>369</v>
      </c>
      <c r="B6" s="125">
        <v>294.82839602807854</v>
      </c>
      <c r="C6" s="125">
        <v>607.89840588617858</v>
      </c>
      <c r="D6" s="125">
        <v>1179.8027534404787</v>
      </c>
      <c r="E6" s="125">
        <v>1997.4133005236786</v>
      </c>
      <c r="F6" s="125">
        <v>2672.638977441236</v>
      </c>
      <c r="G6" s="125">
        <v>4545.3994277865713</v>
      </c>
      <c r="H6" s="125">
        <v>4660.8296385993435</v>
      </c>
      <c r="I6" s="125">
        <v>4589.4554492786147</v>
      </c>
      <c r="J6" s="125">
        <v>4417.4268586799781</v>
      </c>
      <c r="K6" s="125">
        <v>4680.4787150597986</v>
      </c>
      <c r="L6" s="125">
        <v>4299.4518807031282</v>
      </c>
      <c r="M6" s="125">
        <v>2556.5436854837026</v>
      </c>
      <c r="N6" s="125">
        <v>1949.9682349145094</v>
      </c>
    </row>
    <row r="7" spans="1:14" x14ac:dyDescent="0.25">
      <c r="A7" s="3" t="s">
        <v>370</v>
      </c>
      <c r="B7" s="125">
        <v>662.25463394139172</v>
      </c>
      <c r="C7" s="125">
        <v>661.70023761740458</v>
      </c>
      <c r="D7" s="125">
        <v>523.45851878485996</v>
      </c>
      <c r="E7" s="125">
        <v>525.64970630465359</v>
      </c>
      <c r="F7" s="125">
        <v>549.78631857790026</v>
      </c>
      <c r="G7" s="125">
        <v>538.35403586567554</v>
      </c>
      <c r="H7" s="125">
        <v>1670.2255298704199</v>
      </c>
      <c r="I7" s="125">
        <v>1651.0641088343236</v>
      </c>
      <c r="J7" s="125">
        <v>1790.2562611660617</v>
      </c>
      <c r="K7" s="125">
        <v>1530.1534434500304</v>
      </c>
      <c r="L7" s="125">
        <v>414.37028877983812</v>
      </c>
      <c r="M7" s="125">
        <v>2711.2848047422267</v>
      </c>
      <c r="N7" s="125">
        <v>2856.9374456778392</v>
      </c>
    </row>
    <row r="8" spans="1:14" x14ac:dyDescent="0.25">
      <c r="A8" s="3" t="s">
        <v>371</v>
      </c>
      <c r="B8" s="125">
        <v>5055.4697902600719</v>
      </c>
      <c r="C8" s="125">
        <v>5062.4124337140347</v>
      </c>
      <c r="D8" s="125">
        <v>4811.4010563279135</v>
      </c>
      <c r="E8" s="125">
        <v>4276.1855368230517</v>
      </c>
      <c r="F8" s="125">
        <v>4136.1875453162138</v>
      </c>
      <c r="G8" s="125">
        <v>3932.4435393461436</v>
      </c>
      <c r="H8" s="125">
        <v>8617.146661664774</v>
      </c>
      <c r="I8" s="125">
        <v>8167.7562882804623</v>
      </c>
      <c r="J8" s="125">
        <v>8268.3619782840706</v>
      </c>
      <c r="K8" s="125">
        <v>8390.445336703513</v>
      </c>
      <c r="L8" s="125">
        <v>9924.733163547693</v>
      </c>
      <c r="M8" s="125">
        <v>9972.8732546353513</v>
      </c>
      <c r="N8" s="125">
        <v>10196.100632109667</v>
      </c>
    </row>
    <row r="9" spans="1:14" x14ac:dyDescent="0.25">
      <c r="A9" s="5" t="s">
        <v>11</v>
      </c>
      <c r="B9" s="126">
        <f t="shared" ref="B9:M9" si="0">SUM(B4:B8)</f>
        <v>103660.10692942647</v>
      </c>
      <c r="C9" s="126">
        <f t="shared" si="0"/>
        <v>105329.7695914639</v>
      </c>
      <c r="D9" s="126">
        <f t="shared" si="0"/>
        <v>106899.13637977271</v>
      </c>
      <c r="E9" s="126">
        <f t="shared" si="0"/>
        <v>108891.49922472199</v>
      </c>
      <c r="F9" s="126">
        <f t="shared" si="0"/>
        <v>110483.69448644217</v>
      </c>
      <c r="G9" s="126">
        <f t="shared" si="0"/>
        <v>106847.84531037234</v>
      </c>
      <c r="H9" s="126">
        <f t="shared" si="0"/>
        <v>108859.30735591167</v>
      </c>
      <c r="I9" s="126">
        <f t="shared" si="0"/>
        <v>104476.94283962992</v>
      </c>
      <c r="J9" s="126">
        <f t="shared" si="0"/>
        <v>102139.44931889318</v>
      </c>
      <c r="K9" s="126">
        <f t="shared" si="0"/>
        <v>103085.96953808695</v>
      </c>
      <c r="L9" s="126">
        <f t="shared" si="0"/>
        <v>102146.85601847009</v>
      </c>
      <c r="M9" s="126">
        <f t="shared" si="0"/>
        <v>103833.61703845407</v>
      </c>
      <c r="N9" s="126">
        <f>SUM(N4:N8)</f>
        <v>104733.18022598783</v>
      </c>
    </row>
    <row r="10" spans="1:14" x14ac:dyDescent="0.25">
      <c r="A10" s="255"/>
      <c r="B10" s="256"/>
      <c r="C10" s="256"/>
      <c r="D10" s="256"/>
      <c r="E10" s="256"/>
      <c r="F10" s="256"/>
      <c r="G10" s="256"/>
      <c r="H10" s="256"/>
      <c r="I10" s="256"/>
      <c r="J10" s="256"/>
      <c r="K10" s="256"/>
      <c r="L10" s="256"/>
      <c r="M10" s="256"/>
      <c r="N10" s="256"/>
    </row>
  </sheetData>
  <mergeCells count="3">
    <mergeCell ref="A10:N10"/>
    <mergeCell ref="A2:N2"/>
    <mergeCell ref="A1:N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140625" customWidth="1"/>
    <col min="3" max="3" width="5.140625" bestFit="1" customWidth="1"/>
    <col min="4" max="4" width="5.140625" customWidth="1"/>
    <col min="5" max="5" width="5.28515625" customWidth="1"/>
    <col min="6" max="6" width="5.140625" bestFit="1" customWidth="1"/>
    <col min="7" max="7" width="5.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30.85546875" customWidth="1"/>
  </cols>
  <sheetData>
    <row r="1" spans="1:15" x14ac:dyDescent="0.25">
      <c r="A1" s="198" t="s">
        <v>1104</v>
      </c>
      <c r="B1" s="199"/>
      <c r="C1" s="199"/>
      <c r="D1" s="199"/>
      <c r="E1" s="199"/>
      <c r="F1" s="199"/>
      <c r="G1" s="199"/>
      <c r="H1" s="199"/>
      <c r="I1" s="199"/>
      <c r="J1" s="199"/>
      <c r="K1" s="199"/>
      <c r="L1" s="199"/>
      <c r="M1" s="199"/>
      <c r="N1" s="199"/>
      <c r="O1" s="200"/>
    </row>
    <row r="2" spans="1:15" x14ac:dyDescent="0.25">
      <c r="A2" s="201" t="s">
        <v>952</v>
      </c>
      <c r="B2" s="202"/>
      <c r="C2" s="202"/>
      <c r="D2" s="202"/>
      <c r="E2" s="202"/>
      <c r="F2" s="202"/>
      <c r="G2" s="202"/>
      <c r="H2" s="202"/>
      <c r="I2" s="202"/>
      <c r="J2" s="202"/>
      <c r="K2" s="202"/>
      <c r="L2" s="202"/>
      <c r="M2" s="202"/>
      <c r="N2" s="202"/>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322</v>
      </c>
      <c r="B4" s="138">
        <v>3999</v>
      </c>
      <c r="C4" s="138">
        <v>4136</v>
      </c>
      <c r="D4" s="138">
        <v>4196</v>
      </c>
      <c r="E4" s="138">
        <v>4364</v>
      </c>
      <c r="F4" s="138">
        <v>4480</v>
      </c>
      <c r="G4" s="138">
        <v>4676</v>
      </c>
      <c r="H4" s="138">
        <v>4676</v>
      </c>
      <c r="I4" s="138">
        <v>4760</v>
      </c>
      <c r="J4" s="138">
        <v>4777</v>
      </c>
      <c r="K4" s="138">
        <v>4699</v>
      </c>
      <c r="L4" s="138">
        <v>4446</v>
      </c>
      <c r="M4" s="138">
        <v>4402</v>
      </c>
      <c r="N4" s="138">
        <v>4428</v>
      </c>
      <c r="O4" s="54" t="s">
        <v>323</v>
      </c>
    </row>
    <row r="5" spans="1:15" x14ac:dyDescent="0.25">
      <c r="A5" s="3" t="s">
        <v>324</v>
      </c>
      <c r="B5" s="138">
        <v>257</v>
      </c>
      <c r="C5" s="138">
        <v>274</v>
      </c>
      <c r="D5" s="138">
        <v>291</v>
      </c>
      <c r="E5" s="138">
        <v>308</v>
      </c>
      <c r="F5" s="138">
        <v>331</v>
      </c>
      <c r="G5" s="138">
        <v>337</v>
      </c>
      <c r="H5" s="138">
        <v>345</v>
      </c>
      <c r="I5" s="138">
        <v>346</v>
      </c>
      <c r="J5" s="138">
        <v>343</v>
      </c>
      <c r="K5" s="138">
        <v>343</v>
      </c>
      <c r="L5" s="138">
        <v>285</v>
      </c>
      <c r="M5" s="138">
        <v>289</v>
      </c>
      <c r="N5" s="138">
        <v>293</v>
      </c>
      <c r="O5" s="55" t="s">
        <v>325</v>
      </c>
    </row>
    <row r="6" spans="1:15" x14ac:dyDescent="0.25">
      <c r="A6" s="3" t="s">
        <v>326</v>
      </c>
      <c r="B6" s="138">
        <v>995</v>
      </c>
      <c r="C6" s="138">
        <v>1037</v>
      </c>
      <c r="D6" s="138">
        <v>1069</v>
      </c>
      <c r="E6" s="138">
        <v>1082</v>
      </c>
      <c r="F6" s="138">
        <v>1097</v>
      </c>
      <c r="G6" s="138">
        <v>1097</v>
      </c>
      <c r="H6" s="138">
        <v>1118</v>
      </c>
      <c r="I6" s="138">
        <v>1112</v>
      </c>
      <c r="J6" s="138">
        <v>1128</v>
      </c>
      <c r="K6" s="138">
        <v>1138</v>
      </c>
      <c r="L6" s="138">
        <v>1134</v>
      </c>
      <c r="M6" s="138">
        <v>1113</v>
      </c>
      <c r="N6" s="138">
        <v>1113</v>
      </c>
      <c r="O6" s="55" t="s">
        <v>327</v>
      </c>
    </row>
    <row r="7" spans="1:15" x14ac:dyDescent="0.25">
      <c r="A7" s="3" t="s">
        <v>328</v>
      </c>
      <c r="B7" s="138">
        <v>349</v>
      </c>
      <c r="C7" s="138">
        <v>336</v>
      </c>
      <c r="D7" s="138">
        <v>344</v>
      </c>
      <c r="E7" s="138">
        <v>341</v>
      </c>
      <c r="F7" s="138">
        <v>336</v>
      </c>
      <c r="G7" s="138">
        <v>338</v>
      </c>
      <c r="H7" s="138">
        <v>332</v>
      </c>
      <c r="I7" s="138">
        <v>327</v>
      </c>
      <c r="J7" s="138">
        <v>319</v>
      </c>
      <c r="K7" s="138">
        <v>316</v>
      </c>
      <c r="L7" s="138">
        <v>316</v>
      </c>
      <c r="M7" s="138">
        <v>329</v>
      </c>
      <c r="N7" s="138">
        <v>340</v>
      </c>
      <c r="O7" s="55" t="s">
        <v>329</v>
      </c>
    </row>
    <row r="8" spans="1:15" x14ac:dyDescent="0.25">
      <c r="A8" s="3" t="s">
        <v>330</v>
      </c>
      <c r="B8" s="138">
        <v>195</v>
      </c>
      <c r="C8" s="138">
        <v>194</v>
      </c>
      <c r="D8" s="138">
        <v>197</v>
      </c>
      <c r="E8" s="138">
        <v>196</v>
      </c>
      <c r="F8" s="138">
        <v>191</v>
      </c>
      <c r="G8" s="138">
        <v>187</v>
      </c>
      <c r="H8" s="138">
        <v>189</v>
      </c>
      <c r="I8" s="138">
        <v>190</v>
      </c>
      <c r="J8" s="138">
        <v>202</v>
      </c>
      <c r="K8" s="138">
        <v>225</v>
      </c>
      <c r="L8" s="138">
        <v>232</v>
      </c>
      <c r="M8" s="138">
        <v>222</v>
      </c>
      <c r="N8" s="138">
        <v>234</v>
      </c>
      <c r="O8" s="55" t="s">
        <v>331</v>
      </c>
    </row>
    <row r="9" spans="1:15" x14ac:dyDescent="0.25">
      <c r="A9" s="3" t="s">
        <v>332</v>
      </c>
      <c r="B9" s="138">
        <v>141</v>
      </c>
      <c r="C9" s="138">
        <v>147</v>
      </c>
      <c r="D9" s="138">
        <v>158</v>
      </c>
      <c r="E9" s="138">
        <v>155</v>
      </c>
      <c r="F9" s="138">
        <v>156</v>
      </c>
      <c r="G9" s="138">
        <v>173</v>
      </c>
      <c r="H9" s="138">
        <v>168</v>
      </c>
      <c r="I9" s="138">
        <v>154</v>
      </c>
      <c r="J9" s="138">
        <v>135</v>
      </c>
      <c r="K9" s="138">
        <v>177</v>
      </c>
      <c r="L9" s="138">
        <v>200</v>
      </c>
      <c r="M9" s="138">
        <v>212</v>
      </c>
      <c r="N9" s="138">
        <v>196</v>
      </c>
      <c r="O9" s="55" t="s">
        <v>333</v>
      </c>
    </row>
    <row r="10" spans="1:15" x14ac:dyDescent="0.25">
      <c r="A10" s="3" t="s">
        <v>372</v>
      </c>
      <c r="B10" s="138">
        <v>53</v>
      </c>
      <c r="C10" s="138">
        <v>58</v>
      </c>
      <c r="D10" s="138">
        <v>60</v>
      </c>
      <c r="E10" s="138">
        <v>58</v>
      </c>
      <c r="F10" s="138">
        <v>61</v>
      </c>
      <c r="G10" s="138">
        <v>61</v>
      </c>
      <c r="H10" s="138">
        <v>56</v>
      </c>
      <c r="I10" s="138">
        <v>49</v>
      </c>
      <c r="J10" s="138">
        <v>53</v>
      </c>
      <c r="K10" s="138">
        <v>54</v>
      </c>
      <c r="L10" s="138">
        <v>50</v>
      </c>
      <c r="M10" s="138">
        <v>46</v>
      </c>
      <c r="N10" s="138">
        <v>45</v>
      </c>
      <c r="O10" s="55" t="s">
        <v>335</v>
      </c>
    </row>
    <row r="11" spans="1:15" x14ac:dyDescent="0.25">
      <c r="A11" s="3" t="s">
        <v>336</v>
      </c>
      <c r="B11" s="138">
        <v>496</v>
      </c>
      <c r="C11" s="138">
        <v>502</v>
      </c>
      <c r="D11" s="138">
        <v>510</v>
      </c>
      <c r="E11" s="138">
        <v>511</v>
      </c>
      <c r="F11" s="138">
        <v>543</v>
      </c>
      <c r="G11" s="138">
        <v>519</v>
      </c>
      <c r="H11" s="138">
        <v>543</v>
      </c>
      <c r="I11" s="138">
        <v>553</v>
      </c>
      <c r="J11" s="138">
        <v>557</v>
      </c>
      <c r="K11" s="138">
        <v>520</v>
      </c>
      <c r="L11" s="138">
        <v>507</v>
      </c>
      <c r="M11" s="138">
        <v>513</v>
      </c>
      <c r="N11" s="138">
        <v>521</v>
      </c>
      <c r="O11" s="55" t="s">
        <v>337</v>
      </c>
    </row>
    <row r="12" spans="1:15" x14ac:dyDescent="0.25">
      <c r="A12" s="3" t="s">
        <v>338</v>
      </c>
      <c r="B12" s="138">
        <v>0</v>
      </c>
      <c r="C12" s="138">
        <v>0</v>
      </c>
      <c r="D12" s="138">
        <v>0</v>
      </c>
      <c r="E12" s="138">
        <v>0</v>
      </c>
      <c r="F12" s="138">
        <v>0</v>
      </c>
      <c r="G12" s="138">
        <v>0</v>
      </c>
      <c r="H12" s="138">
        <v>0</v>
      </c>
      <c r="I12" s="138">
        <v>0</v>
      </c>
      <c r="J12" s="138">
        <v>0</v>
      </c>
      <c r="K12" s="138">
        <v>0</v>
      </c>
      <c r="L12" s="138">
        <v>0</v>
      </c>
      <c r="M12" s="138">
        <v>0</v>
      </c>
      <c r="N12" s="138">
        <v>0</v>
      </c>
      <c r="O12" s="55" t="s">
        <v>339</v>
      </c>
    </row>
    <row r="13" spans="1:15" x14ac:dyDescent="0.25">
      <c r="A13" s="3" t="s">
        <v>340</v>
      </c>
      <c r="B13" s="138">
        <v>468</v>
      </c>
      <c r="C13" s="138">
        <v>468</v>
      </c>
      <c r="D13" s="138">
        <v>471</v>
      </c>
      <c r="E13" s="138">
        <v>482</v>
      </c>
      <c r="F13" s="138">
        <v>481</v>
      </c>
      <c r="G13" s="138">
        <v>492</v>
      </c>
      <c r="H13" s="138">
        <v>500</v>
      </c>
      <c r="I13" s="138">
        <v>505</v>
      </c>
      <c r="J13" s="138">
        <v>506</v>
      </c>
      <c r="K13" s="138">
        <v>510</v>
      </c>
      <c r="L13" s="138">
        <v>514</v>
      </c>
      <c r="M13" s="138">
        <v>522</v>
      </c>
      <c r="N13" s="138">
        <v>522</v>
      </c>
      <c r="O13" s="55" t="s">
        <v>341</v>
      </c>
    </row>
    <row r="14" spans="1:15" x14ac:dyDescent="0.25">
      <c r="A14" s="5" t="s">
        <v>11</v>
      </c>
      <c r="B14" s="139">
        <f t="shared" ref="B14:M14" si="0">SUM(B4:B13)</f>
        <v>6953</v>
      </c>
      <c r="C14" s="139">
        <f t="shared" si="0"/>
        <v>7152</v>
      </c>
      <c r="D14" s="139">
        <f t="shared" si="0"/>
        <v>7296</v>
      </c>
      <c r="E14" s="139">
        <f t="shared" si="0"/>
        <v>7497</v>
      </c>
      <c r="F14" s="139">
        <f t="shared" si="0"/>
        <v>7676</v>
      </c>
      <c r="G14" s="139">
        <f t="shared" si="0"/>
        <v>7880</v>
      </c>
      <c r="H14" s="139">
        <f t="shared" si="0"/>
        <v>7927</v>
      </c>
      <c r="I14" s="139">
        <f t="shared" si="0"/>
        <v>7996</v>
      </c>
      <c r="J14" s="139">
        <f t="shared" si="0"/>
        <v>8020</v>
      </c>
      <c r="K14" s="139">
        <f t="shared" si="0"/>
        <v>7982</v>
      </c>
      <c r="L14" s="139">
        <f t="shared" si="0"/>
        <v>7684</v>
      </c>
      <c r="M14" s="139">
        <f t="shared" si="0"/>
        <v>7648</v>
      </c>
      <c r="N14" s="139">
        <f>SUM(N4:N13)</f>
        <v>7692</v>
      </c>
      <c r="O14" s="60" t="s">
        <v>12</v>
      </c>
    </row>
    <row r="15" spans="1:15" x14ac:dyDescent="0.25">
      <c r="A15" s="227"/>
      <c r="B15" s="228"/>
      <c r="C15" s="228"/>
      <c r="D15" s="228"/>
      <c r="E15" s="228"/>
      <c r="F15" s="228"/>
      <c r="G15" s="228"/>
      <c r="H15" s="228"/>
      <c r="I15" s="228"/>
      <c r="J15" s="228"/>
      <c r="K15" s="228"/>
      <c r="L15" s="228"/>
      <c r="M15" s="228"/>
      <c r="N15" s="228"/>
      <c r="O15" s="229"/>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602</v>
      </c>
    </row>
    <row r="2" spans="1:3" ht="27.75" x14ac:dyDescent="0.25">
      <c r="A2" s="39" t="s">
        <v>603</v>
      </c>
    </row>
    <row r="3" spans="1:3" ht="27.75" x14ac:dyDescent="0.25">
      <c r="A3" s="39"/>
    </row>
    <row r="4" spans="1:3" ht="242.25" x14ac:dyDescent="0.25">
      <c r="A4" s="48" t="s">
        <v>1033</v>
      </c>
      <c r="B4" s="153"/>
      <c r="C4" s="49" t="s">
        <v>1034</v>
      </c>
    </row>
    <row r="5" spans="1:3" x14ac:dyDescent="0.25">
      <c r="A5" s="45"/>
      <c r="B5" s="153"/>
      <c r="C5" s="45"/>
    </row>
    <row r="6" spans="1:3" ht="89.25" x14ac:dyDescent="0.25">
      <c r="A6" s="48" t="s">
        <v>1035</v>
      </c>
      <c r="B6" s="153"/>
      <c r="C6" s="49" t="s">
        <v>1036</v>
      </c>
    </row>
    <row r="7" spans="1:3" x14ac:dyDescent="0.25">
      <c r="A7" s="45"/>
      <c r="B7" s="153"/>
      <c r="C7" s="45"/>
    </row>
    <row r="8" spans="1:3" ht="51" x14ac:dyDescent="0.25">
      <c r="A8" s="48" t="s">
        <v>604</v>
      </c>
      <c r="B8" s="153"/>
      <c r="C8" s="49" t="s">
        <v>605</v>
      </c>
    </row>
    <row r="9" spans="1:3" x14ac:dyDescent="0.25">
      <c r="A9" s="45"/>
      <c r="B9" s="153"/>
      <c r="C9" s="45"/>
    </row>
    <row r="10" spans="1:3" x14ac:dyDescent="0.25">
      <c r="A10" s="50"/>
      <c r="B10" s="153"/>
      <c r="C10" s="49"/>
    </row>
    <row r="11" spans="1:3" x14ac:dyDescent="0.25">
      <c r="A11" s="193" t="s">
        <v>1116</v>
      </c>
      <c r="B11" s="193"/>
      <c r="C11" s="193"/>
    </row>
    <row r="12" spans="1:3" x14ac:dyDescent="0.25">
      <c r="A12" s="192" t="s">
        <v>1117</v>
      </c>
      <c r="B12" s="192"/>
      <c r="C12" s="192"/>
    </row>
    <row r="13" spans="1:3" x14ac:dyDescent="0.25">
      <c r="A13" s="47"/>
      <c r="B13" s="46"/>
      <c r="C13" s="46"/>
    </row>
    <row r="14" spans="1:3" x14ac:dyDescent="0.25">
      <c r="A14" s="193" t="s">
        <v>606</v>
      </c>
      <c r="B14" s="193"/>
      <c r="C14" s="193"/>
    </row>
    <row r="15" spans="1:3" x14ac:dyDescent="0.25">
      <c r="A15" s="193" t="s">
        <v>607</v>
      </c>
      <c r="B15" s="193"/>
      <c r="C15" s="193"/>
    </row>
    <row r="16" spans="1:3" x14ac:dyDescent="0.25">
      <c r="A16" s="193" t="s">
        <v>608</v>
      </c>
      <c r="B16" s="193"/>
      <c r="C16" s="193"/>
    </row>
    <row r="17" spans="1:3" x14ac:dyDescent="0.25">
      <c r="A17" s="192" t="s">
        <v>1011</v>
      </c>
      <c r="B17" s="192"/>
      <c r="C17" s="192"/>
    </row>
    <row r="18" spans="1:3" x14ac:dyDescent="0.25">
      <c r="A18" s="192" t="s">
        <v>609</v>
      </c>
      <c r="B18" s="192"/>
      <c r="C18" s="192"/>
    </row>
    <row r="19" spans="1:3" x14ac:dyDescent="0.25">
      <c r="A19" s="192" t="s">
        <v>610</v>
      </c>
      <c r="B19" s="192"/>
      <c r="C19" s="192"/>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11.85546875" customWidth="1"/>
  </cols>
  <sheetData>
    <row r="1" spans="1:15" x14ac:dyDescent="0.25">
      <c r="A1" s="198" t="s">
        <v>953</v>
      </c>
      <c r="B1" s="199"/>
      <c r="C1" s="199"/>
      <c r="D1" s="199"/>
      <c r="E1" s="199"/>
      <c r="F1" s="199"/>
      <c r="G1" s="199"/>
      <c r="H1" s="199"/>
      <c r="I1" s="199"/>
      <c r="J1" s="199"/>
      <c r="K1" s="199"/>
      <c r="L1" s="199"/>
      <c r="M1" s="199"/>
      <c r="N1" s="199"/>
      <c r="O1" s="200"/>
    </row>
    <row r="2" spans="1:15" x14ac:dyDescent="0.25">
      <c r="A2" s="201" t="s">
        <v>954</v>
      </c>
      <c r="B2" s="202"/>
      <c r="C2" s="202"/>
      <c r="D2" s="202"/>
      <c r="E2" s="202"/>
      <c r="F2" s="202"/>
      <c r="G2" s="202"/>
      <c r="H2" s="202"/>
      <c r="I2" s="202"/>
      <c r="J2" s="202"/>
      <c r="K2" s="202"/>
      <c r="L2" s="202"/>
      <c r="M2" s="202"/>
      <c r="N2" s="202"/>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342</v>
      </c>
      <c r="B4" s="138">
        <v>5115</v>
      </c>
      <c r="C4" s="138">
        <v>5312</v>
      </c>
      <c r="D4" s="138">
        <v>5445</v>
      </c>
      <c r="E4" s="138">
        <v>5641</v>
      </c>
      <c r="F4" s="138">
        <v>5821</v>
      </c>
      <c r="G4" s="138">
        <v>6019</v>
      </c>
      <c r="H4" s="138">
        <v>6054</v>
      </c>
      <c r="I4" s="138">
        <v>6105</v>
      </c>
      <c r="J4" s="138">
        <v>6109</v>
      </c>
      <c r="K4" s="138">
        <v>6058</v>
      </c>
      <c r="L4" s="138">
        <v>5784</v>
      </c>
      <c r="M4" s="138">
        <v>5756</v>
      </c>
      <c r="N4" s="138">
        <v>5793</v>
      </c>
      <c r="O4" s="54" t="s">
        <v>373</v>
      </c>
    </row>
    <row r="5" spans="1:15" x14ac:dyDescent="0.25">
      <c r="A5" s="3" t="s">
        <v>344</v>
      </c>
      <c r="B5" s="138">
        <v>1383</v>
      </c>
      <c r="C5" s="138">
        <v>1385</v>
      </c>
      <c r="D5" s="138">
        <v>1394</v>
      </c>
      <c r="E5" s="138">
        <v>1392</v>
      </c>
      <c r="F5" s="138">
        <v>1394</v>
      </c>
      <c r="G5" s="138">
        <v>1390</v>
      </c>
      <c r="H5" s="138">
        <v>1397</v>
      </c>
      <c r="I5" s="138">
        <v>1411</v>
      </c>
      <c r="J5" s="138">
        <v>1432</v>
      </c>
      <c r="K5" s="138">
        <v>1439</v>
      </c>
      <c r="L5" s="138">
        <v>1408</v>
      </c>
      <c r="M5" s="138">
        <v>1394</v>
      </c>
      <c r="N5" s="138">
        <v>1402</v>
      </c>
      <c r="O5" s="55" t="s">
        <v>374</v>
      </c>
    </row>
    <row r="6" spans="1:15" x14ac:dyDescent="0.25">
      <c r="A6" s="3" t="s">
        <v>346</v>
      </c>
      <c r="B6" s="138">
        <v>455</v>
      </c>
      <c r="C6" s="138">
        <v>455</v>
      </c>
      <c r="D6" s="138">
        <v>457</v>
      </c>
      <c r="E6" s="138">
        <v>464</v>
      </c>
      <c r="F6" s="138">
        <v>461</v>
      </c>
      <c r="G6" s="138">
        <v>471</v>
      </c>
      <c r="H6" s="138">
        <v>476</v>
      </c>
      <c r="I6" s="138">
        <v>480</v>
      </c>
      <c r="J6" s="138">
        <v>479</v>
      </c>
      <c r="K6" s="138">
        <v>485</v>
      </c>
      <c r="L6" s="138">
        <v>492</v>
      </c>
      <c r="M6" s="138">
        <v>498</v>
      </c>
      <c r="N6" s="138">
        <v>497</v>
      </c>
      <c r="O6" s="55" t="s">
        <v>375</v>
      </c>
    </row>
    <row r="7" spans="1:15" x14ac:dyDescent="0.25">
      <c r="A7" s="5" t="s">
        <v>11</v>
      </c>
      <c r="B7" s="139">
        <f t="shared" ref="B7:M7" si="0">SUM(B4:B6)</f>
        <v>6953</v>
      </c>
      <c r="C7" s="139">
        <f t="shared" si="0"/>
        <v>7152</v>
      </c>
      <c r="D7" s="139">
        <f t="shared" si="0"/>
        <v>7296</v>
      </c>
      <c r="E7" s="139">
        <f t="shared" si="0"/>
        <v>7497</v>
      </c>
      <c r="F7" s="139">
        <f t="shared" si="0"/>
        <v>7676</v>
      </c>
      <c r="G7" s="139">
        <f t="shared" si="0"/>
        <v>7880</v>
      </c>
      <c r="H7" s="139">
        <f t="shared" si="0"/>
        <v>7927</v>
      </c>
      <c r="I7" s="139">
        <f t="shared" si="0"/>
        <v>7996</v>
      </c>
      <c r="J7" s="139">
        <f t="shared" si="0"/>
        <v>8020</v>
      </c>
      <c r="K7" s="139">
        <f t="shared" si="0"/>
        <v>7982</v>
      </c>
      <c r="L7" s="139">
        <f t="shared" si="0"/>
        <v>7684</v>
      </c>
      <c r="M7" s="139">
        <f t="shared" si="0"/>
        <v>7648</v>
      </c>
      <c r="N7" s="139">
        <f>SUM(N4:N6)</f>
        <v>7692</v>
      </c>
      <c r="O7" s="81" t="s">
        <v>12</v>
      </c>
    </row>
    <row r="8" spans="1:15" x14ac:dyDescent="0.25">
      <c r="A8" s="208"/>
      <c r="B8" s="209"/>
      <c r="C8" s="209"/>
      <c r="D8" s="209"/>
      <c r="E8" s="209"/>
      <c r="F8" s="209"/>
      <c r="G8" s="209"/>
      <c r="H8" s="209"/>
      <c r="I8" s="209"/>
      <c r="J8" s="209"/>
      <c r="K8" s="209"/>
      <c r="L8" s="209"/>
      <c r="M8" s="209"/>
      <c r="N8" s="209"/>
      <c r="O8" s="210"/>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8" bestFit="1" customWidth="1"/>
  </cols>
  <sheetData>
    <row r="1" spans="1:15" x14ac:dyDescent="0.25">
      <c r="A1" s="198" t="s">
        <v>955</v>
      </c>
      <c r="B1" s="199"/>
      <c r="C1" s="199"/>
      <c r="D1" s="199"/>
      <c r="E1" s="199"/>
      <c r="F1" s="199"/>
      <c r="G1" s="199"/>
      <c r="H1" s="199"/>
      <c r="I1" s="199"/>
      <c r="J1" s="199"/>
      <c r="K1" s="199"/>
      <c r="L1" s="199"/>
      <c r="M1" s="199"/>
      <c r="N1" s="199"/>
      <c r="O1" s="200"/>
    </row>
    <row r="2" spans="1:15" x14ac:dyDescent="0.25">
      <c r="A2" s="201" t="s">
        <v>956</v>
      </c>
      <c r="B2" s="202"/>
      <c r="C2" s="202"/>
      <c r="D2" s="202"/>
      <c r="E2" s="202"/>
      <c r="F2" s="202"/>
      <c r="G2" s="202"/>
      <c r="H2" s="202"/>
      <c r="I2" s="202"/>
      <c r="J2" s="202"/>
      <c r="K2" s="202"/>
      <c r="L2" s="202"/>
      <c r="M2" s="202"/>
      <c r="N2" s="202"/>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348</v>
      </c>
      <c r="B4" s="138">
        <v>378</v>
      </c>
      <c r="C4" s="138">
        <v>380</v>
      </c>
      <c r="D4" s="138">
        <v>394</v>
      </c>
      <c r="E4" s="138">
        <v>403</v>
      </c>
      <c r="F4" s="138">
        <v>430</v>
      </c>
      <c r="G4" s="138">
        <v>435</v>
      </c>
      <c r="H4" s="138">
        <v>453</v>
      </c>
      <c r="I4" s="138">
        <v>439</v>
      </c>
      <c r="J4" s="138">
        <v>400</v>
      </c>
      <c r="K4" s="138">
        <v>402</v>
      </c>
      <c r="L4" s="138">
        <v>404</v>
      </c>
      <c r="M4" s="138">
        <v>418</v>
      </c>
      <c r="N4" s="138">
        <v>426</v>
      </c>
      <c r="O4" s="58" t="s">
        <v>349</v>
      </c>
    </row>
    <row r="5" spans="1:15" x14ac:dyDescent="0.25">
      <c r="A5" s="3" t="s">
        <v>350</v>
      </c>
      <c r="B5" s="138">
        <v>6120</v>
      </c>
      <c r="C5" s="138">
        <v>6317</v>
      </c>
      <c r="D5" s="138">
        <v>6445</v>
      </c>
      <c r="E5" s="138">
        <v>6630</v>
      </c>
      <c r="F5" s="138">
        <v>6785</v>
      </c>
      <c r="G5" s="138">
        <v>6974</v>
      </c>
      <c r="H5" s="138">
        <v>6998</v>
      </c>
      <c r="I5" s="138">
        <v>7077</v>
      </c>
      <c r="J5" s="138">
        <v>7141</v>
      </c>
      <c r="K5" s="138">
        <v>7095</v>
      </c>
      <c r="L5" s="138">
        <v>6788</v>
      </c>
      <c r="M5" s="138">
        <v>6732</v>
      </c>
      <c r="N5" s="138">
        <v>6769</v>
      </c>
      <c r="O5" s="59" t="s">
        <v>351</v>
      </c>
    </row>
    <row r="6" spans="1:15" x14ac:dyDescent="0.25">
      <c r="A6" s="3" t="s">
        <v>376</v>
      </c>
      <c r="B6" s="138">
        <v>0</v>
      </c>
      <c r="C6" s="138">
        <v>0</v>
      </c>
      <c r="D6" s="138">
        <v>0</v>
      </c>
      <c r="E6" s="138">
        <v>0</v>
      </c>
      <c r="F6" s="138">
        <v>0</v>
      </c>
      <c r="G6" s="138">
        <v>0</v>
      </c>
      <c r="H6" s="138">
        <v>0</v>
      </c>
      <c r="I6" s="138">
        <v>0</v>
      </c>
      <c r="J6" s="138">
        <v>0</v>
      </c>
      <c r="K6" s="138">
        <v>0</v>
      </c>
      <c r="L6" s="138">
        <v>0</v>
      </c>
      <c r="M6" s="138">
        <v>0</v>
      </c>
      <c r="N6" s="138">
        <v>0</v>
      </c>
      <c r="O6" s="59" t="s">
        <v>377</v>
      </c>
    </row>
    <row r="7" spans="1:15" x14ac:dyDescent="0.25">
      <c r="A7" s="3" t="s">
        <v>354</v>
      </c>
      <c r="B7" s="138">
        <v>455</v>
      </c>
      <c r="C7" s="138">
        <v>455</v>
      </c>
      <c r="D7" s="138">
        <v>457</v>
      </c>
      <c r="E7" s="138">
        <v>464</v>
      </c>
      <c r="F7" s="138">
        <v>461</v>
      </c>
      <c r="G7" s="138">
        <v>471</v>
      </c>
      <c r="H7" s="138">
        <v>476</v>
      </c>
      <c r="I7" s="138">
        <v>480</v>
      </c>
      <c r="J7" s="138">
        <v>479</v>
      </c>
      <c r="K7" s="138">
        <v>485</v>
      </c>
      <c r="L7" s="138">
        <v>492</v>
      </c>
      <c r="M7" s="138">
        <v>498</v>
      </c>
      <c r="N7" s="138">
        <v>497</v>
      </c>
      <c r="O7" s="59" t="s">
        <v>355</v>
      </c>
    </row>
    <row r="8" spans="1:15" x14ac:dyDescent="0.25">
      <c r="A8" s="5" t="s">
        <v>11</v>
      </c>
      <c r="B8" s="139">
        <f t="shared" ref="B8:M8" si="0">SUM(B4:B7)</f>
        <v>6953</v>
      </c>
      <c r="C8" s="139">
        <f t="shared" si="0"/>
        <v>7152</v>
      </c>
      <c r="D8" s="139">
        <f t="shared" si="0"/>
        <v>7296</v>
      </c>
      <c r="E8" s="139">
        <f t="shared" si="0"/>
        <v>7497</v>
      </c>
      <c r="F8" s="139">
        <f t="shared" si="0"/>
        <v>7676</v>
      </c>
      <c r="G8" s="139">
        <f t="shared" si="0"/>
        <v>7880</v>
      </c>
      <c r="H8" s="139">
        <f t="shared" si="0"/>
        <v>7927</v>
      </c>
      <c r="I8" s="139">
        <f t="shared" si="0"/>
        <v>7996</v>
      </c>
      <c r="J8" s="139">
        <f t="shared" si="0"/>
        <v>8020</v>
      </c>
      <c r="K8" s="139">
        <f t="shared" si="0"/>
        <v>7982</v>
      </c>
      <c r="L8" s="139">
        <f t="shared" si="0"/>
        <v>7684</v>
      </c>
      <c r="M8" s="139">
        <f t="shared" si="0"/>
        <v>7648</v>
      </c>
      <c r="N8" s="139">
        <f>SUM(N4:N7)</f>
        <v>7692</v>
      </c>
      <c r="O8" s="60" t="s">
        <v>12</v>
      </c>
    </row>
    <row r="9" spans="1:15" x14ac:dyDescent="0.25">
      <c r="A9" s="227"/>
      <c r="B9" s="228"/>
      <c r="C9" s="228"/>
      <c r="D9" s="228"/>
      <c r="E9" s="228"/>
      <c r="F9" s="228"/>
      <c r="G9" s="228"/>
      <c r="H9" s="228"/>
      <c r="I9" s="228"/>
      <c r="J9" s="228"/>
      <c r="K9" s="228"/>
      <c r="L9" s="228"/>
      <c r="M9" s="228"/>
      <c r="N9" s="228"/>
      <c r="O9" s="229"/>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3" width="5.28515625" bestFit="1" customWidth="1"/>
    <col min="14" max="14" width="5.140625" customWidth="1"/>
  </cols>
  <sheetData>
    <row r="1" spans="1:14" ht="15" customHeight="1" x14ac:dyDescent="0.25">
      <c r="A1" s="251" t="s">
        <v>957</v>
      </c>
      <c r="B1" s="252"/>
      <c r="C1" s="252"/>
      <c r="D1" s="252"/>
      <c r="E1" s="252"/>
      <c r="F1" s="252"/>
      <c r="G1" s="252"/>
      <c r="H1" s="252"/>
      <c r="I1" s="252"/>
      <c r="J1" s="252"/>
      <c r="K1" s="252"/>
      <c r="L1" s="252"/>
      <c r="M1" s="252"/>
      <c r="N1" s="252"/>
    </row>
    <row r="2" spans="1:14" ht="15" customHeight="1" x14ac:dyDescent="0.25">
      <c r="A2" s="201" t="s">
        <v>958</v>
      </c>
      <c r="B2" s="202"/>
      <c r="C2" s="202"/>
      <c r="D2" s="202"/>
      <c r="E2" s="202"/>
      <c r="F2" s="202"/>
      <c r="G2" s="202"/>
      <c r="H2" s="202"/>
      <c r="I2" s="202"/>
      <c r="J2" s="202"/>
      <c r="K2" s="202"/>
      <c r="L2" s="202"/>
      <c r="M2" s="202"/>
      <c r="N2" s="202"/>
    </row>
    <row r="3" spans="1:14" x14ac:dyDescent="0.25">
      <c r="A3" s="7" t="s">
        <v>0</v>
      </c>
      <c r="B3" s="8">
        <v>43252</v>
      </c>
      <c r="C3" s="8">
        <v>43282</v>
      </c>
      <c r="D3" s="8">
        <v>43313</v>
      </c>
      <c r="E3" s="8">
        <v>43344</v>
      </c>
      <c r="F3" s="8">
        <v>43374</v>
      </c>
      <c r="G3" s="8">
        <v>43405</v>
      </c>
      <c r="H3" s="8">
        <v>43435</v>
      </c>
      <c r="I3" s="8">
        <v>43466</v>
      </c>
      <c r="J3" s="8">
        <v>43497</v>
      </c>
      <c r="K3" s="8">
        <v>43525</v>
      </c>
      <c r="L3" s="8">
        <v>43556</v>
      </c>
      <c r="M3" s="8">
        <v>43586</v>
      </c>
      <c r="N3" s="8">
        <v>43617</v>
      </c>
    </row>
    <row r="4" spans="1:14" x14ac:dyDescent="0.25">
      <c r="A4" s="6" t="s">
        <v>356</v>
      </c>
      <c r="B4" s="125">
        <v>49</v>
      </c>
      <c r="C4" s="125">
        <v>63</v>
      </c>
      <c r="D4" s="125">
        <v>65</v>
      </c>
      <c r="E4" s="125">
        <v>81</v>
      </c>
      <c r="F4" s="125">
        <v>82</v>
      </c>
      <c r="G4" s="125">
        <v>83</v>
      </c>
      <c r="H4" s="125">
        <v>81</v>
      </c>
      <c r="I4" s="125">
        <v>69</v>
      </c>
      <c r="J4" s="125">
        <v>80</v>
      </c>
      <c r="K4" s="125">
        <v>101</v>
      </c>
      <c r="L4" s="125">
        <v>102</v>
      </c>
      <c r="M4" s="125">
        <v>100</v>
      </c>
      <c r="N4" s="125">
        <v>111</v>
      </c>
    </row>
    <row r="5" spans="1:14" x14ac:dyDescent="0.25">
      <c r="A5" s="3" t="s">
        <v>357</v>
      </c>
      <c r="B5" s="125">
        <v>3</v>
      </c>
      <c r="C5" s="125">
        <v>3</v>
      </c>
      <c r="D5" s="125">
        <v>3</v>
      </c>
      <c r="E5" s="125">
        <v>3</v>
      </c>
      <c r="F5" s="125">
        <v>3</v>
      </c>
      <c r="G5" s="125">
        <v>3</v>
      </c>
      <c r="H5" s="125">
        <v>2</v>
      </c>
      <c r="I5" s="125">
        <v>2</v>
      </c>
      <c r="J5" s="125">
        <v>3</v>
      </c>
      <c r="K5" s="125">
        <v>3</v>
      </c>
      <c r="L5" s="125">
        <v>2</v>
      </c>
      <c r="M5" s="125">
        <v>2</v>
      </c>
      <c r="N5" s="125">
        <v>2</v>
      </c>
    </row>
    <row r="6" spans="1:14" x14ac:dyDescent="0.25">
      <c r="A6" s="3" t="s">
        <v>358</v>
      </c>
      <c r="B6" s="125">
        <v>320</v>
      </c>
      <c r="C6" s="125">
        <v>291</v>
      </c>
      <c r="D6" s="125">
        <v>305</v>
      </c>
      <c r="E6" s="125">
        <v>335</v>
      </c>
      <c r="F6" s="125">
        <v>339</v>
      </c>
      <c r="G6" s="125">
        <v>345</v>
      </c>
      <c r="H6" s="125">
        <v>342</v>
      </c>
      <c r="I6" s="125">
        <v>354</v>
      </c>
      <c r="J6" s="125">
        <v>362</v>
      </c>
      <c r="K6" s="125">
        <v>347</v>
      </c>
      <c r="L6" s="125">
        <v>361</v>
      </c>
      <c r="M6" s="125">
        <v>379</v>
      </c>
      <c r="N6" s="125">
        <v>390</v>
      </c>
    </row>
    <row r="7" spans="1:14" x14ac:dyDescent="0.25">
      <c r="A7" s="3" t="s">
        <v>1074</v>
      </c>
      <c r="B7" s="125">
        <v>7</v>
      </c>
      <c r="C7" s="125">
        <v>3</v>
      </c>
      <c r="D7" s="125">
        <v>3</v>
      </c>
      <c r="E7" s="125">
        <v>3</v>
      </c>
      <c r="F7" s="125">
        <v>3</v>
      </c>
      <c r="G7" s="125">
        <v>3</v>
      </c>
      <c r="H7" s="125">
        <v>3</v>
      </c>
      <c r="I7" s="125">
        <v>3</v>
      </c>
      <c r="J7" s="125">
        <v>3</v>
      </c>
      <c r="K7" s="125">
        <v>3</v>
      </c>
      <c r="L7" s="125">
        <v>3</v>
      </c>
      <c r="M7" s="125">
        <v>3</v>
      </c>
      <c r="N7" s="125">
        <v>3</v>
      </c>
    </row>
    <row r="8" spans="1:14" x14ac:dyDescent="0.25">
      <c r="A8" s="3" t="s">
        <v>1075</v>
      </c>
      <c r="B8" s="125">
        <v>19</v>
      </c>
      <c r="C8" s="125">
        <v>19</v>
      </c>
      <c r="D8" s="125">
        <v>19</v>
      </c>
      <c r="E8" s="125">
        <v>17</v>
      </c>
      <c r="F8" s="125">
        <v>17</v>
      </c>
      <c r="G8" s="125">
        <v>17</v>
      </c>
      <c r="H8" s="125">
        <v>15</v>
      </c>
      <c r="I8" s="125">
        <v>15</v>
      </c>
      <c r="J8" s="125">
        <v>5</v>
      </c>
      <c r="K8" s="125">
        <v>5</v>
      </c>
      <c r="L8" s="125">
        <v>4</v>
      </c>
      <c r="M8" s="125">
        <v>3</v>
      </c>
      <c r="N8" s="125">
        <v>3</v>
      </c>
    </row>
    <row r="9" spans="1:14" x14ac:dyDescent="0.25">
      <c r="A9" s="3" t="s">
        <v>1076</v>
      </c>
      <c r="B9" s="125">
        <v>2000</v>
      </c>
      <c r="C9" s="125">
        <v>2012</v>
      </c>
      <c r="D9" s="125">
        <v>2005</v>
      </c>
      <c r="E9" s="125">
        <v>2039</v>
      </c>
      <c r="F9" s="125">
        <v>2073</v>
      </c>
      <c r="G9" s="125">
        <v>2183</v>
      </c>
      <c r="H9" s="125">
        <v>2237</v>
      </c>
      <c r="I9" s="125">
        <v>2261</v>
      </c>
      <c r="J9" s="125">
        <v>2267</v>
      </c>
      <c r="K9" s="125">
        <v>2218</v>
      </c>
      <c r="L9" s="125">
        <v>2205</v>
      </c>
      <c r="M9" s="125">
        <v>2194</v>
      </c>
      <c r="N9" s="125">
        <v>2196</v>
      </c>
    </row>
    <row r="10" spans="1:14" x14ac:dyDescent="0.25">
      <c r="A10" s="3" t="s">
        <v>1077</v>
      </c>
      <c r="B10" s="125">
        <v>1</v>
      </c>
      <c r="C10" s="125">
        <v>1</v>
      </c>
      <c r="D10" s="125">
        <v>1</v>
      </c>
      <c r="E10" s="125">
        <v>1</v>
      </c>
      <c r="F10" s="125">
        <v>1</v>
      </c>
      <c r="G10" s="125">
        <v>1</v>
      </c>
      <c r="H10" s="125">
        <v>1</v>
      </c>
      <c r="I10" s="125">
        <v>1</v>
      </c>
      <c r="J10" s="125">
        <v>1</v>
      </c>
      <c r="K10" s="125">
        <v>1</v>
      </c>
      <c r="L10" s="125">
        <v>1</v>
      </c>
      <c r="M10" s="125">
        <v>1</v>
      </c>
      <c r="N10" s="125">
        <v>1</v>
      </c>
    </row>
    <row r="11" spans="1:14" x14ac:dyDescent="0.25">
      <c r="A11" s="3" t="s">
        <v>1078</v>
      </c>
      <c r="B11" s="125">
        <v>101</v>
      </c>
      <c r="C11" s="125">
        <v>102</v>
      </c>
      <c r="D11" s="125">
        <v>97</v>
      </c>
      <c r="E11" s="125">
        <v>100</v>
      </c>
      <c r="F11" s="125">
        <v>100</v>
      </c>
      <c r="G11" s="125">
        <v>100</v>
      </c>
      <c r="H11" s="125">
        <v>104</v>
      </c>
      <c r="I11" s="125">
        <v>106</v>
      </c>
      <c r="J11" s="125">
        <v>107</v>
      </c>
      <c r="K11" s="125">
        <v>109</v>
      </c>
      <c r="L11" s="125">
        <v>103</v>
      </c>
      <c r="M11" s="125">
        <v>103</v>
      </c>
      <c r="N11" s="125">
        <v>98</v>
      </c>
    </row>
    <row r="12" spans="1:14" x14ac:dyDescent="0.25">
      <c r="A12" s="3" t="s">
        <v>1079</v>
      </c>
      <c r="B12" s="125">
        <v>1062</v>
      </c>
      <c r="C12" s="125">
        <v>1116</v>
      </c>
      <c r="D12" s="125">
        <v>1123</v>
      </c>
      <c r="E12" s="125">
        <v>1169</v>
      </c>
      <c r="F12" s="125">
        <v>1257</v>
      </c>
      <c r="G12" s="125">
        <v>1248</v>
      </c>
      <c r="H12" s="125">
        <v>1302</v>
      </c>
      <c r="I12" s="125">
        <v>1291</v>
      </c>
      <c r="J12" s="125">
        <v>1291</v>
      </c>
      <c r="K12" s="125">
        <v>1223</v>
      </c>
      <c r="L12" s="125">
        <v>1201</v>
      </c>
      <c r="M12" s="125">
        <v>1143</v>
      </c>
      <c r="N12" s="125">
        <v>1108</v>
      </c>
    </row>
    <row r="13" spans="1:14" x14ac:dyDescent="0.25">
      <c r="A13" s="3" t="s">
        <v>1080</v>
      </c>
      <c r="B13" s="125">
        <v>701</v>
      </c>
      <c r="C13" s="125">
        <v>742</v>
      </c>
      <c r="D13" s="125">
        <v>767</v>
      </c>
      <c r="E13" s="125">
        <v>765</v>
      </c>
      <c r="F13" s="125">
        <v>790</v>
      </c>
      <c r="G13" s="125">
        <v>821</v>
      </c>
      <c r="H13" s="125">
        <v>716</v>
      </c>
      <c r="I13" s="125">
        <v>740</v>
      </c>
      <c r="J13" s="125">
        <v>701</v>
      </c>
      <c r="K13" s="125">
        <v>708</v>
      </c>
      <c r="L13" s="125">
        <v>687</v>
      </c>
      <c r="M13" s="125">
        <v>686</v>
      </c>
      <c r="N13" s="125">
        <v>671</v>
      </c>
    </row>
    <row r="14" spans="1:14" x14ac:dyDescent="0.25">
      <c r="A14" s="3" t="s">
        <v>1081</v>
      </c>
      <c r="B14" s="125">
        <v>1505</v>
      </c>
      <c r="C14" s="125">
        <v>1590</v>
      </c>
      <c r="D14" s="125">
        <v>1672</v>
      </c>
      <c r="E14" s="125">
        <v>1741</v>
      </c>
      <c r="F14" s="125">
        <v>1772</v>
      </c>
      <c r="G14" s="125">
        <v>1855</v>
      </c>
      <c r="H14" s="125">
        <v>1888</v>
      </c>
      <c r="I14" s="125">
        <v>1914</v>
      </c>
      <c r="J14" s="125">
        <v>1943</v>
      </c>
      <c r="K14" s="125">
        <v>2004</v>
      </c>
      <c r="L14" s="125">
        <v>1788</v>
      </c>
      <c r="M14" s="125">
        <v>1847</v>
      </c>
      <c r="N14" s="125">
        <v>1914</v>
      </c>
    </row>
    <row r="15" spans="1:14" x14ac:dyDescent="0.25">
      <c r="A15" s="3" t="s">
        <v>1082</v>
      </c>
      <c r="B15" s="125">
        <v>8</v>
      </c>
      <c r="C15" s="125">
        <v>11</v>
      </c>
      <c r="D15" s="125">
        <v>12</v>
      </c>
      <c r="E15" s="125">
        <v>16</v>
      </c>
      <c r="F15" s="125">
        <v>24</v>
      </c>
      <c r="G15" s="125">
        <v>25</v>
      </c>
      <c r="H15" s="125">
        <v>25</v>
      </c>
      <c r="I15" s="125">
        <v>25</v>
      </c>
      <c r="J15" s="125">
        <v>26</v>
      </c>
      <c r="K15" s="125">
        <v>26</v>
      </c>
      <c r="L15" s="125">
        <v>27</v>
      </c>
      <c r="M15" s="125">
        <v>27</v>
      </c>
      <c r="N15" s="125">
        <v>28</v>
      </c>
    </row>
    <row r="16" spans="1:14" x14ac:dyDescent="0.25">
      <c r="A16" s="3" t="s">
        <v>1083</v>
      </c>
      <c r="B16" s="125">
        <v>18</v>
      </c>
      <c r="C16" s="125">
        <v>21</v>
      </c>
      <c r="D16" s="125">
        <v>21</v>
      </c>
      <c r="E16" s="125">
        <v>19</v>
      </c>
      <c r="F16" s="125">
        <v>19</v>
      </c>
      <c r="G16" s="125">
        <v>19</v>
      </c>
      <c r="H16" s="125">
        <v>16</v>
      </c>
      <c r="I16" s="125">
        <v>16</v>
      </c>
      <c r="J16" s="125">
        <v>16</v>
      </c>
      <c r="K16" s="125">
        <v>16</v>
      </c>
      <c r="L16" s="125">
        <v>15</v>
      </c>
      <c r="M16" s="125">
        <v>15</v>
      </c>
      <c r="N16" s="125">
        <v>15</v>
      </c>
    </row>
    <row r="17" spans="1:14" x14ac:dyDescent="0.25">
      <c r="A17" s="3" t="s">
        <v>1084</v>
      </c>
      <c r="B17" s="125">
        <v>58</v>
      </c>
      <c r="C17" s="125">
        <v>63</v>
      </c>
      <c r="D17" s="125">
        <v>67</v>
      </c>
      <c r="E17" s="125">
        <v>66</v>
      </c>
      <c r="F17" s="125">
        <v>59</v>
      </c>
      <c r="G17" s="125">
        <v>55</v>
      </c>
      <c r="H17" s="125">
        <v>57</v>
      </c>
      <c r="I17" s="125">
        <v>60</v>
      </c>
      <c r="J17" s="125">
        <v>60</v>
      </c>
      <c r="K17" s="125">
        <v>58</v>
      </c>
      <c r="L17" s="125">
        <v>67</v>
      </c>
      <c r="M17" s="125">
        <v>65</v>
      </c>
      <c r="N17" s="125">
        <v>73</v>
      </c>
    </row>
    <row r="18" spans="1:14" x14ac:dyDescent="0.25">
      <c r="A18" s="3" t="s">
        <v>1085</v>
      </c>
      <c r="B18" s="125">
        <v>37</v>
      </c>
      <c r="C18" s="125">
        <v>38</v>
      </c>
      <c r="D18" s="125">
        <v>37</v>
      </c>
      <c r="E18" s="125">
        <v>39</v>
      </c>
      <c r="F18" s="125">
        <v>39</v>
      </c>
      <c r="G18" s="125">
        <v>38</v>
      </c>
      <c r="H18" s="125">
        <v>40</v>
      </c>
      <c r="I18" s="125">
        <v>40</v>
      </c>
      <c r="J18" s="125">
        <v>41</v>
      </c>
      <c r="K18" s="125">
        <v>41</v>
      </c>
      <c r="L18" s="125">
        <v>39</v>
      </c>
      <c r="M18" s="125">
        <v>39</v>
      </c>
      <c r="N18" s="125">
        <v>40</v>
      </c>
    </row>
    <row r="19" spans="1:14" x14ac:dyDescent="0.25">
      <c r="A19" s="3" t="s">
        <v>1086</v>
      </c>
      <c r="B19" s="125">
        <v>44</v>
      </c>
      <c r="C19" s="125">
        <v>44</v>
      </c>
      <c r="D19" s="125">
        <v>44</v>
      </c>
      <c r="E19" s="125">
        <v>44</v>
      </c>
      <c r="F19" s="125">
        <v>44</v>
      </c>
      <c r="G19" s="125">
        <v>44</v>
      </c>
      <c r="H19" s="125">
        <v>47</v>
      </c>
      <c r="I19" s="125">
        <v>47</v>
      </c>
      <c r="J19" s="125">
        <v>49</v>
      </c>
      <c r="K19" s="125">
        <v>50</v>
      </c>
      <c r="L19" s="125">
        <v>50</v>
      </c>
      <c r="M19" s="125">
        <v>30</v>
      </c>
      <c r="N19" s="125">
        <v>31</v>
      </c>
    </row>
    <row r="20" spans="1:14" x14ac:dyDescent="0.25">
      <c r="A20" s="3" t="s">
        <v>1087</v>
      </c>
      <c r="B20" s="125">
        <v>2</v>
      </c>
      <c r="C20" s="125">
        <v>2</v>
      </c>
      <c r="D20" s="125">
        <v>2</v>
      </c>
      <c r="E20" s="125">
        <v>2</v>
      </c>
      <c r="F20" s="125">
        <v>2</v>
      </c>
      <c r="G20" s="125">
        <v>2</v>
      </c>
      <c r="H20" s="125">
        <v>2</v>
      </c>
      <c r="I20" s="125">
        <v>2</v>
      </c>
      <c r="J20" s="125">
        <v>2</v>
      </c>
      <c r="K20" s="125">
        <v>2</v>
      </c>
      <c r="L20" s="125">
        <v>2</v>
      </c>
      <c r="M20" s="125">
        <v>2</v>
      </c>
      <c r="N20" s="125">
        <v>2</v>
      </c>
    </row>
    <row r="21" spans="1:14" x14ac:dyDescent="0.25">
      <c r="A21" s="3" t="s">
        <v>1088</v>
      </c>
      <c r="B21" s="125">
        <v>5</v>
      </c>
      <c r="C21" s="125">
        <v>5</v>
      </c>
      <c r="D21" s="125">
        <v>5</v>
      </c>
      <c r="E21" s="125">
        <v>4</v>
      </c>
      <c r="F21" s="125">
        <v>4</v>
      </c>
      <c r="G21" s="125">
        <v>4</v>
      </c>
      <c r="H21" s="125">
        <v>4</v>
      </c>
      <c r="I21" s="125">
        <v>4</v>
      </c>
      <c r="J21" s="125">
        <v>4</v>
      </c>
      <c r="K21" s="125">
        <v>4</v>
      </c>
      <c r="L21" s="125">
        <v>4</v>
      </c>
      <c r="M21" s="125">
        <v>4</v>
      </c>
      <c r="N21" s="125">
        <v>4</v>
      </c>
    </row>
    <row r="22" spans="1:14" x14ac:dyDescent="0.25">
      <c r="A22" s="3" t="s">
        <v>1089</v>
      </c>
      <c r="B22" s="125">
        <v>0</v>
      </c>
      <c r="C22" s="125">
        <v>0</v>
      </c>
      <c r="D22" s="125">
        <v>0</v>
      </c>
      <c r="E22" s="125">
        <v>0</v>
      </c>
      <c r="F22" s="125">
        <v>0</v>
      </c>
      <c r="G22" s="125">
        <v>0</v>
      </c>
      <c r="H22" s="125">
        <v>0</v>
      </c>
      <c r="I22" s="125">
        <v>0</v>
      </c>
      <c r="J22" s="125">
        <v>0</v>
      </c>
      <c r="K22" s="125">
        <v>0</v>
      </c>
      <c r="L22" s="125">
        <v>0</v>
      </c>
      <c r="M22" s="125">
        <v>0</v>
      </c>
      <c r="N22" s="125">
        <v>0</v>
      </c>
    </row>
    <row r="23" spans="1:14" x14ac:dyDescent="0.25">
      <c r="A23" s="3" t="s">
        <v>1090</v>
      </c>
      <c r="B23" s="125">
        <v>56</v>
      </c>
      <c r="C23" s="125">
        <v>56</v>
      </c>
      <c r="D23" s="125">
        <v>56</v>
      </c>
      <c r="E23" s="125">
        <v>56</v>
      </c>
      <c r="F23" s="125">
        <v>54</v>
      </c>
      <c r="G23" s="125">
        <v>54</v>
      </c>
      <c r="H23" s="125">
        <v>54</v>
      </c>
      <c r="I23" s="125">
        <v>54</v>
      </c>
      <c r="J23" s="125">
        <v>54</v>
      </c>
      <c r="K23" s="125">
        <v>54</v>
      </c>
      <c r="L23" s="125">
        <v>50</v>
      </c>
      <c r="M23" s="125">
        <v>50</v>
      </c>
      <c r="N23" s="125">
        <v>50</v>
      </c>
    </row>
    <row r="24" spans="1:14" x14ac:dyDescent="0.25">
      <c r="A24" s="3" t="s">
        <v>1091</v>
      </c>
      <c r="B24" s="125">
        <v>6</v>
      </c>
      <c r="C24" s="125">
        <v>6</v>
      </c>
      <c r="D24" s="125">
        <v>6</v>
      </c>
      <c r="E24" s="125">
        <v>6</v>
      </c>
      <c r="F24" s="125">
        <v>6</v>
      </c>
      <c r="G24" s="125">
        <v>6</v>
      </c>
      <c r="H24" s="125">
        <v>6</v>
      </c>
      <c r="I24" s="125">
        <v>7</v>
      </c>
      <c r="J24" s="125">
        <v>9</v>
      </c>
      <c r="K24" s="125">
        <v>6</v>
      </c>
      <c r="L24" s="125">
        <v>7</v>
      </c>
      <c r="M24" s="125">
        <v>7</v>
      </c>
      <c r="N24" s="125">
        <v>7</v>
      </c>
    </row>
    <row r="25" spans="1:14" x14ac:dyDescent="0.25">
      <c r="A25" s="3" t="s">
        <v>1092</v>
      </c>
      <c r="B25" s="125">
        <v>10</v>
      </c>
      <c r="C25" s="125">
        <v>11</v>
      </c>
      <c r="D25" s="125">
        <v>11</v>
      </c>
      <c r="E25" s="125">
        <v>14</v>
      </c>
      <c r="F25" s="125">
        <v>17</v>
      </c>
      <c r="G25" s="125">
        <v>15</v>
      </c>
      <c r="H25" s="125">
        <v>16</v>
      </c>
      <c r="I25" s="125">
        <v>15</v>
      </c>
      <c r="J25" s="125">
        <v>15</v>
      </c>
      <c r="K25" s="125">
        <v>18</v>
      </c>
      <c r="L25" s="125">
        <v>18</v>
      </c>
      <c r="M25" s="125">
        <v>18</v>
      </c>
      <c r="N25" s="125">
        <v>18</v>
      </c>
    </row>
    <row r="26" spans="1:14" x14ac:dyDescent="0.25">
      <c r="A26" s="3" t="s">
        <v>1093</v>
      </c>
      <c r="B26" s="125">
        <v>1</v>
      </c>
      <c r="C26" s="125">
        <v>1</v>
      </c>
      <c r="D26" s="125">
        <v>1</v>
      </c>
      <c r="E26" s="125">
        <v>1</v>
      </c>
      <c r="F26" s="125">
        <v>1</v>
      </c>
      <c r="G26" s="125">
        <v>1</v>
      </c>
      <c r="H26" s="125">
        <v>1</v>
      </c>
      <c r="I26" s="125">
        <v>1</v>
      </c>
      <c r="J26" s="125">
        <v>1</v>
      </c>
      <c r="K26" s="125">
        <v>1</v>
      </c>
      <c r="L26" s="125">
        <v>1</v>
      </c>
      <c r="M26" s="125">
        <v>1</v>
      </c>
      <c r="N26" s="125">
        <v>1</v>
      </c>
    </row>
    <row r="27" spans="1:14" x14ac:dyDescent="0.25">
      <c r="A27" s="3" t="s">
        <v>1094</v>
      </c>
      <c r="B27" s="125">
        <v>2</v>
      </c>
      <c r="C27" s="125">
        <v>2</v>
      </c>
      <c r="D27" s="125">
        <v>2</v>
      </c>
      <c r="E27" s="125">
        <v>2</v>
      </c>
      <c r="F27" s="125">
        <v>2</v>
      </c>
      <c r="G27" s="125">
        <v>2</v>
      </c>
      <c r="H27" s="125">
        <v>2</v>
      </c>
      <c r="I27" s="125">
        <v>2</v>
      </c>
      <c r="J27" s="125">
        <v>2</v>
      </c>
      <c r="K27" s="125">
        <v>2</v>
      </c>
      <c r="L27" s="125">
        <v>2</v>
      </c>
      <c r="M27" s="125">
        <v>3</v>
      </c>
      <c r="N27" s="125">
        <v>4</v>
      </c>
    </row>
    <row r="28" spans="1:14" x14ac:dyDescent="0.25">
      <c r="A28" s="3" t="s">
        <v>1095</v>
      </c>
      <c r="B28" s="125">
        <v>121</v>
      </c>
      <c r="C28" s="125">
        <v>124</v>
      </c>
      <c r="D28" s="125">
        <v>125</v>
      </c>
      <c r="E28" s="125">
        <v>122</v>
      </c>
      <c r="F28" s="125">
        <v>126</v>
      </c>
      <c r="G28" s="125">
        <v>126</v>
      </c>
      <c r="H28" s="125">
        <v>125</v>
      </c>
      <c r="I28" s="125">
        <v>128</v>
      </c>
      <c r="J28" s="125">
        <v>132</v>
      </c>
      <c r="K28" s="125">
        <v>131</v>
      </c>
      <c r="L28" s="125">
        <v>133</v>
      </c>
      <c r="M28" s="125">
        <v>128</v>
      </c>
      <c r="N28" s="125">
        <v>132</v>
      </c>
    </row>
    <row r="29" spans="1:14" x14ac:dyDescent="0.25">
      <c r="A29" s="3" t="s">
        <v>1096</v>
      </c>
      <c r="B29" s="125">
        <v>113</v>
      </c>
      <c r="C29" s="125">
        <v>119</v>
      </c>
      <c r="D29" s="125">
        <v>126</v>
      </c>
      <c r="E29" s="125">
        <v>134</v>
      </c>
      <c r="F29" s="125">
        <v>131</v>
      </c>
      <c r="G29" s="125">
        <v>137</v>
      </c>
      <c r="H29" s="125">
        <v>139</v>
      </c>
      <c r="I29" s="125">
        <v>127</v>
      </c>
      <c r="J29" s="125">
        <v>129</v>
      </c>
      <c r="K29" s="125">
        <v>130</v>
      </c>
      <c r="L29" s="125">
        <v>129</v>
      </c>
      <c r="M29" s="125">
        <v>129</v>
      </c>
      <c r="N29" s="125">
        <v>129</v>
      </c>
    </row>
    <row r="30" spans="1:14" x14ac:dyDescent="0.25">
      <c r="A30" s="3" t="s">
        <v>1097</v>
      </c>
      <c r="B30" s="125">
        <v>20</v>
      </c>
      <c r="C30" s="125">
        <v>21</v>
      </c>
      <c r="D30" s="125">
        <v>17</v>
      </c>
      <c r="E30" s="125">
        <v>16</v>
      </c>
      <c r="F30" s="125">
        <v>19</v>
      </c>
      <c r="G30" s="125">
        <v>20</v>
      </c>
      <c r="H30" s="125">
        <v>20</v>
      </c>
      <c r="I30" s="125">
        <v>20</v>
      </c>
      <c r="J30" s="125">
        <v>20</v>
      </c>
      <c r="K30" s="125">
        <v>19</v>
      </c>
      <c r="L30" s="125">
        <v>21</v>
      </c>
      <c r="M30" s="125">
        <v>21</v>
      </c>
      <c r="N30" s="125">
        <v>22</v>
      </c>
    </row>
    <row r="31" spans="1:14" x14ac:dyDescent="0.25">
      <c r="A31" s="3" t="s">
        <v>1098</v>
      </c>
      <c r="B31" s="125">
        <v>7</v>
      </c>
      <c r="C31" s="125">
        <v>7</v>
      </c>
      <c r="D31" s="125">
        <v>7</v>
      </c>
      <c r="E31" s="125">
        <v>7</v>
      </c>
      <c r="F31" s="125">
        <v>7</v>
      </c>
      <c r="G31" s="125">
        <v>7</v>
      </c>
      <c r="H31" s="125">
        <v>7</v>
      </c>
      <c r="I31" s="125">
        <v>7</v>
      </c>
      <c r="J31" s="125">
        <v>8</v>
      </c>
      <c r="K31" s="125">
        <v>8</v>
      </c>
      <c r="L31" s="125">
        <v>8</v>
      </c>
      <c r="M31" s="125">
        <v>8</v>
      </c>
      <c r="N31" s="125">
        <v>5</v>
      </c>
    </row>
    <row r="32" spans="1:14" x14ac:dyDescent="0.25">
      <c r="A32" s="3" t="s">
        <v>1099</v>
      </c>
      <c r="B32" s="125">
        <v>33</v>
      </c>
      <c r="C32" s="125">
        <v>33</v>
      </c>
      <c r="D32" s="125">
        <v>30</v>
      </c>
      <c r="E32" s="125">
        <v>31</v>
      </c>
      <c r="F32" s="125">
        <v>32</v>
      </c>
      <c r="G32" s="125">
        <v>29</v>
      </c>
      <c r="H32" s="125">
        <v>32</v>
      </c>
      <c r="I32" s="125">
        <v>36</v>
      </c>
      <c r="J32" s="125">
        <v>38</v>
      </c>
      <c r="K32" s="125">
        <v>40</v>
      </c>
      <c r="L32" s="125">
        <v>36</v>
      </c>
      <c r="M32" s="125">
        <v>38</v>
      </c>
      <c r="N32" s="125">
        <v>39</v>
      </c>
    </row>
    <row r="33" spans="1:14" x14ac:dyDescent="0.25">
      <c r="A33" s="3" t="s">
        <v>1100</v>
      </c>
      <c r="B33" s="125">
        <v>69</v>
      </c>
      <c r="C33" s="125">
        <v>68</v>
      </c>
      <c r="D33" s="125">
        <v>68</v>
      </c>
      <c r="E33" s="125">
        <v>68</v>
      </c>
      <c r="F33" s="125">
        <v>68</v>
      </c>
      <c r="G33" s="125">
        <v>69</v>
      </c>
      <c r="H33" s="125">
        <v>69</v>
      </c>
      <c r="I33" s="125">
        <v>67</v>
      </c>
      <c r="J33" s="125">
        <v>67</v>
      </c>
      <c r="K33" s="125">
        <v>66</v>
      </c>
      <c r="L33" s="125">
        <v>67</v>
      </c>
      <c r="M33" s="125">
        <v>64</v>
      </c>
      <c r="N33" s="125">
        <v>62</v>
      </c>
    </row>
    <row r="34" spans="1:14" x14ac:dyDescent="0.25">
      <c r="A34" s="3" t="s">
        <v>1101</v>
      </c>
      <c r="B34" s="125">
        <v>422</v>
      </c>
      <c r="C34" s="125">
        <v>422</v>
      </c>
      <c r="D34" s="125">
        <v>422</v>
      </c>
      <c r="E34" s="125">
        <v>422</v>
      </c>
      <c r="F34" s="125">
        <v>414</v>
      </c>
      <c r="G34" s="125">
        <v>408</v>
      </c>
      <c r="H34" s="125">
        <v>407</v>
      </c>
      <c r="I34" s="125">
        <v>407</v>
      </c>
      <c r="J34" s="125">
        <v>408</v>
      </c>
      <c r="K34" s="125">
        <v>409</v>
      </c>
      <c r="L34" s="125">
        <v>412</v>
      </c>
      <c r="M34" s="125">
        <v>402</v>
      </c>
      <c r="N34" s="125">
        <v>402</v>
      </c>
    </row>
    <row r="35" spans="1:14" x14ac:dyDescent="0.25">
      <c r="A35" s="3" t="s">
        <v>1102</v>
      </c>
      <c r="B35" s="125">
        <v>123</v>
      </c>
      <c r="C35" s="125">
        <v>127</v>
      </c>
      <c r="D35" s="125">
        <v>135</v>
      </c>
      <c r="E35" s="125">
        <v>137</v>
      </c>
      <c r="F35" s="125">
        <v>134</v>
      </c>
      <c r="G35" s="125">
        <v>123</v>
      </c>
      <c r="H35" s="125">
        <v>138</v>
      </c>
      <c r="I35" s="125">
        <v>142</v>
      </c>
      <c r="J35" s="125">
        <v>143</v>
      </c>
      <c r="K35" s="125">
        <v>145</v>
      </c>
      <c r="L35" s="125">
        <v>104</v>
      </c>
      <c r="M35" s="125">
        <v>102</v>
      </c>
      <c r="N35" s="125">
        <v>96</v>
      </c>
    </row>
    <row r="36" spans="1:14" x14ac:dyDescent="0.25">
      <c r="A36" s="3" t="s">
        <v>1103</v>
      </c>
      <c r="B36" s="125">
        <v>30</v>
      </c>
      <c r="C36" s="125">
        <v>29</v>
      </c>
      <c r="D36" s="125">
        <v>42</v>
      </c>
      <c r="E36" s="125">
        <v>37</v>
      </c>
      <c r="F36" s="125">
        <v>37</v>
      </c>
      <c r="G36" s="125">
        <v>37</v>
      </c>
      <c r="H36" s="125">
        <v>29</v>
      </c>
      <c r="I36" s="125">
        <v>33</v>
      </c>
      <c r="J36" s="125">
        <v>33</v>
      </c>
      <c r="K36" s="125">
        <v>34</v>
      </c>
      <c r="L36" s="125">
        <v>35</v>
      </c>
      <c r="M36" s="125">
        <v>34</v>
      </c>
      <c r="N36" s="125">
        <v>35</v>
      </c>
    </row>
    <row r="37" spans="1:14" x14ac:dyDescent="0.25">
      <c r="A37" s="5" t="s">
        <v>11</v>
      </c>
      <c r="B37" s="126">
        <v>6953</v>
      </c>
      <c r="C37" s="126">
        <v>7152</v>
      </c>
      <c r="D37" s="126">
        <v>7296</v>
      </c>
      <c r="E37" s="126">
        <v>7497</v>
      </c>
      <c r="F37" s="126">
        <v>7676</v>
      </c>
      <c r="G37" s="126">
        <v>7880</v>
      </c>
      <c r="H37" s="126">
        <v>7927</v>
      </c>
      <c r="I37" s="126">
        <v>7996</v>
      </c>
      <c r="J37" s="126">
        <v>8020</v>
      </c>
      <c r="K37" s="126">
        <v>7982</v>
      </c>
      <c r="L37" s="126">
        <v>7684</v>
      </c>
      <c r="M37" s="126">
        <v>7648</v>
      </c>
      <c r="N37" s="126">
        <v>7692</v>
      </c>
    </row>
    <row r="38" spans="1:14" x14ac:dyDescent="0.25">
      <c r="A38" s="255"/>
      <c r="B38" s="256"/>
      <c r="C38" s="256"/>
      <c r="D38" s="256"/>
      <c r="E38" s="256"/>
      <c r="F38" s="256"/>
      <c r="G38" s="256"/>
      <c r="H38" s="256"/>
      <c r="I38" s="256"/>
      <c r="J38" s="256"/>
      <c r="K38" s="256"/>
      <c r="L38" s="256"/>
      <c r="M38" s="256"/>
      <c r="N38" s="256"/>
    </row>
  </sheetData>
  <mergeCells count="3">
    <mergeCell ref="A2:N2"/>
    <mergeCell ref="A1:N1"/>
    <mergeCell ref="A38:N38"/>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2.7109375" customWidth="1"/>
  </cols>
  <sheetData>
    <row r="1" spans="1:15" x14ac:dyDescent="0.25">
      <c r="A1" s="198" t="s">
        <v>959</v>
      </c>
      <c r="B1" s="199"/>
      <c r="C1" s="199"/>
      <c r="D1" s="199"/>
      <c r="E1" s="199"/>
      <c r="F1" s="199"/>
      <c r="G1" s="199"/>
      <c r="H1" s="199"/>
      <c r="I1" s="199"/>
      <c r="J1" s="199"/>
      <c r="K1" s="199"/>
      <c r="L1" s="199"/>
      <c r="M1" s="199"/>
      <c r="N1" s="199"/>
      <c r="O1" s="200"/>
    </row>
    <row r="2" spans="1:15" x14ac:dyDescent="0.25">
      <c r="A2" s="201" t="s">
        <v>960</v>
      </c>
      <c r="B2" s="202"/>
      <c r="C2" s="202"/>
      <c r="D2" s="202"/>
      <c r="E2" s="202"/>
      <c r="F2" s="202"/>
      <c r="G2" s="202"/>
      <c r="H2" s="202"/>
      <c r="I2" s="211"/>
      <c r="J2" s="211"/>
      <c r="K2" s="211"/>
      <c r="L2" s="211"/>
      <c r="M2" s="211"/>
      <c r="N2" s="211"/>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359</v>
      </c>
      <c r="B4" s="138">
        <v>4820</v>
      </c>
      <c r="C4" s="138">
        <v>4957</v>
      </c>
      <c r="D4" s="138">
        <v>5079</v>
      </c>
      <c r="E4" s="138">
        <v>5214</v>
      </c>
      <c r="F4" s="138">
        <v>5343</v>
      </c>
      <c r="G4" s="138">
        <v>5524</v>
      </c>
      <c r="H4" s="138">
        <v>5513</v>
      </c>
      <c r="I4" s="138">
        <v>5607</v>
      </c>
      <c r="J4" s="138">
        <v>5628</v>
      </c>
      <c r="K4" s="138">
        <v>5557</v>
      </c>
      <c r="L4" s="138">
        <v>5299</v>
      </c>
      <c r="M4" s="138">
        <v>5309</v>
      </c>
      <c r="N4" s="138">
        <v>5334</v>
      </c>
      <c r="O4" s="78" t="s">
        <v>360</v>
      </c>
    </row>
    <row r="5" spans="1:15" x14ac:dyDescent="0.25">
      <c r="A5" s="3" t="s">
        <v>378</v>
      </c>
      <c r="B5" s="138">
        <v>2133</v>
      </c>
      <c r="C5" s="138">
        <v>2195</v>
      </c>
      <c r="D5" s="138">
        <v>2216</v>
      </c>
      <c r="E5" s="138">
        <v>2283</v>
      </c>
      <c r="F5" s="138">
        <v>2333</v>
      </c>
      <c r="G5" s="138">
        <v>2356</v>
      </c>
      <c r="H5" s="138">
        <v>2414</v>
      </c>
      <c r="I5" s="138">
        <v>2389</v>
      </c>
      <c r="J5" s="138">
        <v>2392</v>
      </c>
      <c r="K5" s="138">
        <v>2425</v>
      </c>
      <c r="L5" s="138">
        <v>2385</v>
      </c>
      <c r="M5" s="138">
        <v>2339</v>
      </c>
      <c r="N5" s="138">
        <v>2358</v>
      </c>
      <c r="O5" s="79" t="s">
        <v>379</v>
      </c>
    </row>
    <row r="6" spans="1:15" x14ac:dyDescent="0.25">
      <c r="A6" s="3" t="s">
        <v>380</v>
      </c>
      <c r="B6" s="138">
        <v>0</v>
      </c>
      <c r="C6" s="138">
        <v>0</v>
      </c>
      <c r="D6" s="138">
        <v>0</v>
      </c>
      <c r="E6" s="138">
        <v>0</v>
      </c>
      <c r="F6" s="138">
        <v>0</v>
      </c>
      <c r="G6" s="138">
        <v>0</v>
      </c>
      <c r="H6" s="138">
        <v>0</v>
      </c>
      <c r="I6" s="138">
        <v>0</v>
      </c>
      <c r="J6" s="138">
        <v>0</v>
      </c>
      <c r="K6" s="138">
        <v>0</v>
      </c>
      <c r="L6" s="138">
        <v>0</v>
      </c>
      <c r="M6" s="138">
        <v>0</v>
      </c>
      <c r="N6" s="138">
        <v>0</v>
      </c>
      <c r="O6" s="79" t="s">
        <v>381</v>
      </c>
    </row>
    <row r="7" spans="1:15" x14ac:dyDescent="0.25">
      <c r="A7" s="3" t="s">
        <v>382</v>
      </c>
      <c r="B7" s="138">
        <v>0</v>
      </c>
      <c r="C7" s="138">
        <v>0</v>
      </c>
      <c r="D7" s="138">
        <v>0</v>
      </c>
      <c r="E7" s="138">
        <v>0</v>
      </c>
      <c r="F7" s="138">
        <v>0</v>
      </c>
      <c r="G7" s="138">
        <v>0</v>
      </c>
      <c r="H7" s="138">
        <v>0</v>
      </c>
      <c r="I7" s="138">
        <v>0</v>
      </c>
      <c r="J7" s="138">
        <v>0</v>
      </c>
      <c r="K7" s="138">
        <v>0</v>
      </c>
      <c r="L7" s="138">
        <v>0</v>
      </c>
      <c r="M7" s="138">
        <v>0</v>
      </c>
      <c r="N7" s="138">
        <v>0</v>
      </c>
      <c r="O7" s="79" t="s">
        <v>383</v>
      </c>
    </row>
    <row r="8" spans="1:15" x14ac:dyDescent="0.25">
      <c r="A8" s="5" t="s">
        <v>11</v>
      </c>
      <c r="B8" s="139">
        <f t="shared" ref="B8:M8" si="0">SUM(B4:B7)</f>
        <v>6953</v>
      </c>
      <c r="C8" s="139">
        <f t="shared" si="0"/>
        <v>7152</v>
      </c>
      <c r="D8" s="139">
        <f t="shared" si="0"/>
        <v>7295</v>
      </c>
      <c r="E8" s="139">
        <f t="shared" si="0"/>
        <v>7497</v>
      </c>
      <c r="F8" s="139">
        <f t="shared" si="0"/>
        <v>7676</v>
      </c>
      <c r="G8" s="139">
        <f t="shared" si="0"/>
        <v>7880</v>
      </c>
      <c r="H8" s="139">
        <f t="shared" si="0"/>
        <v>7927</v>
      </c>
      <c r="I8" s="139">
        <f t="shared" si="0"/>
        <v>7996</v>
      </c>
      <c r="J8" s="139">
        <f t="shared" si="0"/>
        <v>8020</v>
      </c>
      <c r="K8" s="139">
        <f t="shared" si="0"/>
        <v>7982</v>
      </c>
      <c r="L8" s="139">
        <f t="shared" si="0"/>
        <v>7684</v>
      </c>
      <c r="M8" s="139">
        <f t="shared" si="0"/>
        <v>7648</v>
      </c>
      <c r="N8" s="139">
        <f>SUM(N4:N7)</f>
        <v>7692</v>
      </c>
      <c r="O8" s="80" t="s">
        <v>12</v>
      </c>
    </row>
    <row r="9" spans="1:15" x14ac:dyDescent="0.25">
      <c r="A9" s="208"/>
      <c r="B9" s="209"/>
      <c r="C9" s="209"/>
      <c r="D9" s="209"/>
      <c r="E9" s="209"/>
      <c r="F9" s="209"/>
      <c r="G9" s="209"/>
      <c r="H9" s="209"/>
      <c r="I9" s="209"/>
      <c r="J9" s="209"/>
      <c r="K9" s="209"/>
      <c r="L9" s="209"/>
      <c r="M9" s="209"/>
      <c r="N9" s="209"/>
      <c r="O9" s="210"/>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3" width="5.28515625" customWidth="1"/>
    <col min="14" max="14" width="5.5703125" customWidth="1"/>
  </cols>
  <sheetData>
    <row r="1" spans="1:14" ht="15" customHeight="1" x14ac:dyDescent="0.25">
      <c r="A1" s="251" t="s">
        <v>961</v>
      </c>
      <c r="B1" s="252"/>
      <c r="C1" s="252"/>
      <c r="D1" s="252"/>
      <c r="E1" s="252"/>
      <c r="F1" s="252"/>
      <c r="G1" s="252"/>
      <c r="H1" s="252"/>
      <c r="I1" s="252"/>
      <c r="J1" s="252"/>
      <c r="K1" s="252"/>
      <c r="L1" s="252"/>
      <c r="M1" s="252"/>
      <c r="N1" s="252"/>
    </row>
    <row r="2" spans="1:14" ht="15" customHeight="1" x14ac:dyDescent="0.25">
      <c r="A2" s="201" t="s">
        <v>962</v>
      </c>
      <c r="B2" s="202"/>
      <c r="C2" s="202"/>
      <c r="D2" s="202"/>
      <c r="E2" s="202"/>
      <c r="F2" s="202"/>
      <c r="G2" s="202"/>
      <c r="H2" s="202"/>
      <c r="I2" s="202"/>
      <c r="J2" s="202"/>
      <c r="K2" s="202"/>
      <c r="L2" s="202"/>
      <c r="M2" s="202"/>
      <c r="N2" s="202"/>
    </row>
    <row r="3" spans="1:14" x14ac:dyDescent="0.25">
      <c r="A3" s="7" t="s">
        <v>0</v>
      </c>
      <c r="B3" s="8">
        <v>43252</v>
      </c>
      <c r="C3" s="8">
        <v>43282</v>
      </c>
      <c r="D3" s="8">
        <v>43313</v>
      </c>
      <c r="E3" s="8">
        <v>43344</v>
      </c>
      <c r="F3" s="8">
        <v>43374</v>
      </c>
      <c r="G3" s="8">
        <v>43405</v>
      </c>
      <c r="H3" s="8">
        <v>43435</v>
      </c>
      <c r="I3" s="8">
        <v>43466</v>
      </c>
      <c r="J3" s="8">
        <v>43497</v>
      </c>
      <c r="K3" s="8">
        <v>43525</v>
      </c>
      <c r="L3" s="8">
        <v>43556</v>
      </c>
      <c r="M3" s="8">
        <v>43586</v>
      </c>
      <c r="N3" s="8">
        <v>43617</v>
      </c>
    </row>
    <row r="4" spans="1:14" x14ac:dyDescent="0.25">
      <c r="A4" s="6" t="s">
        <v>367</v>
      </c>
      <c r="B4" s="125">
        <v>6446</v>
      </c>
      <c r="C4" s="125">
        <v>6645</v>
      </c>
      <c r="D4" s="125">
        <v>6808</v>
      </c>
      <c r="E4" s="125">
        <v>7005</v>
      </c>
      <c r="F4" s="125">
        <v>7178</v>
      </c>
      <c r="G4" s="125">
        <v>7383</v>
      </c>
      <c r="H4" s="125">
        <v>6944</v>
      </c>
      <c r="I4" s="125">
        <v>7012</v>
      </c>
      <c r="J4" s="125">
        <v>6939</v>
      </c>
      <c r="K4" s="125">
        <v>6755</v>
      </c>
      <c r="L4" s="125">
        <v>6502</v>
      </c>
      <c r="M4" s="125">
        <v>6453</v>
      </c>
      <c r="N4" s="125">
        <v>6500</v>
      </c>
    </row>
    <row r="5" spans="1:14" x14ac:dyDescent="0.25">
      <c r="A5" s="3" t="s">
        <v>368</v>
      </c>
      <c r="B5" s="125">
        <v>289</v>
      </c>
      <c r="C5" s="125">
        <v>294</v>
      </c>
      <c r="D5" s="125">
        <v>274</v>
      </c>
      <c r="E5" s="125">
        <v>280</v>
      </c>
      <c r="F5" s="125">
        <v>286</v>
      </c>
      <c r="G5" s="125">
        <v>277</v>
      </c>
      <c r="H5" s="125">
        <v>326</v>
      </c>
      <c r="I5" s="125">
        <v>329</v>
      </c>
      <c r="J5" s="125">
        <v>382</v>
      </c>
      <c r="K5" s="125">
        <v>495</v>
      </c>
      <c r="L5" s="125">
        <v>422</v>
      </c>
      <c r="M5" s="125">
        <v>406</v>
      </c>
      <c r="N5" s="125">
        <v>401</v>
      </c>
    </row>
    <row r="6" spans="1:14" x14ac:dyDescent="0.25">
      <c r="A6" s="3" t="s">
        <v>369</v>
      </c>
      <c r="B6" s="125">
        <v>11</v>
      </c>
      <c r="C6" s="125">
        <v>16</v>
      </c>
      <c r="D6" s="125">
        <v>21</v>
      </c>
      <c r="E6" s="125">
        <v>26</v>
      </c>
      <c r="F6" s="125">
        <v>30</v>
      </c>
      <c r="G6" s="125">
        <v>39</v>
      </c>
      <c r="H6" s="125">
        <v>183</v>
      </c>
      <c r="I6" s="125">
        <v>182</v>
      </c>
      <c r="J6" s="125">
        <v>196</v>
      </c>
      <c r="K6" s="125">
        <v>235</v>
      </c>
      <c r="L6" s="125">
        <v>198</v>
      </c>
      <c r="M6" s="125">
        <v>80</v>
      </c>
      <c r="N6" s="125">
        <v>48</v>
      </c>
    </row>
    <row r="7" spans="1:14" x14ac:dyDescent="0.25">
      <c r="A7" s="3" t="s">
        <v>370</v>
      </c>
      <c r="B7" s="125">
        <v>27</v>
      </c>
      <c r="C7" s="125">
        <v>17</v>
      </c>
      <c r="D7" s="125">
        <v>15</v>
      </c>
      <c r="E7" s="125">
        <v>15</v>
      </c>
      <c r="F7" s="125">
        <v>16</v>
      </c>
      <c r="G7" s="125">
        <v>16</v>
      </c>
      <c r="H7" s="125">
        <v>186</v>
      </c>
      <c r="I7" s="125">
        <v>186</v>
      </c>
      <c r="J7" s="125">
        <v>175</v>
      </c>
      <c r="K7" s="125">
        <v>169</v>
      </c>
      <c r="L7" s="125">
        <v>79</v>
      </c>
      <c r="M7" s="125">
        <v>224</v>
      </c>
      <c r="N7" s="125">
        <v>139</v>
      </c>
    </row>
    <row r="8" spans="1:14" x14ac:dyDescent="0.25">
      <c r="A8" s="3" t="s">
        <v>371</v>
      </c>
      <c r="B8" s="125">
        <v>180</v>
      </c>
      <c r="C8" s="125">
        <v>180</v>
      </c>
      <c r="D8" s="125">
        <v>178</v>
      </c>
      <c r="E8" s="125">
        <v>171</v>
      </c>
      <c r="F8" s="125">
        <v>166</v>
      </c>
      <c r="G8" s="125">
        <v>165</v>
      </c>
      <c r="H8" s="125">
        <v>288</v>
      </c>
      <c r="I8" s="125">
        <v>287</v>
      </c>
      <c r="J8" s="125">
        <v>328</v>
      </c>
      <c r="K8" s="125">
        <v>328</v>
      </c>
      <c r="L8" s="125">
        <v>483</v>
      </c>
      <c r="M8" s="125">
        <v>485</v>
      </c>
      <c r="N8" s="125">
        <v>604</v>
      </c>
    </row>
    <row r="9" spans="1:14" x14ac:dyDescent="0.25">
      <c r="A9" s="5" t="s">
        <v>11</v>
      </c>
      <c r="B9" s="126">
        <f t="shared" ref="B9:M9" si="0">SUM(B4:B8)</f>
        <v>6953</v>
      </c>
      <c r="C9" s="126">
        <f t="shared" si="0"/>
        <v>7152</v>
      </c>
      <c r="D9" s="126">
        <f t="shared" si="0"/>
        <v>7296</v>
      </c>
      <c r="E9" s="126">
        <f t="shared" si="0"/>
        <v>7497</v>
      </c>
      <c r="F9" s="126">
        <f t="shared" si="0"/>
        <v>7676</v>
      </c>
      <c r="G9" s="126">
        <f t="shared" si="0"/>
        <v>7880</v>
      </c>
      <c r="H9" s="126">
        <f t="shared" si="0"/>
        <v>7927</v>
      </c>
      <c r="I9" s="126">
        <f t="shared" si="0"/>
        <v>7996</v>
      </c>
      <c r="J9" s="126">
        <f t="shared" si="0"/>
        <v>8020</v>
      </c>
      <c r="K9" s="126">
        <f t="shared" si="0"/>
        <v>7982</v>
      </c>
      <c r="L9" s="126">
        <f t="shared" si="0"/>
        <v>7684</v>
      </c>
      <c r="M9" s="126">
        <f t="shared" si="0"/>
        <v>7648</v>
      </c>
      <c r="N9" s="126">
        <f>SUM(N4:N8)</f>
        <v>7692</v>
      </c>
    </row>
    <row r="10" spans="1:14" x14ac:dyDescent="0.25">
      <c r="A10" s="255"/>
      <c r="B10" s="256"/>
      <c r="C10" s="256"/>
      <c r="D10" s="256"/>
      <c r="E10" s="256"/>
      <c r="F10" s="256"/>
      <c r="G10" s="256"/>
      <c r="H10" s="256"/>
      <c r="I10" s="256"/>
      <c r="J10" s="256"/>
      <c r="K10" s="256"/>
      <c r="L10" s="256"/>
      <c r="M10" s="256"/>
      <c r="N10" s="256"/>
    </row>
  </sheetData>
  <mergeCells count="3">
    <mergeCell ref="A10:N10"/>
    <mergeCell ref="A1:N1"/>
    <mergeCell ref="A2:N2"/>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activeCell="A2" sqref="A2:O2"/>
    </sheetView>
  </sheetViews>
  <sheetFormatPr defaultRowHeight="15" x14ac:dyDescent="0.25"/>
  <cols>
    <col min="1" max="1" width="10.2851562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3" width="5.28515625" customWidth="1"/>
    <col min="14" max="14" width="5.140625" customWidth="1"/>
    <col min="15" max="15" width="10" bestFit="1" customWidth="1"/>
  </cols>
  <sheetData>
    <row r="1" spans="1:15" x14ac:dyDescent="0.25">
      <c r="A1" s="198" t="s">
        <v>963</v>
      </c>
      <c r="B1" s="199"/>
      <c r="C1" s="199"/>
      <c r="D1" s="199"/>
      <c r="E1" s="199"/>
      <c r="F1" s="199"/>
      <c r="G1" s="199"/>
      <c r="H1" s="199"/>
      <c r="I1" s="199"/>
      <c r="J1" s="199"/>
      <c r="K1" s="199"/>
      <c r="L1" s="199"/>
      <c r="M1" s="199"/>
      <c r="N1" s="199"/>
      <c r="O1" s="200"/>
    </row>
    <row r="2" spans="1:15" x14ac:dyDescent="0.25">
      <c r="A2" s="201" t="s">
        <v>1105</v>
      </c>
      <c r="B2" s="202"/>
      <c r="C2" s="202"/>
      <c r="D2" s="202"/>
      <c r="E2" s="202"/>
      <c r="F2" s="202"/>
      <c r="G2" s="202"/>
      <c r="H2" s="202"/>
      <c r="I2" s="202"/>
      <c r="J2" s="202"/>
      <c r="K2" s="202"/>
      <c r="L2" s="202"/>
      <c r="M2" s="202"/>
      <c r="N2" s="202"/>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384</v>
      </c>
      <c r="B4" s="138">
        <v>927</v>
      </c>
      <c r="C4" s="138">
        <v>933</v>
      </c>
      <c r="D4" s="138">
        <v>925</v>
      </c>
      <c r="E4" s="138">
        <v>958</v>
      </c>
      <c r="F4" s="138">
        <v>987</v>
      </c>
      <c r="G4" s="138">
        <v>1025</v>
      </c>
      <c r="H4" s="138">
        <v>990</v>
      </c>
      <c r="I4" s="138">
        <v>988</v>
      </c>
      <c r="J4" s="138">
        <v>1004</v>
      </c>
      <c r="K4" s="138">
        <v>1001</v>
      </c>
      <c r="L4" s="138">
        <v>996</v>
      </c>
      <c r="M4" s="138">
        <v>960</v>
      </c>
      <c r="N4" s="138">
        <v>948</v>
      </c>
      <c r="O4" s="58" t="s">
        <v>385</v>
      </c>
    </row>
    <row r="5" spans="1:15" x14ac:dyDescent="0.25">
      <c r="A5" s="3" t="s">
        <v>386</v>
      </c>
      <c r="B5" s="138">
        <v>164</v>
      </c>
      <c r="C5" s="138">
        <v>171</v>
      </c>
      <c r="D5" s="138">
        <v>172</v>
      </c>
      <c r="E5" s="138">
        <v>174</v>
      </c>
      <c r="F5" s="138">
        <v>182</v>
      </c>
      <c r="G5" s="138">
        <v>192</v>
      </c>
      <c r="H5" s="138">
        <v>190</v>
      </c>
      <c r="I5" s="138">
        <v>198</v>
      </c>
      <c r="J5" s="138">
        <v>212</v>
      </c>
      <c r="K5" s="138">
        <v>201</v>
      </c>
      <c r="L5" s="138">
        <v>205</v>
      </c>
      <c r="M5" s="138">
        <v>206</v>
      </c>
      <c r="N5" s="138">
        <v>199</v>
      </c>
      <c r="O5" s="59" t="s">
        <v>387</v>
      </c>
    </row>
    <row r="6" spans="1:15" x14ac:dyDescent="0.25">
      <c r="A6" s="3" t="s">
        <v>388</v>
      </c>
      <c r="B6" s="138">
        <v>5</v>
      </c>
      <c r="C6" s="138">
        <v>5</v>
      </c>
      <c r="D6" s="138">
        <v>5</v>
      </c>
      <c r="E6" s="138">
        <v>3</v>
      </c>
      <c r="F6" s="138">
        <v>5</v>
      </c>
      <c r="G6" s="138">
        <v>5</v>
      </c>
      <c r="H6" s="138">
        <v>5</v>
      </c>
      <c r="I6" s="138">
        <v>5</v>
      </c>
      <c r="J6" s="138">
        <v>5</v>
      </c>
      <c r="K6" s="138">
        <v>5</v>
      </c>
      <c r="L6" s="138">
        <v>5</v>
      </c>
      <c r="M6" s="138">
        <v>5</v>
      </c>
      <c r="N6" s="138">
        <v>5</v>
      </c>
      <c r="O6" s="59" t="s">
        <v>389</v>
      </c>
    </row>
    <row r="7" spans="1:15" x14ac:dyDescent="0.25">
      <c r="A7" s="3" t="s">
        <v>390</v>
      </c>
      <c r="B7" s="138">
        <v>9</v>
      </c>
      <c r="C7" s="138">
        <v>9</v>
      </c>
      <c r="D7" s="138">
        <v>9</v>
      </c>
      <c r="E7" s="138">
        <v>9</v>
      </c>
      <c r="F7" s="138">
        <v>7</v>
      </c>
      <c r="G7" s="138">
        <v>7</v>
      </c>
      <c r="H7" s="138">
        <v>7</v>
      </c>
      <c r="I7" s="138">
        <v>6</v>
      </c>
      <c r="J7" s="138">
        <v>6</v>
      </c>
      <c r="K7" s="138">
        <v>6</v>
      </c>
      <c r="L7" s="138">
        <v>6</v>
      </c>
      <c r="M7" s="138">
        <v>5</v>
      </c>
      <c r="N7" s="138">
        <v>5</v>
      </c>
      <c r="O7" s="59" t="s">
        <v>391</v>
      </c>
    </row>
    <row r="8" spans="1:15" x14ac:dyDescent="0.25">
      <c r="A8" s="3" t="s">
        <v>392</v>
      </c>
      <c r="B8" s="138">
        <v>0</v>
      </c>
      <c r="C8" s="138">
        <v>0</v>
      </c>
      <c r="D8" s="138">
        <v>0</v>
      </c>
      <c r="E8" s="138">
        <v>2</v>
      </c>
      <c r="F8" s="138">
        <v>0</v>
      </c>
      <c r="G8" s="138">
        <v>0</v>
      </c>
      <c r="H8" s="138">
        <v>0</v>
      </c>
      <c r="I8" s="138">
        <v>0</v>
      </c>
      <c r="J8" s="138">
        <v>0</v>
      </c>
      <c r="K8" s="138">
        <v>0</v>
      </c>
      <c r="L8" s="138">
        <v>0</v>
      </c>
      <c r="M8" s="138">
        <v>0</v>
      </c>
      <c r="N8" s="138">
        <v>0</v>
      </c>
      <c r="O8" s="14" t="s">
        <v>392</v>
      </c>
    </row>
    <row r="9" spans="1:15" x14ac:dyDescent="0.25">
      <c r="A9" s="5" t="s">
        <v>11</v>
      </c>
      <c r="B9" s="139">
        <f t="shared" ref="B9:M9" si="0">SUM(B4:B8)</f>
        <v>1105</v>
      </c>
      <c r="C9" s="139">
        <f t="shared" si="0"/>
        <v>1118</v>
      </c>
      <c r="D9" s="139">
        <f t="shared" si="0"/>
        <v>1111</v>
      </c>
      <c r="E9" s="139">
        <f t="shared" si="0"/>
        <v>1146</v>
      </c>
      <c r="F9" s="139">
        <f t="shared" si="0"/>
        <v>1181</v>
      </c>
      <c r="G9" s="139">
        <f t="shared" si="0"/>
        <v>1229</v>
      </c>
      <c r="H9" s="139">
        <f t="shared" si="0"/>
        <v>1192</v>
      </c>
      <c r="I9" s="139">
        <f t="shared" si="0"/>
        <v>1197</v>
      </c>
      <c r="J9" s="139">
        <f t="shared" si="0"/>
        <v>1227</v>
      </c>
      <c r="K9" s="139">
        <f t="shared" si="0"/>
        <v>1213</v>
      </c>
      <c r="L9" s="139">
        <f t="shared" si="0"/>
        <v>1212</v>
      </c>
      <c r="M9" s="139">
        <f t="shared" si="0"/>
        <v>1176</v>
      </c>
      <c r="N9" s="139">
        <f>SUM(N4:N8)</f>
        <v>1157</v>
      </c>
      <c r="O9" s="60" t="s">
        <v>12</v>
      </c>
    </row>
    <row r="10" spans="1:15" x14ac:dyDescent="0.25">
      <c r="A10" s="227"/>
      <c r="B10" s="228"/>
      <c r="C10" s="228"/>
      <c r="D10" s="228"/>
      <c r="E10" s="228"/>
      <c r="F10" s="228"/>
      <c r="G10" s="228"/>
      <c r="H10" s="228"/>
      <c r="I10" s="257"/>
      <c r="J10" s="257"/>
      <c r="K10" s="257"/>
      <c r="L10" s="257"/>
      <c r="M10" s="257"/>
      <c r="N10" s="257"/>
      <c r="O10" s="229"/>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140625" customWidth="1"/>
    <col min="3" max="4" width="5"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21.140625" bestFit="1" customWidth="1"/>
  </cols>
  <sheetData>
    <row r="1" spans="1:15" x14ac:dyDescent="0.25">
      <c r="A1" s="198" t="s">
        <v>965</v>
      </c>
      <c r="B1" s="199"/>
      <c r="C1" s="199"/>
      <c r="D1" s="199"/>
      <c r="E1" s="199"/>
      <c r="F1" s="199"/>
      <c r="G1" s="199"/>
      <c r="H1" s="199"/>
      <c r="I1" s="199"/>
      <c r="J1" s="199"/>
      <c r="K1" s="199"/>
      <c r="L1" s="199"/>
      <c r="M1" s="199"/>
      <c r="N1" s="199"/>
      <c r="O1" s="200"/>
    </row>
    <row r="2" spans="1:15" x14ac:dyDescent="0.25">
      <c r="A2" s="201" t="s">
        <v>966</v>
      </c>
      <c r="B2" s="202"/>
      <c r="C2" s="202"/>
      <c r="D2" s="202"/>
      <c r="E2" s="202"/>
      <c r="F2" s="202"/>
      <c r="G2" s="202"/>
      <c r="H2" s="202"/>
      <c r="I2" s="202"/>
      <c r="J2" s="202"/>
      <c r="K2" s="202"/>
      <c r="L2" s="202"/>
      <c r="M2" s="202"/>
      <c r="N2" s="202"/>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393</v>
      </c>
      <c r="B4" s="138">
        <v>15</v>
      </c>
      <c r="C4" s="138">
        <v>18</v>
      </c>
      <c r="D4" s="138">
        <v>19</v>
      </c>
      <c r="E4" s="138">
        <v>19</v>
      </c>
      <c r="F4" s="138">
        <v>19</v>
      </c>
      <c r="G4" s="138">
        <v>21</v>
      </c>
      <c r="H4" s="138">
        <v>22</v>
      </c>
      <c r="I4" s="138">
        <v>22</v>
      </c>
      <c r="J4" s="138">
        <v>22</v>
      </c>
      <c r="K4" s="138">
        <v>24</v>
      </c>
      <c r="L4" s="138">
        <v>24</v>
      </c>
      <c r="M4" s="138">
        <v>27</v>
      </c>
      <c r="N4" s="138">
        <v>27</v>
      </c>
      <c r="O4" s="58" t="s">
        <v>394</v>
      </c>
    </row>
    <row r="5" spans="1:15" x14ac:dyDescent="0.25">
      <c r="A5" s="3" t="s">
        <v>594</v>
      </c>
      <c r="B5" s="138">
        <v>17</v>
      </c>
      <c r="C5" s="138">
        <v>15</v>
      </c>
      <c r="D5" s="138">
        <v>17</v>
      </c>
      <c r="E5" s="138">
        <v>16</v>
      </c>
      <c r="F5" s="138">
        <v>19</v>
      </c>
      <c r="G5" s="138">
        <v>20</v>
      </c>
      <c r="H5" s="138">
        <v>17</v>
      </c>
      <c r="I5" s="138">
        <v>19</v>
      </c>
      <c r="J5" s="138">
        <v>21</v>
      </c>
      <c r="K5" s="138">
        <v>21</v>
      </c>
      <c r="L5" s="138">
        <v>19</v>
      </c>
      <c r="M5" s="138">
        <v>21</v>
      </c>
      <c r="N5" s="138">
        <v>21</v>
      </c>
      <c r="O5" s="59" t="s">
        <v>395</v>
      </c>
    </row>
    <row r="6" spans="1:15" x14ac:dyDescent="0.25">
      <c r="A6" s="3" t="s">
        <v>595</v>
      </c>
      <c r="B6" s="138">
        <v>414</v>
      </c>
      <c r="C6" s="138">
        <v>373</v>
      </c>
      <c r="D6" s="138">
        <v>356</v>
      </c>
      <c r="E6" s="138">
        <v>354</v>
      </c>
      <c r="F6" s="138">
        <v>345</v>
      </c>
      <c r="G6" s="138">
        <v>315</v>
      </c>
      <c r="H6" s="138">
        <v>298</v>
      </c>
      <c r="I6" s="138">
        <v>2</v>
      </c>
      <c r="J6" s="138">
        <v>0</v>
      </c>
      <c r="K6" s="138">
        <v>0</v>
      </c>
      <c r="L6" s="138">
        <v>0</v>
      </c>
      <c r="M6" s="138">
        <v>0</v>
      </c>
      <c r="N6" s="138">
        <v>0</v>
      </c>
      <c r="O6" s="59" t="s">
        <v>396</v>
      </c>
    </row>
    <row r="7" spans="1:15" x14ac:dyDescent="0.25">
      <c r="A7" s="3" t="s">
        <v>397</v>
      </c>
      <c r="B7" s="138">
        <v>9</v>
      </c>
      <c r="C7" s="138">
        <v>9</v>
      </c>
      <c r="D7" s="138">
        <v>7</v>
      </c>
      <c r="E7" s="138">
        <v>7</v>
      </c>
      <c r="F7" s="138">
        <v>6</v>
      </c>
      <c r="G7" s="138">
        <v>2</v>
      </c>
      <c r="H7" s="138">
        <v>1</v>
      </c>
      <c r="I7" s="138">
        <v>0</v>
      </c>
      <c r="J7" s="138">
        <v>0</v>
      </c>
      <c r="K7" s="138">
        <v>0</v>
      </c>
      <c r="L7" s="138">
        <v>0</v>
      </c>
      <c r="M7" s="138">
        <v>0</v>
      </c>
      <c r="N7" s="138">
        <v>0</v>
      </c>
      <c r="O7" s="59" t="s">
        <v>398</v>
      </c>
    </row>
    <row r="8" spans="1:15" x14ac:dyDescent="0.25">
      <c r="A8" s="5" t="s">
        <v>11</v>
      </c>
      <c r="B8" s="139">
        <f t="shared" ref="B8:M8" si="0">SUM(B4:B7)</f>
        <v>455</v>
      </c>
      <c r="C8" s="139">
        <f t="shared" si="0"/>
        <v>415</v>
      </c>
      <c r="D8" s="139">
        <f t="shared" si="0"/>
        <v>399</v>
      </c>
      <c r="E8" s="139">
        <f t="shared" si="0"/>
        <v>396</v>
      </c>
      <c r="F8" s="139">
        <f t="shared" si="0"/>
        <v>389</v>
      </c>
      <c r="G8" s="139">
        <f t="shared" si="0"/>
        <v>358</v>
      </c>
      <c r="H8" s="139">
        <f t="shared" si="0"/>
        <v>338</v>
      </c>
      <c r="I8" s="139">
        <f t="shared" si="0"/>
        <v>43</v>
      </c>
      <c r="J8" s="139">
        <f t="shared" si="0"/>
        <v>43</v>
      </c>
      <c r="K8" s="139">
        <f t="shared" si="0"/>
        <v>45</v>
      </c>
      <c r="L8" s="139">
        <f t="shared" si="0"/>
        <v>43</v>
      </c>
      <c r="M8" s="139">
        <f t="shared" si="0"/>
        <v>48</v>
      </c>
      <c r="N8" s="139">
        <f>SUM(N4:N7)</f>
        <v>48</v>
      </c>
      <c r="O8" s="60" t="s">
        <v>12</v>
      </c>
    </row>
    <row r="9" spans="1:15" x14ac:dyDescent="0.25">
      <c r="A9" s="208"/>
      <c r="B9" s="209"/>
      <c r="C9" s="209"/>
      <c r="D9" s="209"/>
      <c r="E9" s="209"/>
      <c r="F9" s="209"/>
      <c r="G9" s="209"/>
      <c r="H9" s="209"/>
      <c r="I9" s="209"/>
      <c r="J9" s="209"/>
      <c r="K9" s="209"/>
      <c r="L9" s="209"/>
      <c r="M9" s="209"/>
      <c r="N9" s="209"/>
      <c r="O9" s="210"/>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17.5703125" bestFit="1" customWidth="1"/>
  </cols>
  <sheetData>
    <row r="1" spans="1:15" x14ac:dyDescent="0.25">
      <c r="A1" s="198" t="s">
        <v>677</v>
      </c>
      <c r="B1" s="199"/>
      <c r="C1" s="199"/>
      <c r="D1" s="199"/>
      <c r="E1" s="199"/>
      <c r="F1" s="199"/>
      <c r="G1" s="199"/>
      <c r="H1" s="199"/>
      <c r="I1" s="199"/>
      <c r="J1" s="199"/>
      <c r="K1" s="199"/>
      <c r="L1" s="199"/>
      <c r="M1" s="199"/>
      <c r="N1" s="199"/>
      <c r="O1" s="200"/>
    </row>
    <row r="2" spans="1:15" x14ac:dyDescent="0.25">
      <c r="A2" s="201" t="s">
        <v>678</v>
      </c>
      <c r="B2" s="202"/>
      <c r="C2" s="202"/>
      <c r="D2" s="202"/>
      <c r="E2" s="202"/>
      <c r="F2" s="202"/>
      <c r="G2" s="202"/>
      <c r="H2" s="202"/>
      <c r="I2" s="211"/>
      <c r="J2" s="211"/>
      <c r="K2" s="211"/>
      <c r="L2" s="211"/>
      <c r="M2" s="211"/>
      <c r="N2" s="211"/>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399</v>
      </c>
      <c r="B4" s="138">
        <v>7669.3542745802988</v>
      </c>
      <c r="C4" s="138">
        <v>7073.2914859296998</v>
      </c>
      <c r="D4" s="138">
        <v>5615.9900031542993</v>
      </c>
      <c r="E4" s="138">
        <v>5217.5001763237497</v>
      </c>
      <c r="F4" s="138">
        <v>6016.7093071015761</v>
      </c>
      <c r="G4" s="138">
        <v>5827.4370525682507</v>
      </c>
      <c r="H4" s="138">
        <v>8294.1102482950009</v>
      </c>
      <c r="I4" s="138">
        <v>7845.9973459410003</v>
      </c>
      <c r="J4" s="138">
        <v>8208.4420839459981</v>
      </c>
      <c r="K4" s="138">
        <v>7932.5601881839984</v>
      </c>
      <c r="L4" s="138">
        <v>3260.1242827249998</v>
      </c>
      <c r="M4" s="138">
        <v>7862.6021665499993</v>
      </c>
      <c r="N4" s="138">
        <v>6301.518462102501</v>
      </c>
      <c r="O4" s="58" t="s">
        <v>399</v>
      </c>
    </row>
    <row r="5" spans="1:15" x14ac:dyDescent="0.25">
      <c r="A5" s="3" t="s">
        <v>400</v>
      </c>
      <c r="B5" s="138">
        <v>24541.596979075272</v>
      </c>
      <c r="C5" s="138">
        <v>29739.345499202507</v>
      </c>
      <c r="D5" s="138">
        <v>33312.799476305532</v>
      </c>
      <c r="E5" s="138">
        <v>33710.666578067234</v>
      </c>
      <c r="F5" s="138">
        <v>34397.511549325318</v>
      </c>
      <c r="G5" s="138">
        <v>32368.684996423042</v>
      </c>
      <c r="H5" s="138">
        <v>32551.952600149831</v>
      </c>
      <c r="I5" s="138">
        <v>31637.165294863422</v>
      </c>
      <c r="J5" s="138">
        <v>31853.586014975037</v>
      </c>
      <c r="K5" s="138">
        <v>32257.74894756062</v>
      </c>
      <c r="L5" s="138">
        <v>32288.041563392115</v>
      </c>
      <c r="M5" s="138">
        <v>25210.446932581632</v>
      </c>
      <c r="N5" s="138">
        <v>24959.822097368149</v>
      </c>
      <c r="O5" s="59" t="s">
        <v>401</v>
      </c>
    </row>
    <row r="6" spans="1:15" x14ac:dyDescent="0.25">
      <c r="A6" s="3" t="s">
        <v>1002</v>
      </c>
      <c r="B6" s="138">
        <v>7556.1192308989448</v>
      </c>
      <c r="C6" s="138">
        <v>7607.4414605232905</v>
      </c>
      <c r="D6" s="138">
        <v>7774.9590154715679</v>
      </c>
      <c r="E6" s="138">
        <v>7869.9185025387887</v>
      </c>
      <c r="F6" s="138">
        <v>8032.4696352812743</v>
      </c>
      <c r="G6" s="138">
        <v>7560.7034624355529</v>
      </c>
      <c r="H6" s="138">
        <v>7102.2791383495141</v>
      </c>
      <c r="I6" s="138">
        <v>6904.8346196370931</v>
      </c>
      <c r="J6" s="138">
        <v>6954.0387915170504</v>
      </c>
      <c r="K6" s="138">
        <v>7044.4992783987482</v>
      </c>
      <c r="L6" s="138">
        <v>7053.2579475456014</v>
      </c>
      <c r="M6" s="138">
        <v>7068.3493670327625</v>
      </c>
      <c r="N6" s="138">
        <v>7000.3257296760212</v>
      </c>
      <c r="O6" s="59" t="s">
        <v>402</v>
      </c>
    </row>
    <row r="7" spans="1:15" x14ac:dyDescent="0.25">
      <c r="A7" s="3" t="s">
        <v>403</v>
      </c>
      <c r="B7" s="138">
        <v>7482.8726650081217</v>
      </c>
      <c r="C7" s="138">
        <v>2483.0369678659131</v>
      </c>
      <c r="D7" s="138">
        <v>2536.4655797725986</v>
      </c>
      <c r="E7" s="138">
        <v>361.21969775558068</v>
      </c>
      <c r="F7" s="138">
        <v>275.60584929982514</v>
      </c>
      <c r="G7" s="138">
        <v>259.33016696495838</v>
      </c>
      <c r="H7" s="138">
        <v>3274.1625544210433</v>
      </c>
      <c r="I7" s="138">
        <v>2971.8268594303586</v>
      </c>
      <c r="J7" s="138">
        <v>2991.5327934608608</v>
      </c>
      <c r="K7" s="138">
        <v>750.39029797083049</v>
      </c>
      <c r="L7" s="138">
        <v>745.06425023547001</v>
      </c>
      <c r="M7" s="138">
        <v>9378.8100075662132</v>
      </c>
      <c r="N7" s="138">
        <v>9278.9909557043502</v>
      </c>
      <c r="O7" s="59" t="s">
        <v>404</v>
      </c>
    </row>
    <row r="8" spans="1:15" x14ac:dyDescent="0.25">
      <c r="A8" s="3" t="s">
        <v>405</v>
      </c>
      <c r="B8" s="138">
        <v>0</v>
      </c>
      <c r="C8" s="138">
        <v>0</v>
      </c>
      <c r="D8" s="138">
        <v>0</v>
      </c>
      <c r="E8" s="138">
        <v>0</v>
      </c>
      <c r="F8" s="138">
        <v>0</v>
      </c>
      <c r="G8" s="138">
        <v>0</v>
      </c>
      <c r="H8" s="138">
        <v>0</v>
      </c>
      <c r="I8" s="138">
        <v>0</v>
      </c>
      <c r="J8" s="138">
        <v>0</v>
      </c>
      <c r="K8" s="138">
        <v>0</v>
      </c>
      <c r="L8" s="138">
        <v>0</v>
      </c>
      <c r="M8" s="138">
        <v>0</v>
      </c>
      <c r="N8" s="138">
        <v>0</v>
      </c>
      <c r="O8" s="59" t="s">
        <v>406</v>
      </c>
    </row>
    <row r="9" spans="1:15" x14ac:dyDescent="0.25">
      <c r="A9" s="3" t="s">
        <v>1003</v>
      </c>
      <c r="B9" s="138">
        <v>0</v>
      </c>
      <c r="C9" s="138">
        <v>0</v>
      </c>
      <c r="D9" s="138">
        <v>44.19</v>
      </c>
      <c r="E9" s="138">
        <v>44.707500000000003</v>
      </c>
      <c r="F9" s="138">
        <v>31.013099999999998</v>
      </c>
      <c r="G9" s="138">
        <v>140.59357500000002</v>
      </c>
      <c r="H9" s="138">
        <v>141.3554</v>
      </c>
      <c r="I9" s="138">
        <v>137.34967499999999</v>
      </c>
      <c r="J9" s="138">
        <v>140.65</v>
      </c>
      <c r="K9" s="138">
        <v>142.4</v>
      </c>
      <c r="L9" s="138">
        <v>142.5</v>
      </c>
      <c r="M9" s="138">
        <v>0</v>
      </c>
      <c r="N9" s="138">
        <v>0</v>
      </c>
      <c r="O9" s="59" t="s">
        <v>1008</v>
      </c>
    </row>
    <row r="10" spans="1:15" x14ac:dyDescent="0.25">
      <c r="A10" s="3" t="s">
        <v>1004</v>
      </c>
      <c r="B10" s="138">
        <v>0</v>
      </c>
      <c r="C10" s="138">
        <v>0</v>
      </c>
      <c r="D10" s="138">
        <v>0</v>
      </c>
      <c r="E10" s="138">
        <v>0</v>
      </c>
      <c r="F10" s="138">
        <v>0</v>
      </c>
      <c r="G10" s="138">
        <v>0</v>
      </c>
      <c r="H10" s="138">
        <v>0</v>
      </c>
      <c r="I10" s="138">
        <v>0</v>
      </c>
      <c r="J10" s="138">
        <v>0</v>
      </c>
      <c r="K10" s="138">
        <v>0</v>
      </c>
      <c r="L10" s="138">
        <v>0</v>
      </c>
      <c r="M10" s="138">
        <v>142.72499999999999</v>
      </c>
      <c r="N10" s="138">
        <v>141.27500000000001</v>
      </c>
      <c r="O10" s="59" t="s">
        <v>1007</v>
      </c>
    </row>
    <row r="11" spans="1:15" x14ac:dyDescent="0.25">
      <c r="A11" s="3" t="s">
        <v>1005</v>
      </c>
      <c r="B11" s="138">
        <v>0</v>
      </c>
      <c r="C11" s="138">
        <v>0</v>
      </c>
      <c r="D11" s="138">
        <v>0</v>
      </c>
      <c r="E11" s="138">
        <v>0</v>
      </c>
      <c r="F11" s="138">
        <v>0</v>
      </c>
      <c r="G11" s="138">
        <v>0</v>
      </c>
      <c r="H11" s="138">
        <v>0</v>
      </c>
      <c r="I11" s="138">
        <v>0</v>
      </c>
      <c r="J11" s="138">
        <v>0</v>
      </c>
      <c r="K11" s="138">
        <v>0</v>
      </c>
      <c r="L11" s="138">
        <v>0</v>
      </c>
      <c r="M11" s="138">
        <v>0</v>
      </c>
      <c r="N11" s="138">
        <v>0</v>
      </c>
      <c r="O11" s="59" t="s">
        <v>1006</v>
      </c>
    </row>
    <row r="12" spans="1:15" x14ac:dyDescent="0.25">
      <c r="A12" s="3" t="s">
        <v>1109</v>
      </c>
      <c r="B12" s="138">
        <v>242.13475215070008</v>
      </c>
      <c r="C12" s="138">
        <v>90.785365486199993</v>
      </c>
      <c r="D12" s="138">
        <v>14.9252937279</v>
      </c>
      <c r="E12" s="138">
        <v>15.100080772575</v>
      </c>
      <c r="F12" s="138">
        <v>15.404058241574999</v>
      </c>
      <c r="G12" s="138">
        <v>8.833876337025</v>
      </c>
      <c r="H12" s="138">
        <v>0</v>
      </c>
      <c r="I12" s="138">
        <v>0</v>
      </c>
      <c r="J12" s="138">
        <v>0</v>
      </c>
      <c r="K12" s="138">
        <v>0</v>
      </c>
      <c r="L12" s="138">
        <v>0</v>
      </c>
      <c r="M12" s="138">
        <v>0</v>
      </c>
      <c r="N12" s="138">
        <v>0</v>
      </c>
      <c r="O12" s="14" t="s">
        <v>1108</v>
      </c>
    </row>
    <row r="13" spans="1:15" x14ac:dyDescent="0.25">
      <c r="A13" s="3" t="s">
        <v>1110</v>
      </c>
      <c r="B13" s="138">
        <v>716.32400379385763</v>
      </c>
      <c r="C13" s="138">
        <v>720.94755135825801</v>
      </c>
      <c r="D13" s="138">
        <v>0</v>
      </c>
      <c r="E13" s="138">
        <v>223.53749999999999</v>
      </c>
      <c r="F13" s="138">
        <v>228.03749999999999</v>
      </c>
      <c r="G13" s="138">
        <v>214.53749999999999</v>
      </c>
      <c r="H13" s="138">
        <v>0</v>
      </c>
      <c r="I13" s="138">
        <v>0</v>
      </c>
      <c r="J13" s="138">
        <v>0</v>
      </c>
      <c r="K13" s="138">
        <v>0</v>
      </c>
      <c r="L13" s="138">
        <v>0</v>
      </c>
      <c r="M13" s="138">
        <v>0</v>
      </c>
      <c r="N13" s="138">
        <v>0</v>
      </c>
      <c r="O13" s="14" t="s">
        <v>1110</v>
      </c>
    </row>
    <row r="14" spans="1:15" x14ac:dyDescent="0.25">
      <c r="A14" s="5" t="s">
        <v>11</v>
      </c>
      <c r="B14" s="139">
        <v>48208.401905507191</v>
      </c>
      <c r="C14" s="139">
        <v>47714.848330365865</v>
      </c>
      <c r="D14" s="139">
        <f t="shared" ref="D14:M14" si="0">SUM(D4:D13)</f>
        <v>49299.329368431907</v>
      </c>
      <c r="E14" s="139">
        <f t="shared" si="0"/>
        <v>47442.650035457918</v>
      </c>
      <c r="F14" s="139">
        <f t="shared" si="0"/>
        <v>48996.750999249569</v>
      </c>
      <c r="G14" s="139">
        <f t="shared" si="0"/>
        <v>46380.12062972883</v>
      </c>
      <c r="H14" s="139">
        <f t="shared" si="0"/>
        <v>51363.859941215385</v>
      </c>
      <c r="I14" s="139">
        <f t="shared" si="0"/>
        <v>49497.173794871873</v>
      </c>
      <c r="J14" s="139">
        <f t="shared" si="0"/>
        <v>50148.249683898946</v>
      </c>
      <c r="K14" s="139">
        <f t="shared" si="0"/>
        <v>48127.598712114195</v>
      </c>
      <c r="L14" s="139">
        <f t="shared" si="0"/>
        <v>43488.988043898185</v>
      </c>
      <c r="M14" s="139">
        <f t="shared" si="0"/>
        <v>49662.933473730605</v>
      </c>
      <c r="N14" s="139">
        <f t="shared" ref="E14:N14" si="1">SUM(N4:N13)</f>
        <v>47681.932244851021</v>
      </c>
      <c r="O14" s="60" t="s">
        <v>12</v>
      </c>
    </row>
    <row r="15" spans="1:15" x14ac:dyDescent="0.25">
      <c r="A15" s="208"/>
      <c r="B15" s="209"/>
      <c r="C15" s="209"/>
      <c r="D15" s="209"/>
      <c r="E15" s="209"/>
      <c r="F15" s="209"/>
      <c r="G15" s="209"/>
      <c r="H15" s="209"/>
      <c r="I15" s="209"/>
      <c r="J15" s="209"/>
      <c r="K15" s="209"/>
      <c r="L15" s="209"/>
      <c r="M15" s="209"/>
      <c r="N15" s="209"/>
      <c r="O15" s="210"/>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9.42578125" bestFit="1" customWidth="1"/>
  </cols>
  <sheetData>
    <row r="1" spans="1:15" x14ac:dyDescent="0.25">
      <c r="A1" s="198" t="s">
        <v>675</v>
      </c>
      <c r="B1" s="199"/>
      <c r="C1" s="199"/>
      <c r="D1" s="199"/>
      <c r="E1" s="199"/>
      <c r="F1" s="199"/>
      <c r="G1" s="199"/>
      <c r="H1" s="199"/>
      <c r="I1" s="199"/>
      <c r="J1" s="199"/>
      <c r="K1" s="199"/>
      <c r="L1" s="199"/>
      <c r="M1" s="199"/>
      <c r="N1" s="199"/>
      <c r="O1" s="200"/>
    </row>
    <row r="2" spans="1:15" x14ac:dyDescent="0.25">
      <c r="A2" s="201" t="s">
        <v>676</v>
      </c>
      <c r="B2" s="202"/>
      <c r="C2" s="202"/>
      <c r="D2" s="202"/>
      <c r="E2" s="202"/>
      <c r="F2" s="202"/>
      <c r="G2" s="202"/>
      <c r="H2" s="202"/>
      <c r="I2" s="211"/>
      <c r="J2" s="211"/>
      <c r="K2" s="211"/>
      <c r="L2" s="211"/>
      <c r="M2" s="211"/>
      <c r="N2" s="211"/>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359</v>
      </c>
      <c r="B4" s="138">
        <v>5394.2016393439999</v>
      </c>
      <c r="C4" s="138">
        <v>5514.0733606559997</v>
      </c>
      <c r="D4" s="138">
        <v>3848.9450819670001</v>
      </c>
      <c r="E4" s="138">
        <v>3418.4983606560004</v>
      </c>
      <c r="F4" s="138">
        <v>3834.802884616</v>
      </c>
      <c r="G4" s="138">
        <v>4014.7288461539997</v>
      </c>
      <c r="H4" s="138">
        <v>6254.6548076920008</v>
      </c>
      <c r="I4" s="138">
        <v>6704.5807692300004</v>
      </c>
      <c r="J4" s="138">
        <v>7343.5461538459995</v>
      </c>
      <c r="K4" s="138">
        <v>6633.4721153839992</v>
      </c>
      <c r="L4" s="138">
        <v>3200</v>
      </c>
      <c r="M4" s="138">
        <v>6090</v>
      </c>
      <c r="N4" s="138">
        <v>4900</v>
      </c>
      <c r="O4" s="58" t="s">
        <v>359</v>
      </c>
    </row>
    <row r="5" spans="1:15" x14ac:dyDescent="0.25">
      <c r="A5" s="3" t="s">
        <v>361</v>
      </c>
      <c r="B5" s="138">
        <v>42750.118619838184</v>
      </c>
      <c r="C5" s="138">
        <v>42135.870176252385</v>
      </c>
      <c r="D5" s="138">
        <v>45384.4064595249</v>
      </c>
      <c r="E5" s="138">
        <v>43957.710099484437</v>
      </c>
      <c r="F5" s="138">
        <v>45095.700824993553</v>
      </c>
      <c r="G5" s="138">
        <v>42302.876993757331</v>
      </c>
      <c r="H5" s="138">
        <v>45047.306067448393</v>
      </c>
      <c r="I5" s="138">
        <v>42732.13766764188</v>
      </c>
      <c r="J5" s="138">
        <v>42744.430454527952</v>
      </c>
      <c r="K5" s="138">
        <v>41433.918523930195</v>
      </c>
      <c r="L5" s="138">
        <v>40228.86376117319</v>
      </c>
      <c r="M5" s="138">
        <v>43513.031307180616</v>
      </c>
      <c r="N5" s="138">
        <v>42722.526282748513</v>
      </c>
      <c r="O5" s="59" t="s">
        <v>361</v>
      </c>
    </row>
    <row r="6" spans="1:15" x14ac:dyDescent="0.25">
      <c r="A6" s="3" t="s">
        <v>407</v>
      </c>
      <c r="B6" s="138">
        <v>64.081646324999994</v>
      </c>
      <c r="C6" s="138">
        <v>64.904793457499991</v>
      </c>
      <c r="D6" s="138">
        <v>65.97782694</v>
      </c>
      <c r="E6" s="138">
        <v>66.441575317499996</v>
      </c>
      <c r="F6" s="138">
        <v>66.247289640000005</v>
      </c>
      <c r="G6" s="138">
        <v>62.514789817499995</v>
      </c>
      <c r="H6" s="138">
        <v>61.899066075</v>
      </c>
      <c r="I6" s="138">
        <v>60.455358000000004</v>
      </c>
      <c r="J6" s="138">
        <v>60.273075524999996</v>
      </c>
      <c r="K6" s="138">
        <v>60.208072800000011</v>
      </c>
      <c r="L6" s="138">
        <v>60.124282725</v>
      </c>
      <c r="M6" s="138">
        <v>59.902166549999997</v>
      </c>
      <c r="N6" s="138">
        <v>59.405962102499998</v>
      </c>
      <c r="O6" s="59" t="s">
        <v>407</v>
      </c>
    </row>
    <row r="7" spans="1:15" x14ac:dyDescent="0.25">
      <c r="A7" s="5" t="s">
        <v>11</v>
      </c>
      <c r="B7" s="139">
        <f t="shared" ref="B7:M7" si="0">SUM(B4:B6)</f>
        <v>48208.401905507184</v>
      </c>
      <c r="C7" s="139">
        <f t="shared" si="0"/>
        <v>47714.848330365887</v>
      </c>
      <c r="D7" s="139">
        <f t="shared" si="0"/>
        <v>49299.3293684319</v>
      </c>
      <c r="E7" s="139">
        <f t="shared" si="0"/>
        <v>47442.650035457933</v>
      </c>
      <c r="F7" s="139">
        <f t="shared" si="0"/>
        <v>48996.750999249554</v>
      </c>
      <c r="G7" s="139">
        <f t="shared" si="0"/>
        <v>46380.12062972883</v>
      </c>
      <c r="H7" s="139">
        <f t="shared" si="0"/>
        <v>51363.859941215393</v>
      </c>
      <c r="I7" s="139">
        <f t="shared" si="0"/>
        <v>49497.17379487188</v>
      </c>
      <c r="J7" s="139">
        <f t="shared" si="0"/>
        <v>50148.249683898954</v>
      </c>
      <c r="K7" s="139">
        <f t="shared" si="0"/>
        <v>48127.598712114195</v>
      </c>
      <c r="L7" s="139">
        <f t="shared" si="0"/>
        <v>43488.988043898193</v>
      </c>
      <c r="M7" s="139">
        <f t="shared" si="0"/>
        <v>49662.933473730613</v>
      </c>
      <c r="N7" s="139">
        <f>SUM(N4:N6)</f>
        <v>47681.932244851014</v>
      </c>
      <c r="O7" s="60" t="s">
        <v>12</v>
      </c>
    </row>
    <row r="8" spans="1:15" x14ac:dyDescent="0.25">
      <c r="A8" s="208"/>
      <c r="B8" s="209"/>
      <c r="C8" s="209"/>
      <c r="D8" s="209"/>
      <c r="E8" s="209"/>
      <c r="F8" s="209"/>
      <c r="G8" s="209"/>
      <c r="H8" s="209"/>
      <c r="I8" s="209"/>
      <c r="J8" s="209"/>
      <c r="K8" s="209"/>
      <c r="L8" s="209"/>
      <c r="M8" s="209"/>
      <c r="N8" s="209"/>
      <c r="O8" s="210"/>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2" t="s">
        <v>971</v>
      </c>
      <c r="B1" s="223"/>
      <c r="C1" s="223"/>
      <c r="D1" s="223"/>
      <c r="E1" s="223"/>
      <c r="F1" s="223"/>
      <c r="G1" s="223"/>
      <c r="H1" s="223"/>
      <c r="I1" s="223"/>
      <c r="J1" s="223"/>
      <c r="K1" s="223"/>
      <c r="L1" s="223"/>
      <c r="M1" s="223"/>
      <c r="N1" s="258"/>
    </row>
    <row r="2" spans="1:14" x14ac:dyDescent="0.25">
      <c r="A2" s="225" t="s">
        <v>674</v>
      </c>
      <c r="B2" s="211"/>
      <c r="C2" s="211"/>
      <c r="D2" s="211"/>
      <c r="E2" s="211"/>
      <c r="F2" s="211"/>
      <c r="G2" s="211"/>
      <c r="H2" s="211"/>
      <c r="I2" s="211"/>
      <c r="J2" s="211"/>
      <c r="K2" s="211"/>
      <c r="L2" s="211"/>
      <c r="M2" s="211"/>
      <c r="N2" s="259"/>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408</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409</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410</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411</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412</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413</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414</v>
      </c>
      <c r="B10" s="149">
        <v>4.7295018056078852</v>
      </c>
      <c r="C10" s="149">
        <v>4.6519426531227577</v>
      </c>
      <c r="D10" s="149">
        <v>4.6757870681922551</v>
      </c>
      <c r="E10" s="149">
        <v>4.803926262181526</v>
      </c>
      <c r="F10" s="149">
        <v>4.7555493257474382</v>
      </c>
      <c r="G10" s="149">
        <v>5.0236059532392092</v>
      </c>
      <c r="H10" s="149">
        <v>4.9073978377849814</v>
      </c>
      <c r="I10" s="149">
        <v>4.8285964189371038</v>
      </c>
      <c r="J10" s="149">
        <v>4.7735236892183561</v>
      </c>
      <c r="K10" s="149">
        <v>3.990366633791294</v>
      </c>
      <c r="L10" s="149">
        <v>3.9606366462063383</v>
      </c>
      <c r="M10" s="149">
        <v>4.1949578643214434</v>
      </c>
      <c r="N10" s="149">
        <v>3.9792696764240914</v>
      </c>
    </row>
    <row r="11" spans="1:14" x14ac:dyDescent="0.25">
      <c r="A11" s="3" t="s">
        <v>415</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1009</v>
      </c>
      <c r="B12" s="151">
        <v>0.85354585703599206</v>
      </c>
      <c r="C12" s="151">
        <v>0.86723030486612374</v>
      </c>
      <c r="D12" s="151">
        <v>0.88166435546902144</v>
      </c>
      <c r="E12" s="151">
        <v>0.89324138727280056</v>
      </c>
      <c r="F12" s="151">
        <v>0.91946451506730276</v>
      </c>
      <c r="G12" s="151">
        <v>0.89933931632496344</v>
      </c>
      <c r="H12" s="151">
        <v>0.90942860175752771</v>
      </c>
      <c r="I12" s="151">
        <v>0.92719507288492231</v>
      </c>
      <c r="J12" s="151">
        <v>0.92271414893286252</v>
      </c>
      <c r="K12" s="151">
        <v>0.91093626414777129</v>
      </c>
      <c r="L12" s="151">
        <v>0.91058136929404598</v>
      </c>
      <c r="M12" s="151">
        <v>0.90138823628554421</v>
      </c>
      <c r="N12" s="151">
        <v>0.90429978886324203</v>
      </c>
    </row>
    <row r="13" spans="1:14" x14ac:dyDescent="0.25">
      <c r="A13" s="32" t="s">
        <v>1010</v>
      </c>
      <c r="B13" s="150">
        <v>1.2421904208096093</v>
      </c>
      <c r="C13" s="150">
        <v>1.247446225090556</v>
      </c>
      <c r="D13" s="150">
        <v>1.2529164695573114</v>
      </c>
      <c r="E13" s="150">
        <v>1.2374620390957896</v>
      </c>
      <c r="F13" s="150">
        <v>1.2496767127359685</v>
      </c>
      <c r="G13" s="150">
        <v>1.2357977249945049</v>
      </c>
      <c r="H13" s="150">
        <v>1.2387091660090725</v>
      </c>
      <c r="I13" s="150">
        <v>1.2485228190719553</v>
      </c>
      <c r="J13" s="150">
        <v>1.2365507471458974</v>
      </c>
      <c r="K13" s="150">
        <v>1.2865694497831519</v>
      </c>
      <c r="L13" s="150">
        <v>1.2904783841604826</v>
      </c>
      <c r="M13" s="150">
        <v>1.2791764483168844</v>
      </c>
      <c r="N13" s="150">
        <v>1.2862776981424233</v>
      </c>
    </row>
    <row r="14" spans="1:14" x14ac:dyDescent="0.25">
      <c r="A14" s="208"/>
      <c r="B14" s="209"/>
      <c r="C14" s="209"/>
      <c r="D14" s="209"/>
      <c r="E14" s="209"/>
      <c r="F14" s="209"/>
      <c r="G14" s="209"/>
      <c r="H14" s="209"/>
      <c r="I14" s="209"/>
      <c r="J14" s="209"/>
      <c r="K14" s="209"/>
      <c r="L14" s="209"/>
      <c r="M14" s="209"/>
      <c r="N14" s="210"/>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669</v>
      </c>
    </row>
    <row r="2" spans="1:2" ht="25.5" x14ac:dyDescent="0.25">
      <c r="A2" s="44" t="s">
        <v>670</v>
      </c>
    </row>
    <row r="3" spans="1:2" ht="25.5" x14ac:dyDescent="0.25">
      <c r="A3" s="44"/>
    </row>
    <row r="4" spans="1:2" x14ac:dyDescent="0.25">
      <c r="A4" s="147" t="s">
        <v>671</v>
      </c>
      <c r="B4" s="147">
        <v>2</v>
      </c>
    </row>
    <row r="5" spans="1:2" s="148" customFormat="1" x14ac:dyDescent="0.25">
      <c r="A5" s="154" t="s">
        <v>603</v>
      </c>
      <c r="B5" s="154">
        <v>2</v>
      </c>
    </row>
    <row r="6" spans="1:2" x14ac:dyDescent="0.25">
      <c r="A6" s="147" t="s">
        <v>669</v>
      </c>
      <c r="B6" s="147">
        <v>3</v>
      </c>
    </row>
    <row r="7" spans="1:2" s="148" customFormat="1" x14ac:dyDescent="0.25">
      <c r="A7" s="154" t="s">
        <v>670</v>
      </c>
      <c r="B7" s="154">
        <v>3</v>
      </c>
    </row>
    <row r="8" spans="1:2" x14ac:dyDescent="0.25">
      <c r="A8" s="147" t="s">
        <v>617</v>
      </c>
      <c r="B8" s="147">
        <v>6</v>
      </c>
    </row>
    <row r="9" spans="1:2" s="148" customFormat="1" x14ac:dyDescent="0.25">
      <c r="A9" s="154" t="s">
        <v>618</v>
      </c>
      <c r="B9" s="154">
        <v>6</v>
      </c>
    </row>
    <row r="10" spans="1:2" x14ac:dyDescent="0.25">
      <c r="A10" s="147" t="s">
        <v>1118</v>
      </c>
      <c r="B10" s="147">
        <v>8</v>
      </c>
    </row>
    <row r="11" spans="1:2" s="148" customFormat="1" x14ac:dyDescent="0.25">
      <c r="A11" s="154" t="s">
        <v>1119</v>
      </c>
      <c r="B11" s="154">
        <v>8</v>
      </c>
    </row>
    <row r="12" spans="1:2" x14ac:dyDescent="0.25">
      <c r="A12" s="147" t="s">
        <v>927</v>
      </c>
      <c r="B12" s="147">
        <v>8</v>
      </c>
    </row>
    <row r="13" spans="1:2" s="148" customFormat="1" x14ac:dyDescent="0.25">
      <c r="A13" s="154" t="s">
        <v>928</v>
      </c>
      <c r="B13" s="154">
        <v>8</v>
      </c>
    </row>
    <row r="14" spans="1:2" x14ac:dyDescent="0.25">
      <c r="A14" s="147" t="s">
        <v>929</v>
      </c>
      <c r="B14" s="147">
        <v>9</v>
      </c>
    </row>
    <row r="15" spans="1:2" s="148" customFormat="1" x14ac:dyDescent="0.25">
      <c r="A15" s="154" t="s">
        <v>930</v>
      </c>
      <c r="B15" s="154">
        <v>9</v>
      </c>
    </row>
    <row r="16" spans="1:2" x14ac:dyDescent="0.25">
      <c r="A16" s="147" t="s">
        <v>931</v>
      </c>
      <c r="B16" s="147">
        <v>11</v>
      </c>
    </row>
    <row r="17" spans="1:2" s="148" customFormat="1" x14ac:dyDescent="0.25">
      <c r="A17" s="154" t="s">
        <v>932</v>
      </c>
      <c r="B17" s="154">
        <v>11</v>
      </c>
    </row>
    <row r="18" spans="1:2" x14ac:dyDescent="0.25">
      <c r="A18" s="147" t="s">
        <v>933</v>
      </c>
      <c r="B18" s="147">
        <v>14</v>
      </c>
    </row>
    <row r="19" spans="1:2" s="148" customFormat="1" x14ac:dyDescent="0.25">
      <c r="A19" s="154" t="s">
        <v>934</v>
      </c>
      <c r="B19" s="154">
        <v>14</v>
      </c>
    </row>
    <row r="20" spans="1:2" x14ac:dyDescent="0.25">
      <c r="A20" s="147" t="s">
        <v>935</v>
      </c>
      <c r="B20" s="147">
        <v>16</v>
      </c>
    </row>
    <row r="21" spans="1:2" s="148" customFormat="1" x14ac:dyDescent="0.25">
      <c r="A21" s="154" t="s">
        <v>936</v>
      </c>
      <c r="B21" s="154">
        <v>16</v>
      </c>
    </row>
    <row r="22" spans="1:2" x14ac:dyDescent="0.25">
      <c r="A22" s="147" t="s">
        <v>937</v>
      </c>
      <c r="B22" s="147">
        <v>16</v>
      </c>
    </row>
    <row r="23" spans="1:2" s="148" customFormat="1" x14ac:dyDescent="0.25">
      <c r="A23" s="154" t="s">
        <v>938</v>
      </c>
      <c r="B23" s="154">
        <v>16</v>
      </c>
    </row>
    <row r="24" spans="1:2" x14ac:dyDescent="0.25">
      <c r="A24" s="147" t="s">
        <v>939</v>
      </c>
      <c r="B24" s="147">
        <v>16</v>
      </c>
    </row>
    <row r="25" spans="1:2" s="148" customFormat="1" x14ac:dyDescent="0.25">
      <c r="A25" s="154" t="s">
        <v>1012</v>
      </c>
      <c r="B25" s="154">
        <v>16</v>
      </c>
    </row>
    <row r="26" spans="1:2" x14ac:dyDescent="0.25">
      <c r="A26" s="147" t="s">
        <v>940</v>
      </c>
      <c r="B26" s="147">
        <v>17</v>
      </c>
    </row>
    <row r="27" spans="1:2" s="148" customFormat="1" x14ac:dyDescent="0.25">
      <c r="A27" s="154" t="s">
        <v>1013</v>
      </c>
      <c r="B27" s="154">
        <v>17</v>
      </c>
    </row>
    <row r="28" spans="1:2" x14ac:dyDescent="0.25">
      <c r="A28" s="147" t="s">
        <v>941</v>
      </c>
      <c r="B28" s="147">
        <v>17</v>
      </c>
    </row>
    <row r="29" spans="1:2" s="148" customFormat="1" x14ac:dyDescent="0.25">
      <c r="A29" s="154" t="s">
        <v>942</v>
      </c>
      <c r="B29" s="154">
        <v>17</v>
      </c>
    </row>
    <row r="30" spans="1:2" x14ac:dyDescent="0.25">
      <c r="A30" s="147" t="s">
        <v>943</v>
      </c>
      <c r="B30" s="147">
        <v>18</v>
      </c>
    </row>
    <row r="31" spans="1:2" s="148" customFormat="1" x14ac:dyDescent="0.25">
      <c r="A31" s="154" t="s">
        <v>944</v>
      </c>
      <c r="B31" s="154">
        <v>18</v>
      </c>
    </row>
    <row r="32" spans="1:2" x14ac:dyDescent="0.25">
      <c r="A32" s="147" t="s">
        <v>945</v>
      </c>
      <c r="B32" s="147">
        <v>18</v>
      </c>
    </row>
    <row r="33" spans="1:2" s="148" customFormat="1" x14ac:dyDescent="0.25">
      <c r="A33" s="154" t="s">
        <v>946</v>
      </c>
      <c r="B33" s="154">
        <v>18</v>
      </c>
    </row>
    <row r="34" spans="1:2" x14ac:dyDescent="0.25">
      <c r="A34" s="147" t="s">
        <v>947</v>
      </c>
      <c r="B34" s="147">
        <v>19</v>
      </c>
    </row>
    <row r="35" spans="1:2" s="148" customFormat="1" x14ac:dyDescent="0.25">
      <c r="A35" s="154" t="s">
        <v>948</v>
      </c>
      <c r="B35" s="154">
        <v>19</v>
      </c>
    </row>
    <row r="36" spans="1:2" x14ac:dyDescent="0.25">
      <c r="A36" s="147" t="s">
        <v>949</v>
      </c>
      <c r="B36" s="147">
        <v>19</v>
      </c>
    </row>
    <row r="37" spans="1:2" s="148" customFormat="1" x14ac:dyDescent="0.25">
      <c r="A37" s="154" t="s">
        <v>950</v>
      </c>
      <c r="B37" s="154">
        <v>19</v>
      </c>
    </row>
    <row r="38" spans="1:2" x14ac:dyDescent="0.25">
      <c r="A38" s="147" t="s">
        <v>951</v>
      </c>
      <c r="B38" s="147">
        <v>20</v>
      </c>
    </row>
    <row r="39" spans="1:2" s="148" customFormat="1" x14ac:dyDescent="0.25">
      <c r="A39" s="154" t="s">
        <v>952</v>
      </c>
      <c r="B39" s="154">
        <v>20</v>
      </c>
    </row>
    <row r="40" spans="1:2" x14ac:dyDescent="0.25">
      <c r="A40" s="147" t="s">
        <v>953</v>
      </c>
      <c r="B40" s="147">
        <v>20</v>
      </c>
    </row>
    <row r="41" spans="1:2" s="148" customFormat="1" x14ac:dyDescent="0.25">
      <c r="A41" s="154" t="s">
        <v>954</v>
      </c>
      <c r="B41" s="154">
        <v>20</v>
      </c>
    </row>
    <row r="42" spans="1:2" x14ac:dyDescent="0.25">
      <c r="A42" s="147" t="s">
        <v>955</v>
      </c>
      <c r="B42" s="147">
        <v>20</v>
      </c>
    </row>
    <row r="43" spans="1:2" s="148" customFormat="1" x14ac:dyDescent="0.25">
      <c r="A43" s="154" t="s">
        <v>956</v>
      </c>
      <c r="B43" s="154">
        <v>20</v>
      </c>
    </row>
    <row r="44" spans="1:2" x14ac:dyDescent="0.25">
      <c r="A44" s="147" t="s">
        <v>957</v>
      </c>
      <c r="B44" s="147">
        <v>21</v>
      </c>
    </row>
    <row r="45" spans="1:2" s="148" customFormat="1" x14ac:dyDescent="0.25">
      <c r="A45" s="154" t="s">
        <v>958</v>
      </c>
      <c r="B45" s="154">
        <v>21</v>
      </c>
    </row>
    <row r="46" spans="1:2" x14ac:dyDescent="0.25">
      <c r="A46" s="147" t="s">
        <v>959</v>
      </c>
      <c r="B46" s="147">
        <v>22</v>
      </c>
    </row>
    <row r="47" spans="1:2" s="148" customFormat="1" x14ac:dyDescent="0.25">
      <c r="A47" s="154" t="s">
        <v>960</v>
      </c>
      <c r="B47" s="154">
        <v>22</v>
      </c>
    </row>
    <row r="48" spans="1:2" x14ac:dyDescent="0.25">
      <c r="A48" s="147" t="s">
        <v>961</v>
      </c>
      <c r="B48" s="147">
        <v>22</v>
      </c>
    </row>
    <row r="49" spans="1:2" s="148" customFormat="1" x14ac:dyDescent="0.25">
      <c r="A49" s="154" t="s">
        <v>962</v>
      </c>
      <c r="B49" s="154">
        <v>22</v>
      </c>
    </row>
    <row r="50" spans="1:2" x14ac:dyDescent="0.25">
      <c r="A50" s="147" t="s">
        <v>963</v>
      </c>
      <c r="B50" s="147">
        <v>23</v>
      </c>
    </row>
    <row r="51" spans="1:2" s="148" customFormat="1" x14ac:dyDescent="0.25">
      <c r="A51" s="154" t="s">
        <v>964</v>
      </c>
      <c r="B51" s="154">
        <v>23</v>
      </c>
    </row>
    <row r="52" spans="1:2" x14ac:dyDescent="0.25">
      <c r="A52" s="147" t="s">
        <v>965</v>
      </c>
      <c r="B52" s="147">
        <v>23</v>
      </c>
    </row>
    <row r="53" spans="1:2" s="148" customFormat="1" x14ac:dyDescent="0.25">
      <c r="A53" s="154" t="s">
        <v>966</v>
      </c>
      <c r="B53" s="154">
        <v>23</v>
      </c>
    </row>
    <row r="54" spans="1:2" x14ac:dyDescent="0.25">
      <c r="A54" s="147" t="s">
        <v>967</v>
      </c>
      <c r="B54" s="147">
        <v>24</v>
      </c>
    </row>
    <row r="55" spans="1:2" s="148" customFormat="1" x14ac:dyDescent="0.25">
      <c r="A55" s="154" t="s">
        <v>968</v>
      </c>
      <c r="B55" s="154">
        <v>24</v>
      </c>
    </row>
    <row r="56" spans="1:2" x14ac:dyDescent="0.25">
      <c r="A56" s="147" t="s">
        <v>969</v>
      </c>
      <c r="B56" s="147">
        <v>24</v>
      </c>
    </row>
    <row r="57" spans="1:2" s="148" customFormat="1" x14ac:dyDescent="0.25">
      <c r="A57" s="154" t="s">
        <v>970</v>
      </c>
      <c r="B57" s="154">
        <v>24</v>
      </c>
    </row>
    <row r="58" spans="1:2" hidden="1" x14ac:dyDescent="0.25">
      <c r="A58" s="147" t="s">
        <v>971</v>
      </c>
      <c r="B58" s="147">
        <v>25</v>
      </c>
    </row>
    <row r="59" spans="1:2" s="148" customFormat="1" hidden="1" x14ac:dyDescent="0.25">
      <c r="A59" s="154" t="s">
        <v>674</v>
      </c>
      <c r="B59" s="154">
        <v>25</v>
      </c>
    </row>
    <row r="60" spans="1:2" x14ac:dyDescent="0.25">
      <c r="A60" s="147" t="s">
        <v>1111</v>
      </c>
      <c r="B60" s="147">
        <v>25</v>
      </c>
    </row>
    <row r="61" spans="1:2" s="148" customFormat="1" x14ac:dyDescent="0.25">
      <c r="A61" s="154" t="s">
        <v>1112</v>
      </c>
      <c r="B61" s="154">
        <v>25</v>
      </c>
    </row>
    <row r="62" spans="1:2" x14ac:dyDescent="0.25">
      <c r="A62" s="147" t="s">
        <v>1040</v>
      </c>
      <c r="B62" s="147">
        <v>34</v>
      </c>
    </row>
    <row r="63" spans="1:2" s="148" customFormat="1" x14ac:dyDescent="0.25">
      <c r="A63" s="154" t="s">
        <v>1041</v>
      </c>
      <c r="B63" s="154">
        <v>34</v>
      </c>
    </row>
    <row r="64" spans="1:2" x14ac:dyDescent="0.25">
      <c r="A64" s="147" t="s">
        <v>1042</v>
      </c>
      <c r="B64" s="147">
        <v>35</v>
      </c>
    </row>
    <row r="65" spans="1:2" s="148" customFormat="1" x14ac:dyDescent="0.25">
      <c r="A65" s="154" t="s">
        <v>1043</v>
      </c>
      <c r="B65" s="154">
        <v>35</v>
      </c>
    </row>
    <row r="66" spans="1:2" x14ac:dyDescent="0.25">
      <c r="A66" s="147" t="s">
        <v>1044</v>
      </c>
      <c r="B66" s="147">
        <v>36</v>
      </c>
    </row>
    <row r="67" spans="1:2" s="148" customFormat="1" x14ac:dyDescent="0.25">
      <c r="A67" s="154" t="s">
        <v>1045</v>
      </c>
      <c r="B67" s="154">
        <v>36</v>
      </c>
    </row>
    <row r="68" spans="1:2" x14ac:dyDescent="0.25">
      <c r="A68" s="147" t="s">
        <v>1046</v>
      </c>
      <c r="B68" s="147">
        <v>37</v>
      </c>
    </row>
    <row r="69" spans="1:2" s="148" customFormat="1" x14ac:dyDescent="0.25">
      <c r="A69" s="154" t="s">
        <v>1047</v>
      </c>
      <c r="B69" s="154">
        <v>37</v>
      </c>
    </row>
    <row r="70" spans="1:2" x14ac:dyDescent="0.25">
      <c r="A70" s="147" t="s">
        <v>1048</v>
      </c>
      <c r="B70" s="147">
        <v>39</v>
      </c>
    </row>
    <row r="71" spans="1:2" s="148" customFormat="1" x14ac:dyDescent="0.25">
      <c r="A71" s="154" t="s">
        <v>1049</v>
      </c>
      <c r="B71" s="154">
        <v>39</v>
      </c>
    </row>
    <row r="72" spans="1:2" x14ac:dyDescent="0.25">
      <c r="A72" s="147" t="s">
        <v>1050</v>
      </c>
      <c r="B72" s="147">
        <v>40</v>
      </c>
    </row>
    <row r="73" spans="1:2" s="148" customFormat="1" x14ac:dyDescent="0.25">
      <c r="A73" s="154" t="s">
        <v>1051</v>
      </c>
      <c r="B73" s="154">
        <v>40</v>
      </c>
    </row>
    <row r="74" spans="1:2" x14ac:dyDescent="0.25">
      <c r="A74" s="147" t="s">
        <v>1052</v>
      </c>
      <c r="B74" s="147">
        <v>41</v>
      </c>
    </row>
    <row r="75" spans="1:2" s="148" customFormat="1" x14ac:dyDescent="0.25">
      <c r="A75" s="154" t="s">
        <v>1053</v>
      </c>
      <c r="B75" s="154">
        <v>41</v>
      </c>
    </row>
    <row r="76" spans="1:2" x14ac:dyDescent="0.25">
      <c r="A76" s="147" t="s">
        <v>1054</v>
      </c>
      <c r="B76" s="147">
        <v>42</v>
      </c>
    </row>
    <row r="77" spans="1:2" s="148" customFormat="1" x14ac:dyDescent="0.25">
      <c r="A77" s="154" t="s">
        <v>1055</v>
      </c>
      <c r="B77" s="154">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5.85546875" customWidth="1"/>
    <col min="15" max="15" width="13" bestFit="1" customWidth="1"/>
  </cols>
  <sheetData>
    <row r="1" spans="1:15" x14ac:dyDescent="0.25">
      <c r="A1" s="198" t="s">
        <v>1113</v>
      </c>
      <c r="B1" s="199"/>
      <c r="C1" s="199"/>
      <c r="D1" s="199"/>
      <c r="E1" s="199"/>
      <c r="F1" s="199"/>
      <c r="G1" s="199"/>
      <c r="H1" s="199"/>
      <c r="I1" s="199"/>
      <c r="J1" s="199"/>
      <c r="K1" s="199"/>
      <c r="L1" s="199"/>
      <c r="M1" s="199"/>
      <c r="N1" s="199"/>
      <c r="O1" s="200"/>
    </row>
    <row r="2" spans="1:15" x14ac:dyDescent="0.25">
      <c r="A2" s="201" t="s">
        <v>1114</v>
      </c>
      <c r="B2" s="202"/>
      <c r="C2" s="202"/>
      <c r="D2" s="202"/>
      <c r="E2" s="202"/>
      <c r="F2" s="202"/>
      <c r="G2" s="202"/>
      <c r="H2" s="202"/>
      <c r="I2" s="211"/>
      <c r="J2" s="211"/>
      <c r="K2" s="211"/>
      <c r="L2" s="211"/>
      <c r="M2" s="211"/>
      <c r="N2" s="211"/>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6" t="s">
        <v>416</v>
      </c>
      <c r="B4" s="138">
        <v>43051.423633784674</v>
      </c>
      <c r="C4" s="138">
        <v>43101.313077574901</v>
      </c>
      <c r="D4" s="138">
        <v>43266.281062893097</v>
      </c>
      <c r="E4" s="138">
        <v>45561.155290892901</v>
      </c>
      <c r="F4" s="138">
        <v>45715.472734554649</v>
      </c>
      <c r="G4" s="138">
        <v>46873.483749999999</v>
      </c>
      <c r="H4" s="138">
        <v>44113.667567380471</v>
      </c>
      <c r="I4" s="138">
        <v>43903.399129086123</v>
      </c>
      <c r="J4" s="138">
        <v>42307.395071745857</v>
      </c>
      <c r="K4" s="138">
        <v>42399.298349772958</v>
      </c>
      <c r="L4" s="138">
        <v>46694.21853700246</v>
      </c>
      <c r="M4" s="138">
        <v>46701.665268428187</v>
      </c>
      <c r="N4" s="138">
        <v>43970.332314998734</v>
      </c>
      <c r="O4" s="58" t="s">
        <v>417</v>
      </c>
    </row>
    <row r="5" spans="1:15" x14ac:dyDescent="0.25">
      <c r="A5" s="3" t="s">
        <v>418</v>
      </c>
      <c r="B5" s="138">
        <v>46704.200266163163</v>
      </c>
      <c r="C5" s="138">
        <v>46200.774969709899</v>
      </c>
      <c r="D5" s="138">
        <v>47775.384286464898</v>
      </c>
      <c r="E5" s="138">
        <v>45909.151674801898</v>
      </c>
      <c r="F5" s="138">
        <v>47775.384286464898</v>
      </c>
      <c r="G5" s="138">
        <v>44885.391783574836</v>
      </c>
      <c r="H5" s="138">
        <v>49859.205133523406</v>
      </c>
      <c r="I5" s="138">
        <v>47982.593025641865</v>
      </c>
      <c r="J5" s="138">
        <v>48624.703530052946</v>
      </c>
      <c r="K5" s="138">
        <v>46594.126596730202</v>
      </c>
      <c r="L5" s="138">
        <v>43488.988043898185</v>
      </c>
      <c r="M5" s="138">
        <v>49662.93347373062</v>
      </c>
      <c r="N5" s="138">
        <v>47681.932244851014</v>
      </c>
      <c r="O5" s="59" t="s">
        <v>419</v>
      </c>
    </row>
    <row r="6" spans="1:15" x14ac:dyDescent="0.25">
      <c r="A6" s="3" t="s">
        <v>420</v>
      </c>
      <c r="B6" s="138">
        <v>21782.065907485612</v>
      </c>
      <c r="C6" s="138">
        <v>21419.989391668598</v>
      </c>
      <c r="D6" s="138">
        <v>21574.6037120086</v>
      </c>
      <c r="E6" s="138">
        <v>21528.000969788001</v>
      </c>
      <c r="F6" s="138">
        <v>21569.212561133507</v>
      </c>
      <c r="G6" s="138">
        <v>20447.281342014212</v>
      </c>
      <c r="H6" s="138">
        <v>21087.643142749708</v>
      </c>
      <c r="I6" s="138">
        <v>21147.231709105003</v>
      </c>
      <c r="J6" s="138">
        <v>21229.087446970243</v>
      </c>
      <c r="K6" s="138">
        <v>21271.36418973708</v>
      </c>
      <c r="L6" s="138">
        <v>21229.957831623753</v>
      </c>
      <c r="M6" s="138">
        <v>21254.090200105875</v>
      </c>
      <c r="N6" s="138">
        <v>23760.564714072872</v>
      </c>
      <c r="O6" s="59" t="s">
        <v>421</v>
      </c>
    </row>
    <row r="7" spans="1:15" x14ac:dyDescent="0.25">
      <c r="A7" s="32" t="s">
        <v>422</v>
      </c>
      <c r="B7" s="146">
        <v>4.1206203434129947</v>
      </c>
      <c r="C7" s="146">
        <v>4.1691004796678035</v>
      </c>
      <c r="D7" s="146">
        <v>4.2198534241759198</v>
      </c>
      <c r="E7" s="146">
        <v>4.2488992402992984</v>
      </c>
      <c r="F7" s="146">
        <v>4.3344585137746172</v>
      </c>
      <c r="G7" s="146">
        <v>4.4875831656422989</v>
      </c>
      <c r="H7" s="146">
        <v>4.4563004061083689</v>
      </c>
      <c r="I7" s="146">
        <v>4.3450600730480575</v>
      </c>
      <c r="J7" s="146">
        <v>4.2833729348444685</v>
      </c>
      <c r="K7" s="146">
        <v>4.1837196783758861</v>
      </c>
      <c r="L7" s="146">
        <v>4.2479220776673143</v>
      </c>
      <c r="M7" s="146">
        <v>4.5339319554444524</v>
      </c>
      <c r="N7" s="146">
        <v>3.857326863345385</v>
      </c>
      <c r="O7" s="75" t="s">
        <v>423</v>
      </c>
    </row>
    <row r="8" spans="1:15" x14ac:dyDescent="0.25">
      <c r="A8" s="208"/>
      <c r="B8" s="209"/>
      <c r="C8" s="209"/>
      <c r="D8" s="209"/>
      <c r="E8" s="209"/>
      <c r="F8" s="209"/>
      <c r="G8" s="209"/>
      <c r="H8" s="209"/>
      <c r="I8" s="209"/>
      <c r="J8" s="209"/>
      <c r="K8" s="209"/>
      <c r="L8" s="209"/>
      <c r="M8" s="209"/>
      <c r="N8" s="209"/>
      <c r="O8" s="210"/>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6" width="5.85546875" customWidth="1"/>
    <col min="7" max="7" width="6.42578125" customWidth="1"/>
    <col min="8" max="9" width="5.85546875" customWidth="1"/>
    <col min="10" max="10" width="6" bestFit="1" customWidth="1"/>
    <col min="11" max="11" width="5.85546875" customWidth="1"/>
    <col min="12" max="13" width="5.85546875" bestFit="1" customWidth="1"/>
    <col min="14" max="14" width="5.85546875" customWidth="1"/>
    <col min="15" max="15" width="30.85546875" customWidth="1"/>
  </cols>
  <sheetData>
    <row r="1" spans="1:15" x14ac:dyDescent="0.25">
      <c r="A1" s="198" t="s">
        <v>1056</v>
      </c>
      <c r="B1" s="199"/>
      <c r="C1" s="199"/>
      <c r="D1" s="199"/>
      <c r="E1" s="199"/>
      <c r="F1" s="199"/>
      <c r="G1" s="199"/>
      <c r="H1" s="199"/>
      <c r="I1" s="199"/>
      <c r="J1" s="199"/>
      <c r="K1" s="199"/>
      <c r="L1" s="199"/>
      <c r="M1" s="199"/>
      <c r="N1" s="199"/>
      <c r="O1" s="200"/>
    </row>
    <row r="2" spans="1:15" x14ac:dyDescent="0.25">
      <c r="A2" s="201" t="s">
        <v>1057</v>
      </c>
      <c r="B2" s="202"/>
      <c r="C2" s="202"/>
      <c r="D2" s="202"/>
      <c r="E2" s="202"/>
      <c r="F2" s="202"/>
      <c r="G2" s="202"/>
      <c r="H2" s="202"/>
      <c r="I2" s="202"/>
      <c r="J2" s="202"/>
      <c r="K2" s="202"/>
      <c r="L2" s="202"/>
      <c r="M2" s="202"/>
      <c r="N2" s="202"/>
      <c r="O2" s="203"/>
    </row>
    <row r="3" spans="1:15" x14ac:dyDescent="0.25">
      <c r="A3" s="7" t="s">
        <v>0</v>
      </c>
      <c r="B3" s="8">
        <v>43252</v>
      </c>
      <c r="C3" s="8">
        <v>43282</v>
      </c>
      <c r="D3" s="8">
        <v>43313</v>
      </c>
      <c r="E3" s="8">
        <v>43344</v>
      </c>
      <c r="F3" s="8">
        <v>43374</v>
      </c>
      <c r="G3" s="8">
        <v>43405</v>
      </c>
      <c r="H3" s="8">
        <v>43435</v>
      </c>
      <c r="I3" s="8">
        <v>43466</v>
      </c>
      <c r="J3" s="8">
        <v>43497</v>
      </c>
      <c r="K3" s="8">
        <v>43525</v>
      </c>
      <c r="L3" s="8">
        <v>43556</v>
      </c>
      <c r="M3" s="8">
        <v>43586</v>
      </c>
      <c r="N3" s="8">
        <v>43617</v>
      </c>
      <c r="O3" s="57" t="s">
        <v>8</v>
      </c>
    </row>
    <row r="4" spans="1:15" x14ac:dyDescent="0.25">
      <c r="A4" s="35" t="s">
        <v>477</v>
      </c>
      <c r="B4" s="128"/>
      <c r="C4" s="128"/>
      <c r="D4" s="128"/>
      <c r="E4" s="128"/>
      <c r="F4" s="128"/>
      <c r="G4" s="128"/>
      <c r="H4" s="128"/>
      <c r="I4" s="128"/>
      <c r="J4" s="128"/>
      <c r="K4" s="128"/>
      <c r="L4" s="128"/>
      <c r="M4" s="128"/>
      <c r="N4" s="128"/>
      <c r="O4" s="76" t="s">
        <v>478</v>
      </c>
    </row>
    <row r="5" spans="1:15" x14ac:dyDescent="0.25">
      <c r="A5" s="19" t="s">
        <v>31</v>
      </c>
      <c r="B5" s="130">
        <v>7.4999999999999997E-2</v>
      </c>
      <c r="C5" s="130">
        <v>7.4999999999999997E-8</v>
      </c>
      <c r="D5" s="130">
        <v>7.4999999999999997E-2</v>
      </c>
      <c r="E5" s="130">
        <v>7.4999999999999997E-2</v>
      </c>
      <c r="F5" s="130">
        <v>7.4999999999999997E-2</v>
      </c>
      <c r="G5" s="130">
        <v>7.4999999999999997E-2</v>
      </c>
      <c r="H5" s="130">
        <v>7.4999999999999997E-2</v>
      </c>
      <c r="I5" s="130">
        <v>7.4999999999999997E-2</v>
      </c>
      <c r="J5" s="130">
        <v>7.4999999999999997E-2</v>
      </c>
      <c r="K5" s="130">
        <v>7.4999999999999997E-2</v>
      </c>
      <c r="L5" s="130">
        <v>7.4999999999999997E-2</v>
      </c>
      <c r="M5" s="130">
        <v>7.4999999999999997E-2</v>
      </c>
      <c r="N5" s="130">
        <v>7.4999999999999997E-2</v>
      </c>
      <c r="O5" s="62" t="s">
        <v>32</v>
      </c>
    </row>
    <row r="6" spans="1:15" x14ac:dyDescent="0.25">
      <c r="A6" s="19" t="s">
        <v>468</v>
      </c>
      <c r="B6" s="130">
        <v>4283.0859999999993</v>
      </c>
      <c r="C6" s="130">
        <v>4318.1630000000005</v>
      </c>
      <c r="D6" s="130">
        <v>4301.0929999999998</v>
      </c>
      <c r="E6" s="130">
        <v>3921.3130000000001</v>
      </c>
      <c r="F6" s="130">
        <v>3758.683</v>
      </c>
      <c r="G6" s="130">
        <v>3628.9700000000003</v>
      </c>
      <c r="H6" s="130">
        <v>2386.942</v>
      </c>
      <c r="I6" s="130">
        <v>2108.1669999999999</v>
      </c>
      <c r="J6" s="130">
        <v>4240.6989999999996</v>
      </c>
      <c r="K6" s="130">
        <v>4665.1449999999995</v>
      </c>
      <c r="L6" s="130">
        <v>3630.895</v>
      </c>
      <c r="M6" s="130">
        <v>2350.5209999999997</v>
      </c>
      <c r="N6" s="130">
        <v>2348.346</v>
      </c>
      <c r="O6" s="62" t="s">
        <v>479</v>
      </c>
    </row>
    <row r="7" spans="1:15" x14ac:dyDescent="0.25">
      <c r="A7" s="20" t="s">
        <v>480</v>
      </c>
      <c r="B7" s="130">
        <v>9.0239999999999991</v>
      </c>
      <c r="C7" s="130">
        <v>10.661</v>
      </c>
      <c r="D7" s="130">
        <v>6.96</v>
      </c>
      <c r="E7" s="130">
        <v>8.8659999999999997</v>
      </c>
      <c r="F7" s="130">
        <v>10.686999999999999</v>
      </c>
      <c r="G7" s="130">
        <v>7.0579999999999998</v>
      </c>
      <c r="H7" s="130">
        <v>0.85899999999999999</v>
      </c>
      <c r="I7" s="130">
        <v>5.1820000000000004</v>
      </c>
      <c r="J7" s="130">
        <v>13.634</v>
      </c>
      <c r="K7" s="130">
        <v>7.3040000000000003</v>
      </c>
      <c r="L7" s="130">
        <v>6.0940000000000003</v>
      </c>
      <c r="M7" s="130">
        <v>6.97</v>
      </c>
      <c r="N7" s="130">
        <v>9.15</v>
      </c>
      <c r="O7" s="63" t="s">
        <v>481</v>
      </c>
    </row>
    <row r="8" spans="1:15" x14ac:dyDescent="0.25">
      <c r="A8" s="20" t="s">
        <v>482</v>
      </c>
      <c r="B8" s="130">
        <v>2470.125</v>
      </c>
      <c r="C8" s="130">
        <v>2552.125</v>
      </c>
      <c r="D8" s="130">
        <v>2543.1</v>
      </c>
      <c r="E8" s="130">
        <v>2265.6999999999998</v>
      </c>
      <c r="F8" s="130">
        <v>2142.9250000000002</v>
      </c>
      <c r="G8" s="130">
        <v>2017.375</v>
      </c>
      <c r="H8" s="130">
        <v>2366.415</v>
      </c>
      <c r="I8" s="130">
        <v>2083.3150000000001</v>
      </c>
      <c r="J8" s="130">
        <v>4207.6149999999998</v>
      </c>
      <c r="K8" s="130">
        <v>4638.3899999999994</v>
      </c>
      <c r="L8" s="130">
        <v>3605.35</v>
      </c>
      <c r="M8" s="130">
        <v>2324.1</v>
      </c>
      <c r="N8" s="130">
        <v>2319.953</v>
      </c>
      <c r="O8" s="63" t="s">
        <v>483</v>
      </c>
    </row>
    <row r="9" spans="1:15" x14ac:dyDescent="0.25">
      <c r="A9" s="20" t="s">
        <v>484</v>
      </c>
      <c r="B9" s="130">
        <v>1803.9369999999999</v>
      </c>
      <c r="C9" s="130">
        <v>1755.377</v>
      </c>
      <c r="D9" s="130">
        <v>1751.0329999999999</v>
      </c>
      <c r="E9" s="130">
        <v>1646.7470000000001</v>
      </c>
      <c r="F9" s="130">
        <v>1605.0709999999999</v>
      </c>
      <c r="G9" s="130">
        <v>1604.537</v>
      </c>
      <c r="H9" s="130">
        <v>19.667999999999999</v>
      </c>
      <c r="I9" s="130">
        <v>19.670000000000002</v>
      </c>
      <c r="J9" s="130">
        <v>19.45</v>
      </c>
      <c r="K9" s="130">
        <v>19.451000000000001</v>
      </c>
      <c r="L9" s="130">
        <v>19.451000000000001</v>
      </c>
      <c r="M9" s="130">
        <v>19.451000000000001</v>
      </c>
      <c r="N9" s="130">
        <v>19.242999999999999</v>
      </c>
      <c r="O9" s="63" t="s">
        <v>485</v>
      </c>
    </row>
    <row r="10" spans="1:15" x14ac:dyDescent="0.25">
      <c r="A10" s="19" t="s">
        <v>486</v>
      </c>
      <c r="B10" s="130">
        <v>5867.4989999999998</v>
      </c>
      <c r="C10" s="130">
        <v>5863.9549999999999</v>
      </c>
      <c r="D10" s="130">
        <v>5863.4639999999999</v>
      </c>
      <c r="E10" s="130">
        <v>5833.2250000000004</v>
      </c>
      <c r="F10" s="130">
        <v>7165.27</v>
      </c>
      <c r="G10" s="130">
        <v>6333.2139999999999</v>
      </c>
      <c r="H10" s="130">
        <v>5738.6170000000002</v>
      </c>
      <c r="I10" s="130">
        <v>5736.9669999999996</v>
      </c>
      <c r="J10" s="130">
        <v>4943.3329999999996</v>
      </c>
      <c r="K10" s="130">
        <v>4943.3770000000004</v>
      </c>
      <c r="L10" s="130">
        <v>5008.0029999999997</v>
      </c>
      <c r="M10" s="130">
        <v>5015.42</v>
      </c>
      <c r="N10" s="130">
        <v>5016.183</v>
      </c>
      <c r="O10" s="62" t="s">
        <v>487</v>
      </c>
    </row>
    <row r="11" spans="1:15" x14ac:dyDescent="0.25">
      <c r="A11" s="19" t="s">
        <v>488</v>
      </c>
      <c r="B11" s="130">
        <v>91.325000000000003</v>
      </c>
      <c r="C11" s="130">
        <v>88.506</v>
      </c>
      <c r="D11" s="130">
        <v>88.138999999999996</v>
      </c>
      <c r="E11" s="130">
        <v>84.477999999999994</v>
      </c>
      <c r="F11" s="130">
        <v>81.998000000000005</v>
      </c>
      <c r="G11" s="130">
        <v>81.472999999999999</v>
      </c>
      <c r="H11" s="130">
        <v>77.635999999999996</v>
      </c>
      <c r="I11" s="130">
        <v>73.415999999999997</v>
      </c>
      <c r="J11" s="130">
        <v>72.738</v>
      </c>
      <c r="K11" s="130">
        <v>70.126000000000005</v>
      </c>
      <c r="L11" s="130">
        <v>67.290000000000006</v>
      </c>
      <c r="M11" s="130">
        <v>67.034000000000006</v>
      </c>
      <c r="N11" s="130">
        <v>65.644000000000005</v>
      </c>
      <c r="O11" s="62" t="s">
        <v>489</v>
      </c>
    </row>
    <row r="12" spans="1:15" x14ac:dyDescent="0.25">
      <c r="A12" s="19" t="s">
        <v>490</v>
      </c>
      <c r="B12" s="130">
        <v>0</v>
      </c>
      <c r="C12" s="130">
        <v>0</v>
      </c>
      <c r="D12" s="130">
        <v>0</v>
      </c>
      <c r="E12" s="130">
        <v>0</v>
      </c>
      <c r="F12" s="130">
        <v>0</v>
      </c>
      <c r="G12" s="130"/>
      <c r="H12" s="130">
        <v>0</v>
      </c>
      <c r="I12" s="130">
        <v>0</v>
      </c>
      <c r="J12" s="130">
        <v>0</v>
      </c>
      <c r="K12" s="130">
        <v>0</v>
      </c>
      <c r="L12" s="130">
        <v>0</v>
      </c>
      <c r="M12" s="130">
        <v>0</v>
      </c>
      <c r="N12" s="130">
        <v>0</v>
      </c>
      <c r="O12" s="62" t="s">
        <v>490</v>
      </c>
    </row>
    <row r="13" spans="1:15" x14ac:dyDescent="0.25">
      <c r="A13" s="19" t="s">
        <v>491</v>
      </c>
      <c r="B13" s="130">
        <v>46.387999999999998</v>
      </c>
      <c r="C13" s="130">
        <v>41.323999999999998</v>
      </c>
      <c r="D13" s="130">
        <v>53.125999999999998</v>
      </c>
      <c r="E13" s="130">
        <v>44.87</v>
      </c>
      <c r="F13" s="130">
        <v>45.661999999999999</v>
      </c>
      <c r="G13" s="130">
        <v>57.283999999999999</v>
      </c>
      <c r="H13" s="130">
        <v>48.23</v>
      </c>
      <c r="I13" s="130">
        <v>46.487000000000002</v>
      </c>
      <c r="J13" s="130">
        <v>60.451000000000001</v>
      </c>
      <c r="K13" s="130">
        <v>53.701000000000001</v>
      </c>
      <c r="L13" s="130">
        <v>53.155999999999999</v>
      </c>
      <c r="M13" s="130">
        <v>65.683000000000007</v>
      </c>
      <c r="N13" s="130">
        <v>61.945999999999998</v>
      </c>
      <c r="O13" s="62" t="s">
        <v>492</v>
      </c>
    </row>
    <row r="14" spans="1:15" x14ac:dyDescent="0.25">
      <c r="A14" s="19" t="s">
        <v>493</v>
      </c>
      <c r="B14" s="130">
        <v>0.56699999999999995</v>
      </c>
      <c r="C14" s="130">
        <v>0.24199999999999999</v>
      </c>
      <c r="D14" s="130">
        <v>21.305</v>
      </c>
      <c r="E14" s="130">
        <v>0.51</v>
      </c>
      <c r="F14" s="130">
        <v>0.36799999999999999</v>
      </c>
      <c r="G14" s="130">
        <v>21.734000000000002</v>
      </c>
      <c r="H14" s="130">
        <v>0.27800000000000002</v>
      </c>
      <c r="I14" s="130">
        <v>0.34100000000000003</v>
      </c>
      <c r="J14" s="130">
        <v>0.57699999999999996</v>
      </c>
      <c r="K14" s="130">
        <v>0.41299999999999998</v>
      </c>
      <c r="L14" s="130">
        <v>1.153</v>
      </c>
      <c r="M14" s="130">
        <v>22.327000000000002</v>
      </c>
      <c r="N14" s="130">
        <v>1.8169999999999999</v>
      </c>
      <c r="O14" s="62" t="s">
        <v>494</v>
      </c>
    </row>
    <row r="15" spans="1:15" x14ac:dyDescent="0.25">
      <c r="A15" s="19" t="s">
        <v>495</v>
      </c>
      <c r="B15" s="130">
        <v>1.1319999999999999</v>
      </c>
      <c r="C15" s="130">
        <v>1.2430000000000001</v>
      </c>
      <c r="D15" s="130">
        <v>1.823</v>
      </c>
      <c r="E15" s="130">
        <v>1.782</v>
      </c>
      <c r="F15" s="130">
        <v>2.17</v>
      </c>
      <c r="G15" s="130">
        <v>1.9870000000000001</v>
      </c>
      <c r="H15" s="130">
        <v>1.73</v>
      </c>
      <c r="I15" s="130">
        <v>1.8640000000000001</v>
      </c>
      <c r="J15" s="130">
        <v>2.145</v>
      </c>
      <c r="K15" s="130">
        <v>1.9890000000000001</v>
      </c>
      <c r="L15" s="130">
        <v>1.966</v>
      </c>
      <c r="M15" s="130">
        <v>1.885</v>
      </c>
      <c r="N15" s="130">
        <v>0.96899999999999997</v>
      </c>
      <c r="O15" s="62" t="s">
        <v>425</v>
      </c>
    </row>
    <row r="16" spans="1:15" x14ac:dyDescent="0.25">
      <c r="A16" s="19" t="s">
        <v>496</v>
      </c>
      <c r="B16" s="130">
        <v>0.46400000000000002</v>
      </c>
      <c r="C16" s="130">
        <v>0.47899999999999998</v>
      </c>
      <c r="D16" s="130">
        <v>0.48299999999999998</v>
      </c>
      <c r="E16" s="130">
        <v>0.436</v>
      </c>
      <c r="F16" s="130">
        <v>0.45</v>
      </c>
      <c r="G16" s="130">
        <v>0.45300000000000001</v>
      </c>
      <c r="H16" s="130">
        <v>4.0000000000000001E-3</v>
      </c>
      <c r="I16" s="130">
        <v>1.7000000000000001E-2</v>
      </c>
      <c r="J16" s="130">
        <v>0.02</v>
      </c>
      <c r="K16" s="130">
        <v>3.4000000000000002E-2</v>
      </c>
      <c r="L16" s="130">
        <v>4.2999999999999997E-2</v>
      </c>
      <c r="M16" s="130">
        <v>4.5999999999999999E-2</v>
      </c>
      <c r="N16" s="130">
        <v>0.06</v>
      </c>
      <c r="O16" s="62" t="s">
        <v>497</v>
      </c>
    </row>
    <row r="17" spans="1:15" x14ac:dyDescent="0.25">
      <c r="A17" s="19" t="s">
        <v>426</v>
      </c>
      <c r="B17" s="130">
        <v>0.59199999999999997</v>
      </c>
      <c r="C17" s="130">
        <v>0.14099999999999999</v>
      </c>
      <c r="D17" s="130">
        <v>0.16400000000000001</v>
      </c>
      <c r="E17" s="130">
        <v>1.411</v>
      </c>
      <c r="F17" s="130">
        <v>0.61799999999999999</v>
      </c>
      <c r="G17" s="130">
        <v>0.753</v>
      </c>
      <c r="H17" s="130">
        <v>0.75600000000000001</v>
      </c>
      <c r="I17" s="130">
        <v>0.59699999999999998</v>
      </c>
      <c r="J17" s="130">
        <v>0.67</v>
      </c>
      <c r="K17" s="130">
        <v>0.97199999999999998</v>
      </c>
      <c r="L17" s="130">
        <v>0.94899999999999995</v>
      </c>
      <c r="M17" s="130">
        <v>1.1599999999999999</v>
      </c>
      <c r="N17" s="130">
        <v>0.84399999999999997</v>
      </c>
      <c r="O17" s="62" t="s">
        <v>427</v>
      </c>
    </row>
    <row r="18" spans="1:15" x14ac:dyDescent="0.25">
      <c r="A18" s="19" t="s">
        <v>498</v>
      </c>
      <c r="B18" s="130">
        <v>0</v>
      </c>
      <c r="C18" s="130">
        <v>0</v>
      </c>
      <c r="D18" s="130">
        <v>0</v>
      </c>
      <c r="E18" s="130">
        <v>0</v>
      </c>
      <c r="F18" s="130">
        <v>0</v>
      </c>
      <c r="G18" s="130">
        <v>0</v>
      </c>
      <c r="H18" s="130">
        <v>0</v>
      </c>
      <c r="I18" s="130">
        <v>0</v>
      </c>
      <c r="J18" s="130">
        <v>0</v>
      </c>
      <c r="K18" s="130">
        <v>0</v>
      </c>
      <c r="L18" s="130">
        <v>0</v>
      </c>
      <c r="M18" s="130">
        <v>0</v>
      </c>
      <c r="N18" s="130">
        <v>0</v>
      </c>
      <c r="O18" s="62" t="s">
        <v>499</v>
      </c>
    </row>
    <row r="19" spans="1:15" x14ac:dyDescent="0.25">
      <c r="A19" s="23" t="s">
        <v>469</v>
      </c>
      <c r="B19" s="132">
        <v>10291.128000000001</v>
      </c>
      <c r="C19" s="132">
        <v>10314.053000074999</v>
      </c>
      <c r="D19" s="132">
        <v>10329.672</v>
      </c>
      <c r="E19" s="132">
        <v>9888.1</v>
      </c>
      <c r="F19" s="132">
        <v>11055.294000000002</v>
      </c>
      <c r="G19" s="132">
        <v>10125.942999999999</v>
      </c>
      <c r="H19" s="132">
        <v>8254.268</v>
      </c>
      <c r="I19" s="132">
        <v>7967.9309999999996</v>
      </c>
      <c r="J19" s="132">
        <v>9320.7079999999987</v>
      </c>
      <c r="K19" s="132">
        <v>9735.8319999999985</v>
      </c>
      <c r="L19" s="132">
        <v>8763.5300000000025</v>
      </c>
      <c r="M19" s="132">
        <v>7524.1509999999998</v>
      </c>
      <c r="N19" s="132">
        <v>7495.884</v>
      </c>
      <c r="O19" s="66" t="s">
        <v>428</v>
      </c>
    </row>
    <row r="20" spans="1:15" x14ac:dyDescent="0.25">
      <c r="A20" s="23" t="s">
        <v>470</v>
      </c>
      <c r="B20" s="175"/>
      <c r="C20" s="175"/>
      <c r="D20" s="175"/>
      <c r="E20" s="175"/>
      <c r="F20" s="175"/>
      <c r="G20" s="175"/>
      <c r="H20" s="175"/>
      <c r="I20" s="175"/>
      <c r="J20" s="175"/>
      <c r="K20" s="175"/>
      <c r="L20" s="175"/>
      <c r="M20" s="175"/>
      <c r="N20" s="175"/>
      <c r="O20" s="66" t="s">
        <v>500</v>
      </c>
    </row>
    <row r="21" spans="1:15" x14ac:dyDescent="0.25">
      <c r="A21" s="19" t="s">
        <v>501</v>
      </c>
      <c r="B21" s="130">
        <v>30.733000000000001</v>
      </c>
      <c r="C21" s="130">
        <v>30.734000000000002</v>
      </c>
      <c r="D21" s="130">
        <v>30.734999999999999</v>
      </c>
      <c r="E21" s="130">
        <v>30.736000000000001</v>
      </c>
      <c r="F21" s="130">
        <v>12.237</v>
      </c>
      <c r="G21" s="130">
        <v>30.738</v>
      </c>
      <c r="H21" s="130">
        <v>1512.82</v>
      </c>
      <c r="I21" s="130">
        <v>1465.1079999999999</v>
      </c>
      <c r="J21" s="130">
        <v>1578.9460000000001</v>
      </c>
      <c r="K21" s="130">
        <v>1444.308</v>
      </c>
      <c r="L21" s="130">
        <v>1393.5749999999998</v>
      </c>
      <c r="M21" s="130">
        <v>1450.2540000000001</v>
      </c>
      <c r="N21" s="130">
        <v>1371.796</v>
      </c>
      <c r="O21" s="62" t="s">
        <v>502</v>
      </c>
    </row>
    <row r="22" spans="1:15" x14ac:dyDescent="0.25">
      <c r="A22" s="20" t="s">
        <v>480</v>
      </c>
      <c r="B22" s="130">
        <v>0</v>
      </c>
      <c r="C22" s="130">
        <v>0</v>
      </c>
      <c r="D22" s="130">
        <v>0</v>
      </c>
      <c r="E22" s="130">
        <v>0</v>
      </c>
      <c r="F22" s="130">
        <v>0</v>
      </c>
      <c r="G22" s="130">
        <v>0</v>
      </c>
      <c r="H22" s="130">
        <v>0</v>
      </c>
      <c r="I22" s="130">
        <v>0</v>
      </c>
      <c r="J22" s="130">
        <v>0</v>
      </c>
      <c r="K22" s="130">
        <v>0</v>
      </c>
      <c r="L22" s="130">
        <v>0</v>
      </c>
      <c r="M22" s="130">
        <v>0</v>
      </c>
      <c r="N22" s="130">
        <v>0</v>
      </c>
      <c r="O22" s="63" t="s">
        <v>481</v>
      </c>
    </row>
    <row r="23" spans="1:15" x14ac:dyDescent="0.25">
      <c r="A23" s="20" t="s">
        <v>482</v>
      </c>
      <c r="B23" s="130">
        <v>0</v>
      </c>
      <c r="C23" s="130">
        <v>0</v>
      </c>
      <c r="D23" s="130">
        <v>0</v>
      </c>
      <c r="E23" s="130">
        <v>0</v>
      </c>
      <c r="F23" s="130">
        <v>0</v>
      </c>
      <c r="G23" s="130">
        <v>0</v>
      </c>
      <c r="H23" s="130">
        <v>0</v>
      </c>
      <c r="I23" s="130">
        <v>0</v>
      </c>
      <c r="J23" s="130">
        <v>0</v>
      </c>
      <c r="K23" s="130">
        <v>0</v>
      </c>
      <c r="L23" s="130">
        <v>0</v>
      </c>
      <c r="M23" s="130">
        <v>0</v>
      </c>
      <c r="N23" s="130">
        <v>0</v>
      </c>
      <c r="O23" s="63" t="s">
        <v>483</v>
      </c>
    </row>
    <row r="24" spans="1:15" x14ac:dyDescent="0.25">
      <c r="A24" s="20" t="s">
        <v>503</v>
      </c>
      <c r="B24" s="130">
        <v>12.233000000000001</v>
      </c>
      <c r="C24" s="130">
        <v>12.234</v>
      </c>
      <c r="D24" s="130">
        <v>12.234999999999999</v>
      </c>
      <c r="E24" s="130">
        <v>12.236000000000001</v>
      </c>
      <c r="F24" s="130">
        <v>12.237</v>
      </c>
      <c r="G24" s="130">
        <v>12.238</v>
      </c>
      <c r="H24" s="130">
        <v>12.239000000000001</v>
      </c>
      <c r="I24" s="130">
        <v>12.24</v>
      </c>
      <c r="J24" s="130">
        <v>70.025999999999996</v>
      </c>
      <c r="K24" s="130">
        <v>69.983999999999995</v>
      </c>
      <c r="L24" s="130">
        <v>69.984999999999999</v>
      </c>
      <c r="M24" s="130">
        <v>134.131</v>
      </c>
      <c r="N24" s="130">
        <v>134.13200000000001</v>
      </c>
      <c r="O24" s="63" t="s">
        <v>504</v>
      </c>
    </row>
    <row r="25" spans="1:15" x14ac:dyDescent="0.25">
      <c r="A25" s="20" t="s">
        <v>505</v>
      </c>
      <c r="B25" s="130">
        <v>18.5</v>
      </c>
      <c r="C25" s="130">
        <v>18.5</v>
      </c>
      <c r="D25" s="130">
        <v>18.5</v>
      </c>
      <c r="E25" s="130">
        <v>18.5</v>
      </c>
      <c r="F25" s="130">
        <v>0</v>
      </c>
      <c r="G25" s="130">
        <v>18.5</v>
      </c>
      <c r="H25" s="130">
        <v>1500.5809999999999</v>
      </c>
      <c r="I25" s="130">
        <v>1452.8679999999999</v>
      </c>
      <c r="J25" s="130">
        <v>1508.92</v>
      </c>
      <c r="K25" s="130">
        <v>1374.3240000000001</v>
      </c>
      <c r="L25" s="130">
        <v>1323.59</v>
      </c>
      <c r="M25" s="130">
        <v>1316.123</v>
      </c>
      <c r="N25" s="130">
        <v>1237.664</v>
      </c>
      <c r="O25" s="63" t="s">
        <v>506</v>
      </c>
    </row>
    <row r="26" spans="1:15" x14ac:dyDescent="0.25">
      <c r="A26" s="19" t="s">
        <v>507</v>
      </c>
      <c r="B26" s="130">
        <v>6389.41</v>
      </c>
      <c r="C26" s="130">
        <v>6362.7849999999999</v>
      </c>
      <c r="D26" s="130">
        <v>7883.4170000000004</v>
      </c>
      <c r="E26" s="130">
        <v>8339.8389999999999</v>
      </c>
      <c r="F26" s="130">
        <v>8325.1360000000004</v>
      </c>
      <c r="G26" s="130">
        <v>9280.9490000000005</v>
      </c>
      <c r="H26" s="130">
        <v>9636.3220000000001</v>
      </c>
      <c r="I26" s="130">
        <v>9588.64</v>
      </c>
      <c r="J26" s="130">
        <v>10581.419</v>
      </c>
      <c r="K26" s="130">
        <v>10984.674000000001</v>
      </c>
      <c r="L26" s="130">
        <v>12092.543</v>
      </c>
      <c r="M26" s="130">
        <v>12537.7</v>
      </c>
      <c r="N26" s="130">
        <v>12057.437</v>
      </c>
      <c r="O26" s="62" t="s">
        <v>508</v>
      </c>
    </row>
    <row r="27" spans="1:15" x14ac:dyDescent="0.25">
      <c r="A27" s="19" t="s">
        <v>509</v>
      </c>
      <c r="B27" s="130">
        <v>0</v>
      </c>
      <c r="C27" s="130">
        <v>0</v>
      </c>
      <c r="D27" s="130">
        <v>0</v>
      </c>
      <c r="E27" s="130">
        <v>0</v>
      </c>
      <c r="F27" s="130">
        <v>0</v>
      </c>
      <c r="G27" s="130">
        <v>0</v>
      </c>
      <c r="H27" s="130">
        <v>1</v>
      </c>
      <c r="I27" s="130">
        <v>0</v>
      </c>
      <c r="J27" s="130">
        <v>0</v>
      </c>
      <c r="K27" s="130">
        <v>0</v>
      </c>
      <c r="L27" s="130">
        <v>0</v>
      </c>
      <c r="M27" s="130">
        <v>0</v>
      </c>
      <c r="N27" s="130">
        <v>0</v>
      </c>
      <c r="O27" s="62" t="s">
        <v>510</v>
      </c>
    </row>
    <row r="28" spans="1:15" x14ac:dyDescent="0.25">
      <c r="A28" s="19" t="s">
        <v>511</v>
      </c>
      <c r="B28" s="130">
        <v>14.911</v>
      </c>
      <c r="C28" s="130">
        <v>14.685</v>
      </c>
      <c r="D28" s="130">
        <v>16.196999999999999</v>
      </c>
      <c r="E28" s="130">
        <v>16.721</v>
      </c>
      <c r="F28" s="130">
        <v>17.058</v>
      </c>
      <c r="G28" s="130">
        <v>17.079999999999998</v>
      </c>
      <c r="H28" s="130">
        <v>16.901</v>
      </c>
      <c r="I28" s="130">
        <v>16.829999999999998</v>
      </c>
      <c r="J28" s="130">
        <v>16.670999999999999</v>
      </c>
      <c r="K28" s="130">
        <v>17.527000000000001</v>
      </c>
      <c r="L28" s="130">
        <v>18.128</v>
      </c>
      <c r="M28" s="130">
        <v>18.797000000000001</v>
      </c>
      <c r="N28" s="130">
        <v>19.057000000000002</v>
      </c>
      <c r="O28" s="62" t="s">
        <v>512</v>
      </c>
    </row>
    <row r="29" spans="1:15" x14ac:dyDescent="0.25">
      <c r="A29" s="20" t="s">
        <v>513</v>
      </c>
      <c r="B29" s="130">
        <v>11.260999999999999</v>
      </c>
      <c r="C29" s="130">
        <v>11.112</v>
      </c>
      <c r="D29" s="130">
        <v>12.711</v>
      </c>
      <c r="E29" s="130">
        <v>13.321999999999999</v>
      </c>
      <c r="F29" s="130">
        <v>3.3119999999999998</v>
      </c>
      <c r="G29" s="130">
        <v>3.2240000000000002</v>
      </c>
      <c r="H29" s="130">
        <v>3.1459999999999999</v>
      </c>
      <c r="I29" s="130">
        <v>3.0579999999999998</v>
      </c>
      <c r="J29" s="130">
        <v>2.9769999999999999</v>
      </c>
      <c r="K29" s="130">
        <v>2.8780000000000001</v>
      </c>
      <c r="L29" s="130">
        <v>2.7890000000000001</v>
      </c>
      <c r="M29" s="130">
        <v>2.7</v>
      </c>
      <c r="N29" s="130">
        <v>3.1</v>
      </c>
      <c r="O29" s="63" t="s">
        <v>514</v>
      </c>
    </row>
    <row r="30" spans="1:15" x14ac:dyDescent="0.25">
      <c r="A30" s="20" t="s">
        <v>515</v>
      </c>
      <c r="B30" s="130">
        <v>3.65</v>
      </c>
      <c r="C30" s="130">
        <v>3.573</v>
      </c>
      <c r="D30" s="130">
        <v>3.4860000000000002</v>
      </c>
      <c r="E30" s="130">
        <v>3.399</v>
      </c>
      <c r="F30" s="130">
        <v>13.746</v>
      </c>
      <c r="G30" s="130">
        <v>13.856</v>
      </c>
      <c r="H30" s="130">
        <v>13.755000000000001</v>
      </c>
      <c r="I30" s="130">
        <v>13.772</v>
      </c>
      <c r="J30" s="130">
        <v>13.694000000000001</v>
      </c>
      <c r="K30" s="130">
        <v>14.648999999999999</v>
      </c>
      <c r="L30" s="130">
        <v>15.339</v>
      </c>
      <c r="M30" s="130">
        <v>16.097000000000001</v>
      </c>
      <c r="N30" s="130">
        <v>15.957000000000001</v>
      </c>
      <c r="O30" s="63" t="s">
        <v>516</v>
      </c>
    </row>
    <row r="31" spans="1:15" x14ac:dyDescent="0.25">
      <c r="A31" s="19" t="s">
        <v>517</v>
      </c>
      <c r="B31" s="130">
        <v>50.381999999999998</v>
      </c>
      <c r="C31" s="130">
        <v>50.704999999999998</v>
      </c>
      <c r="D31" s="130">
        <v>50.734000000000002</v>
      </c>
      <c r="E31" s="130">
        <v>52.468000000000004</v>
      </c>
      <c r="F31" s="130">
        <v>54.459000000000003</v>
      </c>
      <c r="G31" s="130">
        <v>59.066000000000003</v>
      </c>
      <c r="H31" s="130">
        <v>57.801000000000002</v>
      </c>
      <c r="I31" s="130">
        <v>57.801000000000002</v>
      </c>
      <c r="J31" s="130">
        <v>58</v>
      </c>
      <c r="K31" s="130">
        <v>58.051000000000002</v>
      </c>
      <c r="L31" s="130">
        <v>58.999000000000002</v>
      </c>
      <c r="M31" s="130">
        <v>59.808999999999997</v>
      </c>
      <c r="N31" s="130">
        <v>60.572000000000003</v>
      </c>
      <c r="O31" s="62" t="s">
        <v>518</v>
      </c>
    </row>
    <row r="32" spans="1:15" x14ac:dyDescent="0.25">
      <c r="A32" s="19" t="s">
        <v>519</v>
      </c>
      <c r="B32" s="130">
        <v>0</v>
      </c>
      <c r="C32" s="130">
        <v>0</v>
      </c>
      <c r="D32" s="130">
        <v>0</v>
      </c>
      <c r="E32" s="130">
        <v>0</v>
      </c>
      <c r="F32" s="130">
        <v>0</v>
      </c>
      <c r="G32" s="130">
        <v>0</v>
      </c>
      <c r="H32" s="130">
        <v>0</v>
      </c>
      <c r="I32" s="130">
        <v>0</v>
      </c>
      <c r="J32" s="130">
        <v>0</v>
      </c>
      <c r="K32" s="130">
        <v>0</v>
      </c>
      <c r="L32" s="130">
        <v>0</v>
      </c>
      <c r="M32" s="130">
        <v>0</v>
      </c>
      <c r="N32" s="130">
        <v>0</v>
      </c>
      <c r="O32" s="62" t="s">
        <v>520</v>
      </c>
    </row>
    <row r="33" spans="1:15" x14ac:dyDescent="0.25">
      <c r="A33" s="19" t="s">
        <v>521</v>
      </c>
      <c r="B33" s="130">
        <v>22.114000000000001</v>
      </c>
      <c r="C33" s="130">
        <v>21.26</v>
      </c>
      <c r="D33" s="130">
        <v>22.146000000000001</v>
      </c>
      <c r="E33" s="130">
        <v>22.652999999999999</v>
      </c>
      <c r="F33" s="130">
        <v>23.303999999999998</v>
      </c>
      <c r="G33" s="130">
        <v>18.952999999999999</v>
      </c>
      <c r="H33" s="130">
        <v>19.369</v>
      </c>
      <c r="I33" s="130">
        <v>17.736000000000001</v>
      </c>
      <c r="J33" s="130">
        <v>13.138999999999999</v>
      </c>
      <c r="K33" s="130">
        <v>11.180999999999999</v>
      </c>
      <c r="L33" s="130">
        <v>11.464</v>
      </c>
      <c r="M33" s="130">
        <v>12.554</v>
      </c>
      <c r="N33" s="130">
        <v>9.8439999999999994</v>
      </c>
      <c r="O33" s="62" t="s">
        <v>522</v>
      </c>
    </row>
    <row r="34" spans="1:15" x14ac:dyDescent="0.25">
      <c r="A34" s="19" t="s">
        <v>523</v>
      </c>
      <c r="B34" s="130">
        <v>-10.055999999999999</v>
      </c>
      <c r="C34" s="130">
        <v>-10.180999999999999</v>
      </c>
      <c r="D34" s="130">
        <v>-10.307</v>
      </c>
      <c r="E34" s="130">
        <v>-10.428000000000001</v>
      </c>
      <c r="F34" s="130">
        <v>-10.548999999999999</v>
      </c>
      <c r="G34" s="130">
        <v>-10.677</v>
      </c>
      <c r="H34" s="130">
        <v>-10.813000000000001</v>
      </c>
      <c r="I34" s="130">
        <v>-11.04</v>
      </c>
      <c r="J34" s="130">
        <v>-11.266999999999999</v>
      </c>
      <c r="K34" s="130">
        <v>-11.494</v>
      </c>
      <c r="L34" s="130">
        <v>-11.712</v>
      </c>
      <c r="M34" s="130">
        <v>-11.917999999999999</v>
      </c>
      <c r="N34" s="130">
        <v>-12.122999999999999</v>
      </c>
      <c r="O34" s="62" t="s">
        <v>524</v>
      </c>
    </row>
    <row r="35" spans="1:15" x14ac:dyDescent="0.25">
      <c r="A35" s="19" t="s">
        <v>525</v>
      </c>
      <c r="B35" s="130">
        <v>0.996</v>
      </c>
      <c r="C35" s="130">
        <v>0.99299999999999999</v>
      </c>
      <c r="D35" s="130">
        <v>1.0720000000000001</v>
      </c>
      <c r="E35" s="130">
        <v>1.224</v>
      </c>
      <c r="F35" s="130">
        <v>1.3109999999999999</v>
      </c>
      <c r="G35" s="130">
        <v>1.5880000000000001</v>
      </c>
      <c r="H35" s="130">
        <v>6.89</v>
      </c>
      <c r="I35" s="130">
        <v>6.9370000000000003</v>
      </c>
      <c r="J35" s="130">
        <v>6.61</v>
      </c>
      <c r="K35" s="130">
        <v>6.468</v>
      </c>
      <c r="L35" s="130">
        <v>6.2969999999999997</v>
      </c>
      <c r="M35" s="130">
        <v>6.2060000000000004</v>
      </c>
      <c r="N35" s="130">
        <v>6.0990000000000002</v>
      </c>
      <c r="O35" s="62" t="s">
        <v>526</v>
      </c>
    </row>
    <row r="36" spans="1:15" x14ac:dyDescent="0.25">
      <c r="A36" s="23" t="s">
        <v>429</v>
      </c>
      <c r="B36" s="132">
        <v>6498.49</v>
      </c>
      <c r="C36" s="132">
        <v>6470.9810000000016</v>
      </c>
      <c r="D36" s="132">
        <v>7993.9940000000006</v>
      </c>
      <c r="E36" s="132">
        <v>8453.2130000000016</v>
      </c>
      <c r="F36" s="132">
        <v>8422.9560000000001</v>
      </c>
      <c r="G36" s="132">
        <v>9397.6970000000001</v>
      </c>
      <c r="H36" s="132">
        <v>11239.289999999999</v>
      </c>
      <c r="I36" s="132">
        <v>11142.011999999999</v>
      </c>
      <c r="J36" s="132">
        <v>12243.518</v>
      </c>
      <c r="K36" s="132">
        <v>12510.715</v>
      </c>
      <c r="L36" s="132">
        <v>13569.294</v>
      </c>
      <c r="M36" s="132">
        <v>14073.402000000002</v>
      </c>
      <c r="N36" s="132">
        <v>13512.682000000001</v>
      </c>
      <c r="O36" s="66" t="s">
        <v>527</v>
      </c>
    </row>
    <row r="37" spans="1:15" x14ac:dyDescent="0.25">
      <c r="A37" s="23" t="s">
        <v>471</v>
      </c>
      <c r="B37" s="132">
        <v>16789.618000000002</v>
      </c>
      <c r="C37" s="132">
        <v>16785.034000075</v>
      </c>
      <c r="D37" s="132">
        <v>18323.666000000001</v>
      </c>
      <c r="E37" s="132">
        <v>18341.313000000002</v>
      </c>
      <c r="F37" s="132">
        <v>19478.25</v>
      </c>
      <c r="G37" s="132">
        <v>19523.64</v>
      </c>
      <c r="H37" s="132">
        <v>19493.557999999997</v>
      </c>
      <c r="I37" s="132">
        <v>19109.942999999999</v>
      </c>
      <c r="J37" s="132">
        <v>21564.225999999999</v>
      </c>
      <c r="K37" s="132">
        <v>22246.546999999999</v>
      </c>
      <c r="L37" s="132">
        <v>22332.824000000001</v>
      </c>
      <c r="M37" s="132">
        <v>21597.553</v>
      </c>
      <c r="N37" s="132">
        <v>21008.565999999999</v>
      </c>
      <c r="O37" s="66" t="s">
        <v>88</v>
      </c>
    </row>
    <row r="38" spans="1:15" x14ac:dyDescent="0.25">
      <c r="A38" s="23" t="s">
        <v>430</v>
      </c>
      <c r="B38" s="175"/>
      <c r="C38" s="175"/>
      <c r="D38" s="175"/>
      <c r="E38" s="175"/>
      <c r="F38" s="175"/>
      <c r="G38" s="175"/>
      <c r="H38" s="175"/>
      <c r="I38" s="175"/>
      <c r="J38" s="175"/>
      <c r="K38" s="175"/>
      <c r="L38" s="175"/>
      <c r="M38" s="175"/>
      <c r="N38" s="175"/>
      <c r="O38" s="66" t="s">
        <v>431</v>
      </c>
    </row>
    <row r="39" spans="1:15" x14ac:dyDescent="0.25">
      <c r="A39" s="19" t="s">
        <v>528</v>
      </c>
      <c r="B39" s="130">
        <v>0.79200000000000004</v>
      </c>
      <c r="C39" s="130">
        <v>5.4169999999999998</v>
      </c>
      <c r="D39" s="130">
        <v>5.7329999999999997</v>
      </c>
      <c r="E39" s="130">
        <v>4.8170000000000002</v>
      </c>
      <c r="F39" s="130">
        <v>5.3339999999999996</v>
      </c>
      <c r="G39" s="130">
        <v>6.3630000000000004</v>
      </c>
      <c r="H39" s="130">
        <v>10.782999999999999</v>
      </c>
      <c r="I39" s="130">
        <v>13.83</v>
      </c>
      <c r="J39" s="130">
        <v>13.606</v>
      </c>
      <c r="K39" s="130">
        <v>15.348000000000001</v>
      </c>
      <c r="L39" s="130">
        <v>3.0449999999999999</v>
      </c>
      <c r="M39" s="130">
        <v>8.8699999999999992</v>
      </c>
      <c r="N39" s="130">
        <v>6.4870000000000001</v>
      </c>
      <c r="O39" s="62" t="s">
        <v>529</v>
      </c>
    </row>
    <row r="40" spans="1:15" x14ac:dyDescent="0.25">
      <c r="A40" s="19" t="s">
        <v>530</v>
      </c>
      <c r="B40" s="130">
        <v>2.8290000000000002</v>
      </c>
      <c r="C40" s="130">
        <v>3.129</v>
      </c>
      <c r="D40" s="130">
        <v>3.5049999999999999</v>
      </c>
      <c r="E40" s="130">
        <v>3.3879999999999999</v>
      </c>
      <c r="F40" s="130">
        <v>4.0970000000000004</v>
      </c>
      <c r="G40" s="130">
        <v>3.7029999999999998</v>
      </c>
      <c r="H40" s="130">
        <v>8.766</v>
      </c>
      <c r="I40" s="130">
        <v>7.2279999999999998</v>
      </c>
      <c r="J40" s="130">
        <v>8.0670000000000002</v>
      </c>
      <c r="K40" s="130">
        <v>7.3360000000000003</v>
      </c>
      <c r="L40" s="130">
        <v>6.5949999999999998</v>
      </c>
      <c r="M40" s="130">
        <v>4.1420000000000003</v>
      </c>
      <c r="N40" s="130">
        <v>4.6319999999999997</v>
      </c>
      <c r="O40" s="62" t="s">
        <v>531</v>
      </c>
    </row>
    <row r="41" spans="1:15" x14ac:dyDescent="0.25">
      <c r="A41" s="19" t="s">
        <v>532</v>
      </c>
      <c r="B41" s="130">
        <v>2967</v>
      </c>
      <c r="C41" s="130">
        <v>2882</v>
      </c>
      <c r="D41" s="130">
        <v>3847</v>
      </c>
      <c r="E41" s="130">
        <v>4304</v>
      </c>
      <c r="F41" s="130">
        <v>4527</v>
      </c>
      <c r="G41" s="130">
        <v>4527</v>
      </c>
      <c r="H41" s="130">
        <v>4702</v>
      </c>
      <c r="I41" s="130">
        <v>4702</v>
      </c>
      <c r="J41" s="130">
        <v>5379</v>
      </c>
      <c r="K41" s="130">
        <v>5179</v>
      </c>
      <c r="L41" s="130">
        <v>5701</v>
      </c>
      <c r="M41" s="130">
        <v>4946</v>
      </c>
      <c r="N41" s="130">
        <v>4292.5</v>
      </c>
      <c r="O41" s="62" t="s">
        <v>533</v>
      </c>
    </row>
    <row r="42" spans="1:15" x14ac:dyDescent="0.25">
      <c r="A42" s="20" t="s">
        <v>432</v>
      </c>
      <c r="B42" s="130">
        <v>2967</v>
      </c>
      <c r="C42" s="130">
        <v>2882</v>
      </c>
      <c r="D42" s="130">
        <v>3847</v>
      </c>
      <c r="E42" s="130">
        <v>4304</v>
      </c>
      <c r="F42" s="130">
        <v>4527</v>
      </c>
      <c r="G42" s="130">
        <v>4527</v>
      </c>
      <c r="H42" s="130">
        <v>4702</v>
      </c>
      <c r="I42" s="130">
        <v>4702</v>
      </c>
      <c r="J42" s="130">
        <v>5379</v>
      </c>
      <c r="K42" s="130">
        <v>5179</v>
      </c>
      <c r="L42" s="130">
        <v>5701</v>
      </c>
      <c r="M42" s="130">
        <v>4946</v>
      </c>
      <c r="N42" s="130">
        <v>4292.5</v>
      </c>
      <c r="O42" s="63" t="s">
        <v>534</v>
      </c>
    </row>
    <row r="43" spans="1:15" x14ac:dyDescent="0.25">
      <c r="A43" s="20" t="s">
        <v>535</v>
      </c>
      <c r="B43" s="130">
        <v>0</v>
      </c>
      <c r="C43" s="130">
        <v>0</v>
      </c>
      <c r="D43" s="130">
        <v>0</v>
      </c>
      <c r="E43" s="130">
        <v>0</v>
      </c>
      <c r="F43" s="130">
        <v>0</v>
      </c>
      <c r="G43" s="130">
        <v>0</v>
      </c>
      <c r="H43" s="130">
        <v>0</v>
      </c>
      <c r="I43" s="130">
        <v>0</v>
      </c>
      <c r="J43" s="130">
        <v>0</v>
      </c>
      <c r="K43" s="130">
        <v>0</v>
      </c>
      <c r="L43" s="130">
        <v>0</v>
      </c>
      <c r="M43" s="130">
        <v>0</v>
      </c>
      <c r="N43" s="130">
        <v>0</v>
      </c>
      <c r="O43" s="63" t="s">
        <v>536</v>
      </c>
    </row>
    <row r="44" spans="1:15" x14ac:dyDescent="0.25">
      <c r="A44" s="19" t="s">
        <v>537</v>
      </c>
      <c r="B44" s="130">
        <v>50.701000000000001</v>
      </c>
      <c r="C44" s="130">
        <v>78.864999999999995</v>
      </c>
      <c r="D44" s="130">
        <v>80.585999999999999</v>
      </c>
      <c r="E44" s="130">
        <v>63.604999999999997</v>
      </c>
      <c r="F44" s="130">
        <v>104.5</v>
      </c>
      <c r="G44" s="130">
        <v>86.331000000000003</v>
      </c>
      <c r="H44" s="130">
        <v>73.981999999999999</v>
      </c>
      <c r="I44" s="130">
        <v>104.5</v>
      </c>
      <c r="J44" s="130">
        <v>113.56</v>
      </c>
      <c r="K44" s="130">
        <v>96.424000000000007</v>
      </c>
      <c r="L44" s="130">
        <v>153.756</v>
      </c>
      <c r="M44" s="130">
        <v>125.666</v>
      </c>
      <c r="N44" s="130">
        <v>90.700999999999993</v>
      </c>
      <c r="O44" s="62" t="s">
        <v>538</v>
      </c>
    </row>
    <row r="45" spans="1:15" x14ac:dyDescent="0.25">
      <c r="A45" s="19" t="s">
        <v>539</v>
      </c>
      <c r="B45" s="130">
        <v>514.57799999999997</v>
      </c>
      <c r="C45" s="130">
        <v>521.49599999999987</v>
      </c>
      <c r="D45" s="130">
        <v>514.78399999999999</v>
      </c>
      <c r="E45" s="130">
        <v>513.11599999999999</v>
      </c>
      <c r="F45" s="130">
        <v>1011.22</v>
      </c>
      <c r="G45" s="130">
        <v>1022.164</v>
      </c>
      <c r="H45" s="130">
        <v>973.36500000000001</v>
      </c>
      <c r="I45" s="130">
        <v>517.20699999999999</v>
      </c>
      <c r="J45" s="130">
        <v>518.10299999999995</v>
      </c>
      <c r="K45" s="130">
        <v>12.958</v>
      </c>
      <c r="L45" s="130">
        <v>13.523999999999999</v>
      </c>
      <c r="M45" s="130">
        <v>14.869</v>
      </c>
      <c r="N45" s="130">
        <v>516.96300000000008</v>
      </c>
      <c r="O45" s="62" t="s">
        <v>540</v>
      </c>
    </row>
    <row r="46" spans="1:15" x14ac:dyDescent="0.25">
      <c r="A46" s="19" t="s">
        <v>541</v>
      </c>
      <c r="B46" s="130">
        <v>0</v>
      </c>
      <c r="C46" s="130">
        <v>0</v>
      </c>
      <c r="D46" s="130">
        <v>0</v>
      </c>
      <c r="E46" s="130">
        <v>0</v>
      </c>
      <c r="F46" s="130">
        <v>0</v>
      </c>
      <c r="G46" s="130">
        <v>0</v>
      </c>
      <c r="H46" s="130">
        <v>0</v>
      </c>
      <c r="I46" s="130">
        <v>0</v>
      </c>
      <c r="J46" s="130">
        <v>1.274</v>
      </c>
      <c r="K46" s="130">
        <v>0</v>
      </c>
      <c r="L46" s="130">
        <v>0</v>
      </c>
      <c r="M46" s="130">
        <v>0</v>
      </c>
      <c r="N46" s="130">
        <v>0</v>
      </c>
      <c r="O46" s="62" t="s">
        <v>542</v>
      </c>
    </row>
    <row r="47" spans="1:15" x14ac:dyDescent="0.25">
      <c r="A47" s="23" t="s">
        <v>434</v>
      </c>
      <c r="B47" s="132">
        <v>3535.9</v>
      </c>
      <c r="C47" s="132">
        <v>3490.9069999999992</v>
      </c>
      <c r="D47" s="132">
        <v>4451.6079999999993</v>
      </c>
      <c r="E47" s="132">
        <v>4888.9259999999995</v>
      </c>
      <c r="F47" s="132">
        <v>5652.1509999999998</v>
      </c>
      <c r="G47" s="132">
        <v>5645.5609999999997</v>
      </c>
      <c r="H47" s="132">
        <v>5768.8959999999997</v>
      </c>
      <c r="I47" s="132">
        <v>5344.7650000000003</v>
      </c>
      <c r="J47" s="132">
        <v>6033.6100000000006</v>
      </c>
      <c r="K47" s="132">
        <v>5311.0659999999998</v>
      </c>
      <c r="L47" s="132">
        <v>5877.920000000001</v>
      </c>
      <c r="M47" s="132">
        <v>5099.5469999999996</v>
      </c>
      <c r="N47" s="132">
        <v>4911.2829999999994</v>
      </c>
      <c r="O47" s="66" t="s">
        <v>435</v>
      </c>
    </row>
    <row r="48" spans="1:15" x14ac:dyDescent="0.25">
      <c r="A48" s="19" t="s">
        <v>543</v>
      </c>
      <c r="B48" s="130">
        <v>4787.4530000000004</v>
      </c>
      <c r="C48" s="130">
        <v>4787.7489999999998</v>
      </c>
      <c r="D48" s="130">
        <v>5321.6589999999997</v>
      </c>
      <c r="E48" s="130">
        <v>4865.0429999999997</v>
      </c>
      <c r="F48" s="130">
        <v>5202.4390000000003</v>
      </c>
      <c r="G48" s="130">
        <v>5202.8549999999996</v>
      </c>
      <c r="H48" s="130">
        <v>5028.2749999999996</v>
      </c>
      <c r="I48" s="130">
        <v>5028.6959999999999</v>
      </c>
      <c r="J48" s="130">
        <v>6700.5990000000002</v>
      </c>
      <c r="K48" s="130">
        <v>5179</v>
      </c>
      <c r="L48" s="130">
        <v>7588.1559999999999</v>
      </c>
      <c r="M48" s="130">
        <v>7588.6670000000004</v>
      </c>
      <c r="N48" s="130">
        <v>7785.62</v>
      </c>
      <c r="O48" s="62" t="s">
        <v>544</v>
      </c>
    </row>
    <row r="49" spans="1:15" x14ac:dyDescent="0.25">
      <c r="A49" s="20" t="s">
        <v>432</v>
      </c>
      <c r="B49" s="130">
        <v>4787.4530000000004</v>
      </c>
      <c r="C49" s="130">
        <v>4787.7489999999998</v>
      </c>
      <c r="D49" s="130">
        <v>5321.6589999999997</v>
      </c>
      <c r="E49" s="130">
        <v>4865.0429999999997</v>
      </c>
      <c r="F49" s="130">
        <v>5202.4390000000003</v>
      </c>
      <c r="G49" s="130">
        <v>5202.8549999999996</v>
      </c>
      <c r="H49" s="130">
        <v>5028.2749999999996</v>
      </c>
      <c r="I49" s="130">
        <v>5028.6959999999999</v>
      </c>
      <c r="J49" s="130">
        <v>6200.9390000000003</v>
      </c>
      <c r="K49" s="130">
        <v>5179</v>
      </c>
      <c r="L49" s="130">
        <v>7088.4679999999998</v>
      </c>
      <c r="M49" s="130">
        <v>7088.9660000000003</v>
      </c>
      <c r="N49" s="130">
        <v>7285.9049999999997</v>
      </c>
      <c r="O49" s="63" t="s">
        <v>534</v>
      </c>
    </row>
    <row r="50" spans="1:15" x14ac:dyDescent="0.25">
      <c r="A50" s="20" t="s">
        <v>535</v>
      </c>
      <c r="B50" s="130">
        <v>0</v>
      </c>
      <c r="C50" s="130">
        <v>0</v>
      </c>
      <c r="D50" s="130">
        <v>0</v>
      </c>
      <c r="E50" s="130">
        <v>0</v>
      </c>
      <c r="F50" s="130">
        <v>0</v>
      </c>
      <c r="G50" s="130">
        <v>0</v>
      </c>
      <c r="H50" s="130">
        <v>0</v>
      </c>
      <c r="I50" s="130">
        <v>0</v>
      </c>
      <c r="J50" s="130">
        <v>499.66</v>
      </c>
      <c r="K50" s="130">
        <v>0</v>
      </c>
      <c r="L50" s="130">
        <v>499.68799999999999</v>
      </c>
      <c r="M50" s="130">
        <v>499.70100000000002</v>
      </c>
      <c r="N50" s="130">
        <v>499.71499999999997</v>
      </c>
      <c r="O50" s="63" t="s">
        <v>536</v>
      </c>
    </row>
    <row r="51" spans="1:15" x14ac:dyDescent="0.25">
      <c r="A51" s="19" t="s">
        <v>545</v>
      </c>
      <c r="B51" s="130">
        <v>7.7519999999999998</v>
      </c>
      <c r="C51" s="130">
        <v>7.7519999999999998</v>
      </c>
      <c r="D51" s="130">
        <v>7.718</v>
      </c>
      <c r="E51" s="130">
        <v>7.9450000000000003</v>
      </c>
      <c r="F51" s="130">
        <v>7.9450000000000003</v>
      </c>
      <c r="G51" s="130">
        <v>7.9450000000000003</v>
      </c>
      <c r="H51" s="130">
        <v>8.1720000000000006</v>
      </c>
      <c r="I51" s="130">
        <v>8.1720000000000006</v>
      </c>
      <c r="J51" s="130">
        <v>8.7469999999999999</v>
      </c>
      <c r="K51" s="130">
        <v>9.0660000000000007</v>
      </c>
      <c r="L51" s="130">
        <v>9.0660000000000007</v>
      </c>
      <c r="M51" s="130">
        <v>8.0210000000000008</v>
      </c>
      <c r="N51" s="130">
        <v>7.3109999999999999</v>
      </c>
      <c r="O51" s="62" t="s">
        <v>546</v>
      </c>
    </row>
    <row r="52" spans="1:15" x14ac:dyDescent="0.25">
      <c r="A52" s="19" t="s">
        <v>547</v>
      </c>
      <c r="B52" s="130">
        <v>0</v>
      </c>
      <c r="C52" s="130">
        <v>0</v>
      </c>
      <c r="D52" s="130">
        <v>0</v>
      </c>
      <c r="E52" s="130">
        <v>0</v>
      </c>
      <c r="F52" s="130">
        <v>0</v>
      </c>
      <c r="G52" s="130">
        <v>0</v>
      </c>
      <c r="H52" s="130">
        <v>0</v>
      </c>
      <c r="I52" s="130">
        <v>0</v>
      </c>
      <c r="J52" s="130">
        <v>0</v>
      </c>
      <c r="K52" s="130">
        <v>0</v>
      </c>
      <c r="L52" s="130">
        <v>0</v>
      </c>
      <c r="M52" s="130">
        <v>0</v>
      </c>
      <c r="N52" s="130">
        <v>0</v>
      </c>
      <c r="O52" s="62" t="s">
        <v>548</v>
      </c>
    </row>
    <row r="53" spans="1:15" x14ac:dyDescent="0.25">
      <c r="A53" s="23" t="s">
        <v>436</v>
      </c>
      <c r="B53" s="132">
        <v>4795.2050000000008</v>
      </c>
      <c r="C53" s="132">
        <v>4795.5010000000002</v>
      </c>
      <c r="D53" s="132">
        <v>5329.3769999999995</v>
      </c>
      <c r="E53" s="132">
        <v>4872.9879999999994</v>
      </c>
      <c r="F53" s="132">
        <v>5210.384</v>
      </c>
      <c r="G53" s="132">
        <v>5210.7999999999993</v>
      </c>
      <c r="H53" s="132">
        <v>5036.4469999999992</v>
      </c>
      <c r="I53" s="132">
        <v>5036.8679999999995</v>
      </c>
      <c r="J53" s="132">
        <v>6709.3460000000005</v>
      </c>
      <c r="K53" s="132">
        <v>5188.0659999999998</v>
      </c>
      <c r="L53" s="132">
        <v>7597.2219999999998</v>
      </c>
      <c r="M53" s="132">
        <v>7596.6880000000001</v>
      </c>
      <c r="N53" s="132">
        <v>7792.9309999999996</v>
      </c>
      <c r="O53" s="66" t="s">
        <v>549</v>
      </c>
    </row>
    <row r="54" spans="1:15" x14ac:dyDescent="0.25">
      <c r="A54" s="23" t="s">
        <v>980</v>
      </c>
      <c r="B54" s="132"/>
      <c r="C54" s="132"/>
      <c r="D54" s="132"/>
      <c r="E54" s="132"/>
      <c r="F54" s="132"/>
      <c r="G54" s="132"/>
      <c r="H54" s="132"/>
      <c r="I54" s="132"/>
      <c r="J54" s="132"/>
      <c r="K54" s="132"/>
      <c r="L54" s="132"/>
      <c r="M54" s="132"/>
      <c r="N54" s="132"/>
      <c r="O54" s="66" t="s">
        <v>991</v>
      </c>
    </row>
    <row r="55" spans="1:15" x14ac:dyDescent="0.25">
      <c r="A55" s="19" t="s">
        <v>981</v>
      </c>
      <c r="B55" s="130">
        <v>500</v>
      </c>
      <c r="C55" s="130">
        <v>500</v>
      </c>
      <c r="D55" s="130">
        <v>500</v>
      </c>
      <c r="E55" s="130">
        <v>500</v>
      </c>
      <c r="F55" s="130">
        <v>500</v>
      </c>
      <c r="G55" s="130">
        <v>500</v>
      </c>
      <c r="H55" s="130">
        <v>500</v>
      </c>
      <c r="I55" s="130">
        <v>500</v>
      </c>
      <c r="J55" s="130">
        <v>500</v>
      </c>
      <c r="K55" s="130">
        <v>500</v>
      </c>
      <c r="L55" s="130">
        <v>500</v>
      </c>
      <c r="M55" s="130">
        <v>500</v>
      </c>
      <c r="N55" s="130">
        <v>6000</v>
      </c>
      <c r="O55" s="62" t="s">
        <v>981</v>
      </c>
    </row>
    <row r="56" spans="1:15" x14ac:dyDescent="0.25">
      <c r="A56" s="19" t="s">
        <v>982</v>
      </c>
      <c r="B56" s="130">
        <v>0</v>
      </c>
      <c r="C56" s="130">
        <v>0</v>
      </c>
      <c r="D56" s="130">
        <v>7.758</v>
      </c>
      <c r="E56" s="130">
        <v>1.6439999999999999</v>
      </c>
      <c r="F56" s="130">
        <v>4.726</v>
      </c>
      <c r="G56" s="130">
        <v>4.9809999999999999</v>
      </c>
      <c r="H56" s="130">
        <v>1.5409999999999999</v>
      </c>
      <c r="I56" s="130">
        <v>4.726</v>
      </c>
      <c r="J56" s="130">
        <v>7.6029999999999998</v>
      </c>
      <c r="K56" s="130">
        <v>2.0550000000000002</v>
      </c>
      <c r="L56" s="130">
        <v>5.1369999999999996</v>
      </c>
      <c r="M56" s="130">
        <v>8.3219999999999992</v>
      </c>
      <c r="N56" s="130">
        <v>0</v>
      </c>
      <c r="O56" s="62" t="s">
        <v>982</v>
      </c>
    </row>
    <row r="57" spans="1:15" x14ac:dyDescent="0.25">
      <c r="A57" s="23" t="s">
        <v>983</v>
      </c>
      <c r="B57" s="132">
        <v>500</v>
      </c>
      <c r="C57" s="132">
        <v>500</v>
      </c>
      <c r="D57" s="132">
        <v>507.75799999999998</v>
      </c>
      <c r="E57" s="132">
        <v>501.64400000000001</v>
      </c>
      <c r="F57" s="132">
        <v>504.726</v>
      </c>
      <c r="G57" s="132">
        <v>504.98099999999999</v>
      </c>
      <c r="H57" s="132">
        <v>501.541</v>
      </c>
      <c r="I57" s="132">
        <v>504.726</v>
      </c>
      <c r="J57" s="132">
        <v>507.60300000000001</v>
      </c>
      <c r="K57" s="132">
        <v>502.05500000000001</v>
      </c>
      <c r="L57" s="132">
        <v>505.137</v>
      </c>
      <c r="M57" s="132">
        <v>508.322</v>
      </c>
      <c r="N57" s="132">
        <v>6000</v>
      </c>
      <c r="O57" s="66" t="s">
        <v>992</v>
      </c>
    </row>
    <row r="58" spans="1:15" x14ac:dyDescent="0.25">
      <c r="A58" s="23" t="s">
        <v>113</v>
      </c>
      <c r="B58" s="132">
        <v>8831.1050000000014</v>
      </c>
      <c r="C58" s="132">
        <v>8786.4079999999994</v>
      </c>
      <c r="D58" s="132">
        <v>10288.742999999999</v>
      </c>
      <c r="E58" s="132">
        <v>10263.557999999999</v>
      </c>
      <c r="F58" s="132">
        <v>11367.261</v>
      </c>
      <c r="G58" s="132">
        <v>11361.341999999999</v>
      </c>
      <c r="H58" s="132">
        <v>11306.883999999998</v>
      </c>
      <c r="I58" s="132">
        <v>10886.359</v>
      </c>
      <c r="J58" s="132">
        <v>13250.559000000001</v>
      </c>
      <c r="K58" s="132">
        <v>11001.187</v>
      </c>
      <c r="L58" s="132">
        <v>13980.279</v>
      </c>
      <c r="M58" s="132">
        <v>13204.557000000001</v>
      </c>
      <c r="N58" s="132">
        <v>18704.214</v>
      </c>
      <c r="O58" s="66" t="s">
        <v>114</v>
      </c>
    </row>
    <row r="59" spans="1:15" x14ac:dyDescent="0.25">
      <c r="A59" s="19" t="s">
        <v>984</v>
      </c>
      <c r="B59" s="130">
        <v>6000</v>
      </c>
      <c r="C59" s="130">
        <v>6000</v>
      </c>
      <c r="D59" s="130">
        <v>6000</v>
      </c>
      <c r="E59" s="130">
        <v>6000</v>
      </c>
      <c r="F59" s="130">
        <v>6000</v>
      </c>
      <c r="G59" s="130">
        <v>6000</v>
      </c>
      <c r="H59" s="130">
        <v>6000</v>
      </c>
      <c r="I59" s="130">
        <v>6000</v>
      </c>
      <c r="J59" s="130">
        <v>6000</v>
      </c>
      <c r="K59" s="130">
        <v>6000</v>
      </c>
      <c r="L59" s="130">
        <v>6000</v>
      </c>
      <c r="M59" s="130">
        <v>6000</v>
      </c>
      <c r="N59" s="130">
        <v>6000</v>
      </c>
      <c r="O59" s="62" t="s">
        <v>993</v>
      </c>
    </row>
    <row r="60" spans="1:15" x14ac:dyDescent="0.25">
      <c r="A60" s="19" t="s">
        <v>985</v>
      </c>
      <c r="B60" s="130">
        <v>0</v>
      </c>
      <c r="C60" s="130">
        <v>0</v>
      </c>
      <c r="D60" s="130">
        <v>0</v>
      </c>
      <c r="E60" s="130">
        <v>0</v>
      </c>
      <c r="F60" s="130">
        <v>0</v>
      </c>
      <c r="G60" s="130">
        <v>0</v>
      </c>
      <c r="H60" s="130">
        <v>0</v>
      </c>
      <c r="I60" s="130">
        <v>0</v>
      </c>
      <c r="J60" s="130">
        <v>0</v>
      </c>
      <c r="K60" s="130">
        <v>0</v>
      </c>
      <c r="L60" s="130">
        <v>0</v>
      </c>
      <c r="M60" s="130">
        <v>0</v>
      </c>
      <c r="N60" s="130">
        <v>0</v>
      </c>
      <c r="O60" s="62" t="s">
        <v>994</v>
      </c>
    </row>
    <row r="61" spans="1:15" x14ac:dyDescent="0.25">
      <c r="A61" s="19" t="s">
        <v>986</v>
      </c>
      <c r="B61" s="130">
        <v>-40.121000000000002</v>
      </c>
      <c r="C61" s="130">
        <v>-37.552999999999997</v>
      </c>
      <c r="D61" s="130">
        <v>-40.212000000000003</v>
      </c>
      <c r="E61" s="130">
        <v>-40.430999999999997</v>
      </c>
      <c r="F61" s="130">
        <v>-43.152999999999999</v>
      </c>
      <c r="G61" s="130">
        <v>-29.329000000000001</v>
      </c>
      <c r="H61" s="130">
        <v>-29.384</v>
      </c>
      <c r="I61" s="130">
        <v>-24.484000000000002</v>
      </c>
      <c r="J61" s="130">
        <v>29.157</v>
      </c>
      <c r="K61" s="130">
        <v>-11.62</v>
      </c>
      <c r="L61" s="130">
        <v>-12.468</v>
      </c>
      <c r="M61" s="130">
        <v>-15.738</v>
      </c>
      <c r="N61" s="130">
        <v>-7.9820000000000002</v>
      </c>
      <c r="O61" s="62" t="s">
        <v>995</v>
      </c>
    </row>
    <row r="62" spans="1:15" x14ac:dyDescent="0.25">
      <c r="A62" s="19" t="s">
        <v>987</v>
      </c>
      <c r="B62" s="130">
        <v>0</v>
      </c>
      <c r="C62" s="130">
        <v>0</v>
      </c>
      <c r="D62" s="130">
        <v>0</v>
      </c>
      <c r="E62" s="130">
        <v>0</v>
      </c>
      <c r="F62" s="130">
        <v>0</v>
      </c>
      <c r="G62" s="130">
        <v>0</v>
      </c>
      <c r="H62" s="130">
        <v>0</v>
      </c>
      <c r="I62" s="130">
        <v>0</v>
      </c>
      <c r="J62" s="130">
        <v>0</v>
      </c>
      <c r="K62" s="130">
        <v>0</v>
      </c>
      <c r="L62" s="130">
        <v>0</v>
      </c>
      <c r="M62" s="130">
        <v>0</v>
      </c>
      <c r="N62" s="130">
        <v>0</v>
      </c>
      <c r="O62" s="62" t="s">
        <v>996</v>
      </c>
    </row>
    <row r="63" spans="1:15" x14ac:dyDescent="0.25">
      <c r="A63" s="19" t="s">
        <v>988</v>
      </c>
      <c r="B63" s="130">
        <v>1998.634</v>
      </c>
      <c r="C63" s="130">
        <v>2036.2540000000001</v>
      </c>
      <c r="D63" s="130">
        <v>2075.1350000000002</v>
      </c>
      <c r="E63" s="130">
        <v>2118.1860000000001</v>
      </c>
      <c r="F63" s="130">
        <v>2154.1419999999998</v>
      </c>
      <c r="G63" s="130">
        <v>2191.627</v>
      </c>
      <c r="H63" s="130">
        <v>2216.058</v>
      </c>
      <c r="I63" s="130">
        <v>2248.0680000000002</v>
      </c>
      <c r="J63" s="130">
        <v>2284.5100000000002</v>
      </c>
      <c r="K63" s="130">
        <v>2326.3360000000002</v>
      </c>
      <c r="L63" s="130">
        <v>2365.0129999999999</v>
      </c>
      <c r="M63" s="130">
        <v>2408.7340000000004</v>
      </c>
      <c r="N63" s="130">
        <v>2312.3339999999998</v>
      </c>
      <c r="O63" s="62" t="s">
        <v>997</v>
      </c>
    </row>
    <row r="64" spans="1:15" x14ac:dyDescent="0.25">
      <c r="A64" s="20" t="s">
        <v>437</v>
      </c>
      <c r="B64" s="130">
        <v>957.7</v>
      </c>
      <c r="C64" s="130">
        <v>957.7</v>
      </c>
      <c r="D64" s="130">
        <v>957.7</v>
      </c>
      <c r="E64" s="130">
        <v>957.7</v>
      </c>
      <c r="F64" s="130">
        <v>957.7</v>
      </c>
      <c r="G64" s="130">
        <v>957.7</v>
      </c>
      <c r="H64" s="130">
        <v>957.7</v>
      </c>
      <c r="I64" s="130">
        <v>957.7</v>
      </c>
      <c r="J64" s="130">
        <v>957.7</v>
      </c>
      <c r="K64" s="130">
        <v>957.7</v>
      </c>
      <c r="L64" s="130">
        <v>957.7</v>
      </c>
      <c r="M64" s="130">
        <v>957.7</v>
      </c>
      <c r="N64" s="130">
        <v>957.7</v>
      </c>
      <c r="O64" s="63" t="s">
        <v>438</v>
      </c>
    </row>
    <row r="65" spans="1:15" x14ac:dyDescent="0.25">
      <c r="A65" s="20" t="s">
        <v>439</v>
      </c>
      <c r="B65" s="130">
        <v>1040.934</v>
      </c>
      <c r="C65" s="130">
        <v>1078.5540000000001</v>
      </c>
      <c r="D65" s="130">
        <v>1117.4349999999999</v>
      </c>
      <c r="E65" s="130">
        <v>1160.4860000000001</v>
      </c>
      <c r="F65" s="130">
        <v>1196.442</v>
      </c>
      <c r="G65" s="130">
        <v>1233.9269999999999</v>
      </c>
      <c r="H65" s="130">
        <v>1258.3579999999999</v>
      </c>
      <c r="I65" s="130">
        <v>1290.3679999999999</v>
      </c>
      <c r="J65" s="130">
        <v>1326.81</v>
      </c>
      <c r="K65" s="130">
        <v>1368.636</v>
      </c>
      <c r="L65" s="130">
        <v>1407.3130000000001</v>
      </c>
      <c r="M65" s="130">
        <v>1451.0340000000001</v>
      </c>
      <c r="N65" s="130">
        <v>1354.634</v>
      </c>
      <c r="O65" s="63" t="s">
        <v>440</v>
      </c>
    </row>
    <row r="66" spans="1:15" x14ac:dyDescent="0.25">
      <c r="A66" s="23" t="s">
        <v>989</v>
      </c>
      <c r="B66" s="132">
        <v>7958.5129999999999</v>
      </c>
      <c r="C66" s="132">
        <v>7998.701</v>
      </c>
      <c r="D66" s="132">
        <v>8034.9229999999998</v>
      </c>
      <c r="E66" s="132">
        <v>8077.755000000001</v>
      </c>
      <c r="F66" s="132">
        <v>8110.9889999999996</v>
      </c>
      <c r="G66" s="132">
        <v>8162.2980000000007</v>
      </c>
      <c r="H66" s="132">
        <v>8186.674</v>
      </c>
      <c r="I66" s="132">
        <v>8223.5840000000007</v>
      </c>
      <c r="J66" s="132">
        <v>8313.6669999999995</v>
      </c>
      <c r="K66" s="132">
        <v>8314.7160000000003</v>
      </c>
      <c r="L66" s="132">
        <v>8352.5450000000001</v>
      </c>
      <c r="M66" s="132">
        <v>8392.9959999999992</v>
      </c>
      <c r="N66" s="132">
        <v>8304.351999999999</v>
      </c>
      <c r="O66" s="66" t="s">
        <v>998</v>
      </c>
    </row>
    <row r="67" spans="1:15" x14ac:dyDescent="0.25">
      <c r="A67" s="36" t="s">
        <v>990</v>
      </c>
      <c r="B67" s="127">
        <v>16789.618000000002</v>
      </c>
      <c r="C67" s="127">
        <v>16785.109</v>
      </c>
      <c r="D67" s="127">
        <v>18323.665999999997</v>
      </c>
      <c r="E67" s="127">
        <v>18341.313000000002</v>
      </c>
      <c r="F67" s="127">
        <v>19478.25</v>
      </c>
      <c r="G67" s="127">
        <v>19523.64</v>
      </c>
      <c r="H67" s="127">
        <v>19493.558000000001</v>
      </c>
      <c r="I67" s="127">
        <v>19109.942999999999</v>
      </c>
      <c r="J67" s="127">
        <v>21564.225999999999</v>
      </c>
      <c r="K67" s="127">
        <v>22246.546999999999</v>
      </c>
      <c r="L67" s="127">
        <v>22332.824000000001</v>
      </c>
      <c r="M67" s="127">
        <v>21597.553</v>
      </c>
      <c r="N67" s="127">
        <v>27008.565999999999</v>
      </c>
      <c r="O67" s="77" t="s">
        <v>999</v>
      </c>
    </row>
    <row r="68" spans="1:15" x14ac:dyDescent="0.25">
      <c r="A68" s="227"/>
      <c r="B68" s="228"/>
      <c r="C68" s="228"/>
      <c r="D68" s="228"/>
      <c r="E68" s="228"/>
      <c r="F68" s="228"/>
      <c r="G68" s="228"/>
      <c r="H68" s="228"/>
      <c r="I68" s="228"/>
      <c r="J68" s="228"/>
      <c r="K68" s="228"/>
      <c r="L68" s="228"/>
      <c r="M68" s="228"/>
      <c r="N68" s="228"/>
      <c r="O68" s="229"/>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140625" customWidth="1"/>
    <col min="3" max="4" width="5"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33.140625" customWidth="1"/>
  </cols>
  <sheetData>
    <row r="1" spans="1:15" x14ac:dyDescent="0.25">
      <c r="A1" s="198" t="s">
        <v>1058</v>
      </c>
      <c r="B1" s="199"/>
      <c r="C1" s="199"/>
      <c r="D1" s="199"/>
      <c r="E1" s="199"/>
      <c r="F1" s="199"/>
      <c r="G1" s="199"/>
      <c r="H1" s="199"/>
      <c r="I1" s="199"/>
      <c r="J1" s="199"/>
      <c r="K1" s="199"/>
      <c r="L1" s="199"/>
      <c r="M1" s="199"/>
      <c r="N1" s="199"/>
      <c r="O1" s="200"/>
    </row>
    <row r="2" spans="1:15" x14ac:dyDescent="0.25">
      <c r="A2" s="201" t="s">
        <v>1059</v>
      </c>
      <c r="B2" s="202"/>
      <c r="C2" s="202"/>
      <c r="D2" s="202"/>
      <c r="E2" s="202"/>
      <c r="F2" s="202"/>
      <c r="G2" s="202"/>
      <c r="H2" s="202"/>
      <c r="I2" s="202"/>
      <c r="J2" s="202"/>
      <c r="K2" s="202"/>
      <c r="L2" s="202"/>
      <c r="M2" s="202"/>
      <c r="N2" s="202"/>
      <c r="O2" s="203"/>
    </row>
    <row r="3" spans="1:15" x14ac:dyDescent="0.25">
      <c r="A3" s="7" t="s">
        <v>0</v>
      </c>
      <c r="B3" s="90">
        <v>43252</v>
      </c>
      <c r="C3" s="90">
        <v>43282</v>
      </c>
      <c r="D3" s="90">
        <v>43313</v>
      </c>
      <c r="E3" s="90">
        <v>43344</v>
      </c>
      <c r="F3" s="90">
        <v>43374</v>
      </c>
      <c r="G3" s="90">
        <v>43405</v>
      </c>
      <c r="H3" s="90">
        <v>43435</v>
      </c>
      <c r="I3" s="90">
        <v>43466</v>
      </c>
      <c r="J3" s="90">
        <v>43497</v>
      </c>
      <c r="K3" s="90">
        <v>43525</v>
      </c>
      <c r="L3" s="90">
        <v>43556</v>
      </c>
      <c r="M3" s="90">
        <v>43586</v>
      </c>
      <c r="N3" s="90">
        <v>43617</v>
      </c>
      <c r="O3" s="57" t="s">
        <v>8</v>
      </c>
    </row>
    <row r="4" spans="1:15" x14ac:dyDescent="0.25">
      <c r="A4" s="174" t="s">
        <v>441</v>
      </c>
      <c r="B4" s="177"/>
      <c r="C4" s="177"/>
      <c r="D4" s="177"/>
      <c r="E4" s="177"/>
      <c r="F4" s="177"/>
      <c r="G4" s="177"/>
      <c r="H4" s="177"/>
      <c r="I4" s="177"/>
      <c r="J4" s="177"/>
      <c r="K4" s="177"/>
      <c r="L4" s="177"/>
      <c r="M4" s="177"/>
      <c r="N4" s="177"/>
      <c r="O4" s="178" t="s">
        <v>550</v>
      </c>
    </row>
    <row r="5" spans="1:15" x14ac:dyDescent="0.25">
      <c r="A5" s="168" t="s">
        <v>442</v>
      </c>
      <c r="B5" s="177"/>
      <c r="C5" s="177"/>
      <c r="D5" s="177"/>
      <c r="E5" s="177"/>
      <c r="F5" s="177"/>
      <c r="G5" s="177"/>
      <c r="H5" s="177"/>
      <c r="I5" s="177"/>
      <c r="J5" s="177"/>
      <c r="K5" s="177"/>
      <c r="L5" s="177"/>
      <c r="M5" s="177"/>
      <c r="N5" s="177"/>
      <c r="O5" s="179" t="s">
        <v>551</v>
      </c>
    </row>
    <row r="6" spans="1:15" x14ac:dyDescent="0.25">
      <c r="A6" s="4" t="s">
        <v>472</v>
      </c>
      <c r="B6" s="134">
        <v>618.60799999999995</v>
      </c>
      <c r="C6" s="134">
        <v>727.73400000000004</v>
      </c>
      <c r="D6" s="134">
        <v>840.43100000000004</v>
      </c>
      <c r="E6" s="134">
        <v>957.27800000000002</v>
      </c>
      <c r="F6" s="134">
        <v>1079.5419999999999</v>
      </c>
      <c r="G6" s="134">
        <v>1215.5930000000001</v>
      </c>
      <c r="H6" s="134">
        <v>1341.5920000000001</v>
      </c>
      <c r="I6" s="134">
        <v>133.161</v>
      </c>
      <c r="J6" s="134">
        <v>267.39600000000002</v>
      </c>
      <c r="K6" s="134">
        <v>406.10599999999999</v>
      </c>
      <c r="L6" s="134">
        <v>551.87400000000002</v>
      </c>
      <c r="M6" s="134">
        <v>711.93700000000001</v>
      </c>
      <c r="N6" s="134">
        <v>859.1</v>
      </c>
      <c r="O6" s="69" t="s">
        <v>473</v>
      </c>
    </row>
    <row r="7" spans="1:15" x14ac:dyDescent="0.25">
      <c r="A7" s="4" t="s">
        <v>552</v>
      </c>
      <c r="B7" s="134">
        <v>3.117</v>
      </c>
      <c r="C7" s="134">
        <v>3.2320000000000002</v>
      </c>
      <c r="D7" s="134">
        <v>3.3319999999999999</v>
      </c>
      <c r="E7" s="134">
        <v>3.7149999999999999</v>
      </c>
      <c r="F7" s="134">
        <v>3.903</v>
      </c>
      <c r="G7" s="134">
        <v>4.1369999999999996</v>
      </c>
      <c r="H7" s="134">
        <v>4.3209999999999997</v>
      </c>
      <c r="I7" s="134">
        <v>0.17799999999999999</v>
      </c>
      <c r="J7" s="134">
        <v>0.33600000000000002</v>
      </c>
      <c r="K7" s="134">
        <v>0.85899999999999999</v>
      </c>
      <c r="L7" s="134">
        <v>1.022</v>
      </c>
      <c r="M7" s="134">
        <v>1.1870000000000001</v>
      </c>
      <c r="N7" s="134">
        <v>4.6500000000000004</v>
      </c>
      <c r="O7" s="69" t="s">
        <v>553</v>
      </c>
    </row>
    <row r="8" spans="1:15" x14ac:dyDescent="0.25">
      <c r="A8" s="4" t="s">
        <v>554</v>
      </c>
      <c r="B8" s="134">
        <v>0.26200000000000001</v>
      </c>
      <c r="C8" s="134">
        <v>0.34799999999999998</v>
      </c>
      <c r="D8" s="134">
        <v>0.39700000000000002</v>
      </c>
      <c r="E8" s="134">
        <v>0.39600000000000002</v>
      </c>
      <c r="F8" s="134">
        <v>0.44600000000000001</v>
      </c>
      <c r="G8" s="134">
        <v>0.48799999999999999</v>
      </c>
      <c r="H8" s="134">
        <v>0.5</v>
      </c>
      <c r="I8" s="134">
        <v>0</v>
      </c>
      <c r="J8" s="134">
        <v>0.06</v>
      </c>
      <c r="K8" s="134">
        <v>9.5000000000000001E-2</v>
      </c>
      <c r="L8" s="134">
        <v>0.19</v>
      </c>
      <c r="M8" s="134">
        <v>0.32100000000000001</v>
      </c>
      <c r="N8" s="134">
        <v>0.64100000000000001</v>
      </c>
      <c r="O8" s="69" t="s">
        <v>555</v>
      </c>
    </row>
    <row r="9" spans="1:15" ht="19.5" x14ac:dyDescent="0.25">
      <c r="A9" s="37" t="s">
        <v>556</v>
      </c>
      <c r="B9" s="134">
        <v>-1.5740000000000001</v>
      </c>
      <c r="C9" s="134">
        <v>-1.6519999999999999</v>
      </c>
      <c r="D9" s="134">
        <v>-1.649</v>
      </c>
      <c r="E9" s="134">
        <v>-2.0019999999999998</v>
      </c>
      <c r="F9" s="134">
        <v>-1.9570000000000001</v>
      </c>
      <c r="G9" s="134">
        <v>-1.9179999999999999</v>
      </c>
      <c r="H9" s="134">
        <v>-1.92</v>
      </c>
      <c r="I9" s="134">
        <v>-2.8000000000000001E-2</v>
      </c>
      <c r="J9" s="134">
        <v>-4.8000000000000001E-2</v>
      </c>
      <c r="K9" s="134">
        <v>1.4670000000000001</v>
      </c>
      <c r="L9" s="134">
        <v>2.9609999999999999</v>
      </c>
      <c r="M9" s="134">
        <v>0.19800000000000001</v>
      </c>
      <c r="N9" s="134">
        <v>2.0569999999999999</v>
      </c>
      <c r="O9" s="69" t="s">
        <v>557</v>
      </c>
    </row>
    <row r="10" spans="1:15" ht="19.5" x14ac:dyDescent="0.25">
      <c r="A10" s="37" t="s">
        <v>558</v>
      </c>
      <c r="B10" s="134">
        <v>0</v>
      </c>
      <c r="C10" s="134">
        <v>0</v>
      </c>
      <c r="D10" s="134">
        <v>0</v>
      </c>
      <c r="E10" s="134">
        <v>0</v>
      </c>
      <c r="F10" s="134">
        <v>0</v>
      </c>
      <c r="G10" s="134">
        <v>0</v>
      </c>
      <c r="H10" s="134">
        <v>0</v>
      </c>
      <c r="I10" s="134">
        <v>0</v>
      </c>
      <c r="J10" s="134">
        <v>0</v>
      </c>
      <c r="K10" s="134">
        <v>0</v>
      </c>
      <c r="L10" s="134">
        <v>0</v>
      </c>
      <c r="M10" s="134">
        <v>0</v>
      </c>
      <c r="N10" s="134">
        <v>0</v>
      </c>
      <c r="O10" s="69" t="s">
        <v>559</v>
      </c>
    </row>
    <row r="11" spans="1:15" x14ac:dyDescent="0.25">
      <c r="A11" s="4" t="s">
        <v>474</v>
      </c>
      <c r="B11" s="134">
        <v>0</v>
      </c>
      <c r="C11" s="134">
        <v>0</v>
      </c>
      <c r="D11" s="134">
        <v>0</v>
      </c>
      <c r="E11" s="134">
        <v>0</v>
      </c>
      <c r="F11" s="134">
        <v>0</v>
      </c>
      <c r="G11" s="134">
        <v>0</v>
      </c>
      <c r="H11" s="134">
        <v>0</v>
      </c>
      <c r="I11" s="134">
        <v>0</v>
      </c>
      <c r="J11" s="134">
        <v>0</v>
      </c>
      <c r="K11" s="134">
        <v>0</v>
      </c>
      <c r="L11" s="134">
        <v>0</v>
      </c>
      <c r="M11" s="134">
        <v>0</v>
      </c>
      <c r="N11" s="134">
        <v>0</v>
      </c>
      <c r="O11" s="69" t="s">
        <v>475</v>
      </c>
    </row>
    <row r="12" spans="1:15" x14ac:dyDescent="0.25">
      <c r="A12" s="171" t="s">
        <v>443</v>
      </c>
      <c r="B12" s="169">
        <v>620.4129999999999</v>
      </c>
      <c r="C12" s="169">
        <v>729.66199999999992</v>
      </c>
      <c r="D12" s="169">
        <v>842.51100000000008</v>
      </c>
      <c r="E12" s="169">
        <v>959.38700000000006</v>
      </c>
      <c r="F12" s="169">
        <v>1081.9339999999997</v>
      </c>
      <c r="G12" s="169">
        <v>1218.3000000000002</v>
      </c>
      <c r="H12" s="169">
        <v>1344.4929999999999</v>
      </c>
      <c r="I12" s="169">
        <v>133.31100000000001</v>
      </c>
      <c r="J12" s="169">
        <v>267.74400000000003</v>
      </c>
      <c r="K12" s="169">
        <v>408.52699999999999</v>
      </c>
      <c r="L12" s="169">
        <v>556.04700000000014</v>
      </c>
      <c r="M12" s="169">
        <v>713.64300000000003</v>
      </c>
      <c r="N12" s="169">
        <v>866.44799999999998</v>
      </c>
      <c r="O12" s="172" t="s">
        <v>560</v>
      </c>
    </row>
    <row r="13" spans="1:15" x14ac:dyDescent="0.25">
      <c r="A13" s="168" t="s">
        <v>444</v>
      </c>
      <c r="B13" s="176">
        <v>0</v>
      </c>
      <c r="C13" s="176"/>
      <c r="D13" s="176"/>
      <c r="E13" s="176"/>
      <c r="F13" s="176"/>
      <c r="G13" s="176"/>
      <c r="H13" s="176"/>
      <c r="I13" s="176"/>
      <c r="J13" s="176"/>
      <c r="K13" s="176"/>
      <c r="L13" s="176"/>
      <c r="M13" s="176"/>
      <c r="N13" s="176"/>
      <c r="O13" s="170" t="s">
        <v>561</v>
      </c>
    </row>
    <row r="14" spans="1:15" x14ac:dyDescent="0.25">
      <c r="A14" s="37" t="s">
        <v>562</v>
      </c>
      <c r="B14" s="134">
        <v>7.9000000000000001E-2</v>
      </c>
      <c r="C14" s="134">
        <v>8.8999999999999996E-2</v>
      </c>
      <c r="D14" s="134">
        <v>9.9000000000000005E-2</v>
      </c>
      <c r="E14" s="134">
        <v>0.111</v>
      </c>
      <c r="F14" s="134">
        <v>0.125</v>
      </c>
      <c r="G14" s="134">
        <v>0.14399999999999999</v>
      </c>
      <c r="H14" s="134">
        <v>0.157</v>
      </c>
      <c r="I14" s="134">
        <v>7.0000000000000001E-3</v>
      </c>
      <c r="J14" s="134">
        <v>1.4E-2</v>
      </c>
      <c r="K14" s="134">
        <v>2.5999999999999999E-2</v>
      </c>
      <c r="L14" s="134">
        <v>3.9E-2</v>
      </c>
      <c r="M14" s="134">
        <v>5.0999999999999997E-2</v>
      </c>
      <c r="N14" s="134">
        <v>6.3E-2</v>
      </c>
      <c r="O14" s="69" t="s">
        <v>563</v>
      </c>
    </row>
    <row r="15" spans="1:15" x14ac:dyDescent="0.25">
      <c r="A15" s="37" t="s">
        <v>564</v>
      </c>
      <c r="B15" s="134">
        <v>0.21299999999999999</v>
      </c>
      <c r="C15" s="134">
        <v>0.25</v>
      </c>
      <c r="D15" s="134">
        <v>0.29099999999999998</v>
      </c>
      <c r="E15" s="134">
        <v>0.33200000000000002</v>
      </c>
      <c r="F15" s="134">
        <v>0.376</v>
      </c>
      <c r="G15" s="134">
        <v>0.41899999999999998</v>
      </c>
      <c r="H15" s="134">
        <v>0.46100000000000002</v>
      </c>
      <c r="I15" s="134">
        <v>4.2999999999999997E-2</v>
      </c>
      <c r="J15" s="134">
        <v>8.4000000000000005E-2</v>
      </c>
      <c r="K15" s="134">
        <v>0.125</v>
      </c>
      <c r="L15" s="134">
        <v>0.17100000000000001</v>
      </c>
      <c r="M15" s="134">
        <v>0.218</v>
      </c>
      <c r="N15" s="134">
        <v>0.26500000000000001</v>
      </c>
      <c r="O15" s="69" t="s">
        <v>565</v>
      </c>
    </row>
    <row r="16" spans="1:15" x14ac:dyDescent="0.25">
      <c r="A16" s="37" t="s">
        <v>566</v>
      </c>
      <c r="B16" s="134">
        <v>4.0000000000000001E-3</v>
      </c>
      <c r="C16" s="134">
        <v>7.0000000000000001E-3</v>
      </c>
      <c r="D16" s="134">
        <v>8.9999999999999993E-3</v>
      </c>
      <c r="E16" s="134">
        <v>0.01</v>
      </c>
      <c r="F16" s="134">
        <v>1.0999999999999999E-2</v>
      </c>
      <c r="G16" s="134">
        <v>8.0000000000000002E-3</v>
      </c>
      <c r="H16" s="134">
        <v>8.0000000000000002E-3</v>
      </c>
      <c r="I16" s="134">
        <v>0</v>
      </c>
      <c r="J16" s="134">
        <v>0</v>
      </c>
      <c r="K16" s="134">
        <v>-1E-3</v>
      </c>
      <c r="L16" s="134">
        <v>0</v>
      </c>
      <c r="M16" s="134">
        <v>1E-3</v>
      </c>
      <c r="N16" s="134">
        <v>-1E-3</v>
      </c>
      <c r="O16" s="69" t="s">
        <v>567</v>
      </c>
    </row>
    <row r="17" spans="1:15" x14ac:dyDescent="0.25">
      <c r="A17" s="37" t="s">
        <v>568</v>
      </c>
      <c r="B17" s="134">
        <v>5.8000000000000003E-2</v>
      </c>
      <c r="C17" s="134">
        <v>6.0999999999999999E-2</v>
      </c>
      <c r="D17" s="134">
        <v>0.10199999999999999</v>
      </c>
      <c r="E17" s="134">
        <v>0.109</v>
      </c>
      <c r="F17" s="134">
        <v>0.109</v>
      </c>
      <c r="G17" s="134">
        <v>0.11</v>
      </c>
      <c r="H17" s="134">
        <v>0.112</v>
      </c>
      <c r="I17" s="134">
        <v>1E-3</v>
      </c>
      <c r="J17" s="134">
        <v>1E-3</v>
      </c>
      <c r="K17" s="134">
        <v>8.5000000000000006E-2</v>
      </c>
      <c r="L17" s="134">
        <v>8.5000000000000006E-2</v>
      </c>
      <c r="M17" s="134">
        <v>0.09</v>
      </c>
      <c r="N17" s="134">
        <v>9.0999999999999998E-2</v>
      </c>
      <c r="O17" s="69" t="s">
        <v>569</v>
      </c>
    </row>
    <row r="18" spans="1:15" x14ac:dyDescent="0.25">
      <c r="A18" s="180" t="s">
        <v>445</v>
      </c>
      <c r="B18" s="169">
        <v>0.35399999999999998</v>
      </c>
      <c r="C18" s="169">
        <v>0.40699999999999997</v>
      </c>
      <c r="D18" s="169">
        <v>0.501</v>
      </c>
      <c r="E18" s="169">
        <v>0.56200000000000006</v>
      </c>
      <c r="F18" s="169">
        <v>0.621</v>
      </c>
      <c r="G18" s="169">
        <v>0.68099999999999994</v>
      </c>
      <c r="H18" s="169">
        <v>0.73799999999999999</v>
      </c>
      <c r="I18" s="169">
        <v>5.0999999999999997E-2</v>
      </c>
      <c r="J18" s="169">
        <v>9.9000000000000005E-2</v>
      </c>
      <c r="K18" s="169">
        <v>0.23499999999999999</v>
      </c>
      <c r="L18" s="169">
        <v>0.29500000000000004</v>
      </c>
      <c r="M18" s="169">
        <v>0.36</v>
      </c>
      <c r="N18" s="169">
        <v>0.41800000000000004</v>
      </c>
      <c r="O18" s="172" t="s">
        <v>570</v>
      </c>
    </row>
    <row r="19" spans="1:15" x14ac:dyDescent="0.25">
      <c r="A19" s="168" t="s">
        <v>446</v>
      </c>
      <c r="B19" s="169">
        <v>620.76699999999994</v>
      </c>
      <c r="C19" s="169">
        <v>730.06899999999996</v>
      </c>
      <c r="D19" s="169">
        <v>843.01200000000006</v>
      </c>
      <c r="E19" s="169">
        <v>959.94900000000007</v>
      </c>
      <c r="F19" s="169">
        <v>1082.5549999999998</v>
      </c>
      <c r="G19" s="169">
        <v>1218.981</v>
      </c>
      <c r="H19" s="169">
        <v>1345.231</v>
      </c>
      <c r="I19" s="169">
        <v>133.36199999999999</v>
      </c>
      <c r="J19" s="169">
        <v>267.84300000000002</v>
      </c>
      <c r="K19" s="169">
        <v>408.762</v>
      </c>
      <c r="L19" s="169">
        <v>556.3420000000001</v>
      </c>
      <c r="M19" s="169">
        <v>714.00300000000004</v>
      </c>
      <c r="N19" s="169">
        <v>866.86599999999999</v>
      </c>
      <c r="O19" s="170" t="s">
        <v>571</v>
      </c>
    </row>
    <row r="20" spans="1:15" x14ac:dyDescent="0.25">
      <c r="A20" s="168" t="s">
        <v>447</v>
      </c>
      <c r="B20" s="176"/>
      <c r="C20" s="176"/>
      <c r="D20" s="176"/>
      <c r="E20" s="176"/>
      <c r="F20" s="176"/>
      <c r="G20" s="176"/>
      <c r="H20" s="176"/>
      <c r="I20" s="176"/>
      <c r="J20" s="176"/>
      <c r="K20" s="176"/>
      <c r="L20" s="176"/>
      <c r="M20" s="176"/>
      <c r="N20" s="176"/>
      <c r="O20" s="170" t="s">
        <v>448</v>
      </c>
    </row>
    <row r="21" spans="1:15" x14ac:dyDescent="0.25">
      <c r="A21" s="168" t="s">
        <v>449</v>
      </c>
      <c r="B21" s="176"/>
      <c r="C21" s="176"/>
      <c r="D21" s="176"/>
      <c r="E21" s="176"/>
      <c r="F21" s="176"/>
      <c r="G21" s="176"/>
      <c r="H21" s="176"/>
      <c r="I21" s="176"/>
      <c r="J21" s="176"/>
      <c r="K21" s="176"/>
      <c r="L21" s="176"/>
      <c r="M21" s="176"/>
      <c r="N21" s="176"/>
      <c r="O21" s="170" t="s">
        <v>450</v>
      </c>
    </row>
    <row r="22" spans="1:15" x14ac:dyDescent="0.25">
      <c r="A22" s="37" t="s">
        <v>572</v>
      </c>
      <c r="B22" s="134">
        <v>0</v>
      </c>
      <c r="C22" s="134">
        <v>0</v>
      </c>
      <c r="D22" s="134">
        <v>0</v>
      </c>
      <c r="E22" s="134">
        <v>0</v>
      </c>
      <c r="F22" s="134">
        <v>0</v>
      </c>
      <c r="G22" s="134">
        <v>0</v>
      </c>
      <c r="H22" s="134">
        <v>0</v>
      </c>
      <c r="I22" s="134">
        <v>0</v>
      </c>
      <c r="J22" s="134">
        <v>0</v>
      </c>
      <c r="K22" s="134">
        <v>0</v>
      </c>
      <c r="L22" s="134">
        <v>0</v>
      </c>
      <c r="M22" s="134">
        <v>0</v>
      </c>
      <c r="N22" s="134">
        <v>0</v>
      </c>
      <c r="O22" s="69" t="s">
        <v>573</v>
      </c>
    </row>
    <row r="23" spans="1:15" x14ac:dyDescent="0.25">
      <c r="A23" s="37" t="s">
        <v>574</v>
      </c>
      <c r="B23" s="134">
        <v>290.33800000000002</v>
      </c>
      <c r="C23" s="134">
        <v>338.07299999999998</v>
      </c>
      <c r="D23" s="134">
        <v>390.81900000000002</v>
      </c>
      <c r="E23" s="134">
        <v>448.08600000000001</v>
      </c>
      <c r="F23" s="134">
        <v>507.25599999999997</v>
      </c>
      <c r="G23" s="134">
        <v>568.98</v>
      </c>
      <c r="H23" s="134">
        <v>630.91499999999996</v>
      </c>
      <c r="I23" s="134">
        <v>61.832999999999998</v>
      </c>
      <c r="J23" s="134">
        <v>133.73699999999999</v>
      </c>
      <c r="K23" s="134">
        <v>204.36699999999999</v>
      </c>
      <c r="L23" s="134">
        <v>289.57</v>
      </c>
      <c r="M23" s="134">
        <v>374.6</v>
      </c>
      <c r="N23" s="134">
        <v>455.70600000000002</v>
      </c>
      <c r="O23" s="69" t="s">
        <v>575</v>
      </c>
    </row>
    <row r="24" spans="1:15" x14ac:dyDescent="0.25">
      <c r="A24" s="37" t="s">
        <v>451</v>
      </c>
      <c r="B24" s="134">
        <v>17.896000000000001</v>
      </c>
      <c r="C24" s="134">
        <v>21.219000000000001</v>
      </c>
      <c r="D24" s="134">
        <v>25.709</v>
      </c>
      <c r="E24" s="134">
        <v>23.974</v>
      </c>
      <c r="F24" s="134">
        <v>30.327000000000002</v>
      </c>
      <c r="G24" s="134">
        <v>36.112000000000002</v>
      </c>
      <c r="H24" s="134">
        <v>42.468000000000004</v>
      </c>
      <c r="I24" s="134">
        <v>4.1319999999999997</v>
      </c>
      <c r="J24" s="134">
        <v>7.9180000000000001</v>
      </c>
      <c r="K24" s="134">
        <v>14.067</v>
      </c>
      <c r="L24" s="134">
        <v>18.484000000000002</v>
      </c>
      <c r="M24" s="134">
        <v>22.983000000000001</v>
      </c>
      <c r="N24" s="134">
        <v>27.343</v>
      </c>
      <c r="O24" s="69" t="s">
        <v>452</v>
      </c>
    </row>
    <row r="25" spans="1:15" x14ac:dyDescent="0.25">
      <c r="A25" s="37" t="s">
        <v>453</v>
      </c>
      <c r="B25" s="134">
        <v>0</v>
      </c>
      <c r="C25" s="134">
        <v>0</v>
      </c>
      <c r="D25" s="134">
        <v>0</v>
      </c>
      <c r="E25" s="134">
        <v>0</v>
      </c>
      <c r="F25" s="134">
        <v>0</v>
      </c>
      <c r="G25" s="134">
        <v>0</v>
      </c>
      <c r="H25" s="134">
        <v>0</v>
      </c>
      <c r="I25" s="134">
        <v>0</v>
      </c>
      <c r="J25" s="134">
        <v>0</v>
      </c>
      <c r="K25" s="134">
        <v>0</v>
      </c>
      <c r="L25" s="134">
        <v>0</v>
      </c>
      <c r="M25" s="134">
        <v>0</v>
      </c>
      <c r="N25" s="134">
        <v>0</v>
      </c>
      <c r="O25" s="69" t="s">
        <v>454</v>
      </c>
    </row>
    <row r="26" spans="1:15" x14ac:dyDescent="0.25">
      <c r="A26" s="37" t="s">
        <v>576</v>
      </c>
      <c r="B26" s="134">
        <v>0.78300000000000003</v>
      </c>
      <c r="C26" s="134">
        <v>0.91</v>
      </c>
      <c r="D26" s="134">
        <v>1.036</v>
      </c>
      <c r="E26" s="134">
        <v>1.1619999999999999</v>
      </c>
      <c r="F26" s="134">
        <v>1.3169999999999999</v>
      </c>
      <c r="G26" s="134">
        <v>1.4990000000000001</v>
      </c>
      <c r="H26" s="134">
        <v>1.758</v>
      </c>
      <c r="I26" s="134">
        <v>0.26200000000000001</v>
      </c>
      <c r="J26" s="134">
        <v>0.80200000000000005</v>
      </c>
      <c r="K26" s="134">
        <v>1.2030000000000001</v>
      </c>
      <c r="L26" s="134">
        <v>1.595</v>
      </c>
      <c r="M26" s="134">
        <v>1.976</v>
      </c>
      <c r="N26" s="134">
        <v>2.3559999999999999</v>
      </c>
      <c r="O26" s="69" t="s">
        <v>577</v>
      </c>
    </row>
    <row r="27" spans="1:15" x14ac:dyDescent="0.25">
      <c r="A27" s="37" t="s">
        <v>578</v>
      </c>
      <c r="B27" s="134">
        <v>21.295000000000002</v>
      </c>
      <c r="C27" s="134">
        <v>26.486999999999998</v>
      </c>
      <c r="D27" s="134">
        <v>32.195999999999998</v>
      </c>
      <c r="E27" s="134">
        <v>38.466000000000001</v>
      </c>
      <c r="F27" s="134">
        <v>46.886000000000003</v>
      </c>
      <c r="G27" s="134">
        <v>56.612000000000002</v>
      </c>
      <c r="H27" s="134">
        <v>72.515000000000001</v>
      </c>
      <c r="I27" s="134">
        <v>23.689</v>
      </c>
      <c r="J27" s="134">
        <v>31.242999999999999</v>
      </c>
      <c r="K27" s="134">
        <v>39.079000000000001</v>
      </c>
      <c r="L27" s="134">
        <v>45.573999999999998</v>
      </c>
      <c r="M27" s="134">
        <v>52.44</v>
      </c>
      <c r="N27" s="134">
        <v>60.420999999999999</v>
      </c>
      <c r="O27" s="69" t="s">
        <v>579</v>
      </c>
    </row>
    <row r="28" spans="1:15" x14ac:dyDescent="0.25">
      <c r="A28" s="37" t="s">
        <v>580</v>
      </c>
      <c r="B28" s="134">
        <v>0</v>
      </c>
      <c r="C28" s="134">
        <v>0</v>
      </c>
      <c r="D28" s="134">
        <v>0</v>
      </c>
      <c r="E28" s="134">
        <v>0</v>
      </c>
      <c r="F28" s="134">
        <v>0</v>
      </c>
      <c r="G28" s="134">
        <v>0</v>
      </c>
      <c r="H28" s="134">
        <v>0</v>
      </c>
      <c r="I28" s="134">
        <v>0</v>
      </c>
      <c r="J28" s="134">
        <v>0</v>
      </c>
      <c r="K28" s="134">
        <v>0</v>
      </c>
      <c r="L28" s="134">
        <v>0</v>
      </c>
      <c r="M28" s="134">
        <v>0</v>
      </c>
      <c r="N28" s="134">
        <v>0</v>
      </c>
      <c r="O28" s="69" t="s">
        <v>581</v>
      </c>
    </row>
    <row r="29" spans="1:15" x14ac:dyDescent="0.25">
      <c r="A29" s="37" t="s">
        <v>582</v>
      </c>
      <c r="B29" s="134">
        <v>0</v>
      </c>
      <c r="C29" s="134">
        <v>0</v>
      </c>
      <c r="D29" s="134">
        <v>0</v>
      </c>
      <c r="E29" s="134">
        <v>0</v>
      </c>
      <c r="F29" s="134">
        <v>0</v>
      </c>
      <c r="G29" s="134">
        <v>0</v>
      </c>
      <c r="H29" s="134">
        <v>0</v>
      </c>
      <c r="I29" s="134">
        <v>0</v>
      </c>
      <c r="J29" s="134">
        <v>0</v>
      </c>
      <c r="K29" s="134">
        <v>0</v>
      </c>
      <c r="L29" s="134">
        <v>0</v>
      </c>
      <c r="M29" s="134">
        <v>0</v>
      </c>
      <c r="N29" s="134">
        <v>0</v>
      </c>
      <c r="O29" s="69" t="s">
        <v>583</v>
      </c>
    </row>
    <row r="30" spans="1:15" x14ac:dyDescent="0.25">
      <c r="A30" s="37" t="s">
        <v>584</v>
      </c>
      <c r="B30" s="134">
        <v>30.067</v>
      </c>
      <c r="C30" s="134">
        <v>35.353000000000002</v>
      </c>
      <c r="D30" s="134">
        <v>41.14</v>
      </c>
      <c r="E30" s="134">
        <v>45.908999999999999</v>
      </c>
      <c r="F30" s="134">
        <v>50.859000000000002</v>
      </c>
      <c r="G30" s="134">
        <v>63.682000000000002</v>
      </c>
      <c r="H30" s="134">
        <v>65.492999999999995</v>
      </c>
      <c r="I30" s="134">
        <v>5.125</v>
      </c>
      <c r="J30" s="134">
        <v>10.494</v>
      </c>
      <c r="K30" s="134">
        <v>15.673999999999999</v>
      </c>
      <c r="L30" s="134">
        <v>22.603999999999999</v>
      </c>
      <c r="M30" s="134">
        <v>28.992999999999999</v>
      </c>
      <c r="N30" s="134">
        <v>33.593000000000004</v>
      </c>
      <c r="O30" s="69" t="s">
        <v>585</v>
      </c>
    </row>
    <row r="31" spans="1:15" x14ac:dyDescent="0.25">
      <c r="A31" s="37" t="s">
        <v>1000</v>
      </c>
      <c r="B31" s="134">
        <v>18.75</v>
      </c>
      <c r="C31" s="134">
        <v>24.145</v>
      </c>
      <c r="D31" s="134">
        <v>25.06</v>
      </c>
      <c r="E31" s="134">
        <v>28.196999999999999</v>
      </c>
      <c r="F31" s="134">
        <v>31.279</v>
      </c>
      <c r="G31" s="134">
        <v>34.360999999999997</v>
      </c>
      <c r="H31" s="134">
        <v>37.345999999999997</v>
      </c>
      <c r="I31" s="134">
        <v>3.1850000000000001</v>
      </c>
      <c r="J31" s="134">
        <v>6.0620000000000003</v>
      </c>
      <c r="K31" s="134">
        <v>9.81</v>
      </c>
      <c r="L31" s="134">
        <v>12.891999999999999</v>
      </c>
      <c r="M31" s="134">
        <v>16.077000000000002</v>
      </c>
      <c r="N31" s="134">
        <v>17.077000000000002</v>
      </c>
      <c r="O31" s="69"/>
    </row>
    <row r="32" spans="1:15" x14ac:dyDescent="0.25">
      <c r="A32" s="180" t="s">
        <v>455</v>
      </c>
      <c r="B32" s="169">
        <v>379.12900000000008</v>
      </c>
      <c r="C32" s="169">
        <v>446.18700000000001</v>
      </c>
      <c r="D32" s="169">
        <v>515.95999999999992</v>
      </c>
      <c r="E32" s="169">
        <v>585.79399999999998</v>
      </c>
      <c r="F32" s="169">
        <v>667.92399999999998</v>
      </c>
      <c r="G32" s="169">
        <v>761.24599999999998</v>
      </c>
      <c r="H32" s="169">
        <v>850.49499999999989</v>
      </c>
      <c r="I32" s="169">
        <v>98.225999999999999</v>
      </c>
      <c r="J32" s="169">
        <v>190.256</v>
      </c>
      <c r="K32" s="169">
        <v>284.2</v>
      </c>
      <c r="L32" s="169">
        <v>390.71899999999999</v>
      </c>
      <c r="M32" s="169">
        <v>497.06900000000002</v>
      </c>
      <c r="N32" s="169">
        <v>596.49599999999998</v>
      </c>
      <c r="O32" s="172" t="s">
        <v>456</v>
      </c>
    </row>
    <row r="33" spans="1:15" x14ac:dyDescent="0.25">
      <c r="A33" s="168" t="s">
        <v>457</v>
      </c>
      <c r="B33" s="169">
        <v>0</v>
      </c>
      <c r="C33" s="169">
        <v>0</v>
      </c>
      <c r="D33" s="169">
        <v>0</v>
      </c>
      <c r="E33" s="169"/>
      <c r="F33" s="169">
        <v>0</v>
      </c>
      <c r="G33" s="169">
        <v>0</v>
      </c>
      <c r="H33" s="169">
        <v>0</v>
      </c>
      <c r="I33" s="169">
        <v>0</v>
      </c>
      <c r="J33" s="169">
        <v>0</v>
      </c>
      <c r="K33" s="169">
        <v>0</v>
      </c>
      <c r="L33" s="169">
        <v>0</v>
      </c>
      <c r="M33" s="169">
        <v>0</v>
      </c>
      <c r="N33" s="169">
        <v>0</v>
      </c>
      <c r="O33" s="170" t="s">
        <v>458</v>
      </c>
    </row>
    <row r="34" spans="1:15" x14ac:dyDescent="0.25">
      <c r="A34" s="168" t="s">
        <v>459</v>
      </c>
      <c r="B34" s="169">
        <v>379.12900000000008</v>
      </c>
      <c r="C34" s="169">
        <v>446.18700000000001</v>
      </c>
      <c r="D34" s="169">
        <v>515.95999999999992</v>
      </c>
      <c r="E34" s="169">
        <v>585.79399999999998</v>
      </c>
      <c r="F34" s="169">
        <v>667.92399999999998</v>
      </c>
      <c r="G34" s="169">
        <v>761.24599999999998</v>
      </c>
      <c r="H34" s="169">
        <v>850.49499999999989</v>
      </c>
      <c r="I34" s="169">
        <v>98.225999999999999</v>
      </c>
      <c r="J34" s="169">
        <v>190.256</v>
      </c>
      <c r="K34" s="169">
        <v>284.2</v>
      </c>
      <c r="L34" s="169">
        <v>390.71899999999999</v>
      </c>
      <c r="M34" s="169">
        <v>497.06900000000002</v>
      </c>
      <c r="N34" s="169">
        <v>596.49599999999998</v>
      </c>
      <c r="O34" s="170" t="s">
        <v>460</v>
      </c>
    </row>
    <row r="35" spans="1:15" x14ac:dyDescent="0.25">
      <c r="A35" s="168" t="s">
        <v>586</v>
      </c>
      <c r="B35" s="169">
        <v>241.63799999999986</v>
      </c>
      <c r="C35" s="169">
        <v>283.88199999999995</v>
      </c>
      <c r="D35" s="169">
        <v>327.05200000000013</v>
      </c>
      <c r="E35" s="169">
        <v>374.15500000000009</v>
      </c>
      <c r="F35" s="169">
        <v>414.63099999999986</v>
      </c>
      <c r="G35" s="169">
        <v>457.73500000000001</v>
      </c>
      <c r="H35" s="169">
        <v>494.7360000000001</v>
      </c>
      <c r="I35" s="169">
        <v>35.135999999999996</v>
      </c>
      <c r="J35" s="169">
        <v>77.587000000000018</v>
      </c>
      <c r="K35" s="169">
        <v>124.56200000000001</v>
      </c>
      <c r="L35" s="169">
        <v>165.62299999999999</v>
      </c>
      <c r="M35" s="169">
        <v>166.62299999999999</v>
      </c>
      <c r="N35" s="169">
        <v>270.37</v>
      </c>
      <c r="O35" s="170" t="s">
        <v>587</v>
      </c>
    </row>
    <row r="36" spans="1:15" x14ac:dyDescent="0.25">
      <c r="A36" s="4" t="s">
        <v>461</v>
      </c>
      <c r="B36" s="134">
        <v>-21.641000000000002</v>
      </c>
      <c r="C36" s="134">
        <v>-26.266000000000002</v>
      </c>
      <c r="D36" s="134">
        <v>-30.554000000000002</v>
      </c>
      <c r="E36" s="134">
        <v>-34.606000000000002</v>
      </c>
      <c r="F36" s="134">
        <v>-39.125999999999998</v>
      </c>
      <c r="G36" s="134">
        <v>-44.744</v>
      </c>
      <c r="H36" s="134">
        <v>-57.314999999999998</v>
      </c>
      <c r="I36" s="134">
        <v>-3.1259999999999999</v>
      </c>
      <c r="J36" s="134">
        <v>-8.3829999999999991</v>
      </c>
      <c r="K36" s="134">
        <v>-13.532</v>
      </c>
      <c r="L36" s="134">
        <v>-15.917</v>
      </c>
      <c r="M36" s="134">
        <v>-23.506</v>
      </c>
      <c r="N36" s="134">
        <v>-29.341999999999999</v>
      </c>
      <c r="O36" s="69" t="s">
        <v>588</v>
      </c>
    </row>
    <row r="37" spans="1:15" x14ac:dyDescent="0.25">
      <c r="A37" s="37" t="s">
        <v>462</v>
      </c>
      <c r="B37" s="134">
        <v>-21.783000000000001</v>
      </c>
      <c r="C37" s="134">
        <v>-26.408000000000001</v>
      </c>
      <c r="D37" s="134">
        <v>-30.696000000000002</v>
      </c>
      <c r="E37" s="134">
        <v>-34.926000000000002</v>
      </c>
      <c r="F37" s="134">
        <v>-39.445999999999998</v>
      </c>
      <c r="G37" s="134">
        <v>-45.064</v>
      </c>
      <c r="H37" s="134">
        <v>-58.033999999999999</v>
      </c>
      <c r="I37" s="134">
        <v>-3.1259999999999999</v>
      </c>
      <c r="J37" s="134">
        <v>-8.3829999999999991</v>
      </c>
      <c r="K37" s="134">
        <v>-13.532</v>
      </c>
      <c r="L37" s="134">
        <v>-15.917</v>
      </c>
      <c r="M37" s="134">
        <v>-23.506</v>
      </c>
      <c r="N37" s="134">
        <v>-29.218</v>
      </c>
      <c r="O37" s="69" t="s">
        <v>463</v>
      </c>
    </row>
    <row r="38" spans="1:15" x14ac:dyDescent="0.25">
      <c r="A38" s="37" t="s">
        <v>464</v>
      </c>
      <c r="B38" s="134">
        <v>0.14199999999999999</v>
      </c>
      <c r="C38" s="134">
        <v>0.14199999999999999</v>
      </c>
      <c r="D38" s="134">
        <v>0.14199999999999999</v>
      </c>
      <c r="E38" s="134">
        <v>0.32</v>
      </c>
      <c r="F38" s="134">
        <v>0.32</v>
      </c>
      <c r="G38" s="134">
        <v>0.32</v>
      </c>
      <c r="H38" s="134">
        <v>0.71899999999999997</v>
      </c>
      <c r="I38" s="134">
        <v>0</v>
      </c>
      <c r="J38" s="134">
        <v>0</v>
      </c>
      <c r="K38" s="134">
        <v>0</v>
      </c>
      <c r="L38" s="134">
        <v>0</v>
      </c>
      <c r="M38" s="134">
        <v>0</v>
      </c>
      <c r="N38" s="134">
        <v>-0.124</v>
      </c>
      <c r="O38" s="69" t="s">
        <v>465</v>
      </c>
    </row>
    <row r="39" spans="1:15" x14ac:dyDescent="0.25">
      <c r="A39" s="168" t="s">
        <v>466</v>
      </c>
      <c r="B39" s="169">
        <v>219.99700000000001</v>
      </c>
      <c r="C39" s="169">
        <v>257.61599999999999</v>
      </c>
      <c r="D39" s="169">
        <v>296.49799999999999</v>
      </c>
      <c r="E39" s="169">
        <v>339.54899999999998</v>
      </c>
      <c r="F39" s="169">
        <v>375.505</v>
      </c>
      <c r="G39" s="169">
        <v>412.99099999999999</v>
      </c>
      <c r="H39" s="169">
        <v>437.42099999999999</v>
      </c>
      <c r="I39" s="169">
        <v>32.01</v>
      </c>
      <c r="J39" s="169">
        <v>69.203999999999994</v>
      </c>
      <c r="K39" s="169">
        <v>111.03</v>
      </c>
      <c r="L39" s="169">
        <v>149.70599999999999</v>
      </c>
      <c r="M39" s="169">
        <v>193.428</v>
      </c>
      <c r="N39" s="169">
        <v>241.02799999999999</v>
      </c>
      <c r="O39" s="170" t="s">
        <v>589</v>
      </c>
    </row>
    <row r="40" spans="1:15" x14ac:dyDescent="0.25">
      <c r="A40" s="3" t="s">
        <v>590</v>
      </c>
      <c r="B40" s="134">
        <v>0</v>
      </c>
      <c r="C40" s="134">
        <v>0</v>
      </c>
      <c r="D40" s="134">
        <v>0</v>
      </c>
      <c r="E40" s="134">
        <v>0</v>
      </c>
      <c r="F40" s="134">
        <v>0</v>
      </c>
      <c r="G40" s="134">
        <v>0</v>
      </c>
      <c r="H40" s="134">
        <v>0</v>
      </c>
      <c r="I40" s="134">
        <v>0</v>
      </c>
      <c r="J40" s="134">
        <v>0</v>
      </c>
      <c r="K40" s="134">
        <v>0</v>
      </c>
      <c r="L40" s="134">
        <v>0</v>
      </c>
      <c r="M40" s="134">
        <v>0</v>
      </c>
      <c r="N40" s="134">
        <v>0</v>
      </c>
      <c r="O40" s="59" t="s">
        <v>591</v>
      </c>
    </row>
    <row r="41" spans="1:15" x14ac:dyDescent="0.25">
      <c r="A41" s="11" t="s">
        <v>467</v>
      </c>
      <c r="B41" s="135">
        <v>219.99700000000001</v>
      </c>
      <c r="C41" s="135">
        <v>257.61599999999999</v>
      </c>
      <c r="D41" s="135">
        <v>296.49799999999999</v>
      </c>
      <c r="E41" s="135">
        <v>339.54899999999998</v>
      </c>
      <c r="F41" s="135">
        <v>375.505</v>
      </c>
      <c r="G41" s="135">
        <v>412.99099999999999</v>
      </c>
      <c r="H41" s="135">
        <v>437.42099999999999</v>
      </c>
      <c r="I41" s="135">
        <v>32.01</v>
      </c>
      <c r="J41" s="135">
        <v>69.203999999999994</v>
      </c>
      <c r="K41" s="135">
        <v>111.03</v>
      </c>
      <c r="L41" s="135">
        <v>149.70599999999999</v>
      </c>
      <c r="M41" s="135">
        <v>193.428</v>
      </c>
      <c r="N41" s="135">
        <v>241.02799999999999</v>
      </c>
      <c r="O41" s="181" t="s">
        <v>592</v>
      </c>
    </row>
    <row r="42" spans="1:15" x14ac:dyDescent="0.25">
      <c r="A42" s="227"/>
      <c r="B42" s="228"/>
      <c r="C42" s="228"/>
      <c r="D42" s="228"/>
      <c r="E42" s="228"/>
      <c r="F42" s="228"/>
      <c r="G42" s="228"/>
      <c r="H42" s="228"/>
      <c r="I42" s="228"/>
      <c r="J42" s="228"/>
      <c r="K42" s="228"/>
      <c r="L42" s="228"/>
      <c r="M42" s="228"/>
      <c r="N42" s="228"/>
      <c r="O42" s="229"/>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6.5703125" bestFit="1" customWidth="1"/>
    <col min="8" max="11" width="6.5703125" customWidth="1"/>
    <col min="12" max="13" width="6.5703125" bestFit="1" customWidth="1"/>
    <col min="14" max="14" width="6.5703125" customWidth="1"/>
    <col min="15" max="15" width="16.28515625" bestFit="1" customWidth="1"/>
  </cols>
  <sheetData>
    <row r="1" spans="1:15" x14ac:dyDescent="0.25">
      <c r="A1" s="198" t="s">
        <v>1060</v>
      </c>
      <c r="B1" s="199"/>
      <c r="C1" s="199"/>
      <c r="D1" s="199"/>
      <c r="E1" s="199"/>
      <c r="F1" s="199"/>
      <c r="G1" s="199"/>
      <c r="H1" s="199"/>
      <c r="I1" s="199"/>
      <c r="J1" s="199"/>
      <c r="K1" s="199"/>
      <c r="L1" s="199"/>
      <c r="M1" s="199"/>
      <c r="N1" s="199"/>
      <c r="O1" s="200"/>
    </row>
    <row r="2" spans="1:15" x14ac:dyDescent="0.25">
      <c r="A2" s="201" t="s">
        <v>1061</v>
      </c>
      <c r="B2" s="202"/>
      <c r="C2" s="202"/>
      <c r="D2" s="202"/>
      <c r="E2" s="202"/>
      <c r="F2" s="202"/>
      <c r="G2" s="202"/>
      <c r="H2" s="202"/>
      <c r="I2" s="202"/>
      <c r="J2" s="202"/>
      <c r="K2" s="202"/>
      <c r="L2" s="202"/>
      <c r="M2" s="202"/>
      <c r="N2" s="202"/>
      <c r="O2" s="203"/>
    </row>
    <row r="3" spans="1:15" x14ac:dyDescent="0.25">
      <c r="A3" s="7" t="s">
        <v>0</v>
      </c>
      <c r="B3" s="8">
        <v>43252</v>
      </c>
      <c r="C3" s="8">
        <v>43282</v>
      </c>
      <c r="D3" s="8">
        <v>43313</v>
      </c>
      <c r="E3" s="8">
        <v>43344</v>
      </c>
      <c r="F3" s="8">
        <v>43374</v>
      </c>
      <c r="G3" s="8">
        <v>43405</v>
      </c>
      <c r="H3" s="8">
        <v>43435</v>
      </c>
      <c r="I3" s="8">
        <v>43466</v>
      </c>
      <c r="J3" s="8">
        <v>43497</v>
      </c>
      <c r="K3" s="8">
        <v>43525</v>
      </c>
      <c r="L3" s="8">
        <v>43556</v>
      </c>
      <c r="M3" s="8">
        <v>43586</v>
      </c>
      <c r="N3" s="8">
        <v>43617</v>
      </c>
      <c r="O3" s="57" t="s">
        <v>8</v>
      </c>
    </row>
    <row r="4" spans="1:15" x14ac:dyDescent="0.25">
      <c r="A4" s="6" t="s">
        <v>596</v>
      </c>
      <c r="B4" s="134">
        <v>12256.909</v>
      </c>
      <c r="C4" s="134">
        <v>12226.74</v>
      </c>
      <c r="D4" s="134">
        <v>13746.881000000001</v>
      </c>
      <c r="E4" s="134">
        <v>14173.064</v>
      </c>
      <c r="F4" s="134">
        <v>15490.406000000001</v>
      </c>
      <c r="G4" s="134">
        <v>15614.163</v>
      </c>
      <c r="H4" s="134">
        <v>15374.939</v>
      </c>
      <c r="I4" s="134">
        <v>15325.607</v>
      </c>
      <c r="J4" s="134">
        <v>15524.752</v>
      </c>
      <c r="K4" s="134">
        <v>15928.051000000001</v>
      </c>
      <c r="L4" s="134">
        <v>17100.545999999998</v>
      </c>
      <c r="M4" s="134">
        <v>17553.120000000003</v>
      </c>
      <c r="N4" s="134">
        <v>17073.62</v>
      </c>
      <c r="O4" s="58" t="s">
        <v>597</v>
      </c>
    </row>
    <row r="5" spans="1:15" x14ac:dyDescent="0.25">
      <c r="A5" s="3" t="s">
        <v>598</v>
      </c>
      <c r="B5" s="134">
        <v>488336</v>
      </c>
      <c r="C5" s="134">
        <v>490622</v>
      </c>
      <c r="D5" s="134">
        <v>506085</v>
      </c>
      <c r="E5" s="134">
        <v>509310</v>
      </c>
      <c r="F5" s="134">
        <v>525567</v>
      </c>
      <c r="G5" s="134">
        <v>541658</v>
      </c>
      <c r="H5" s="134">
        <v>580196</v>
      </c>
      <c r="I5" s="134">
        <v>580163</v>
      </c>
      <c r="J5" s="134">
        <v>605602</v>
      </c>
      <c r="K5" s="134">
        <v>619820</v>
      </c>
      <c r="L5" s="134">
        <v>635836</v>
      </c>
      <c r="M5" s="134">
        <v>591454</v>
      </c>
      <c r="N5" s="134">
        <v>652279</v>
      </c>
      <c r="O5" s="59" t="s">
        <v>599</v>
      </c>
    </row>
    <row r="6" spans="1:15" x14ac:dyDescent="0.25">
      <c r="A6" s="32" t="s">
        <v>600</v>
      </c>
      <c r="B6" s="137">
        <v>10155.867231382001</v>
      </c>
      <c r="C6" s="134">
        <v>10155.867231382001</v>
      </c>
      <c r="D6" s="134">
        <v>10155.867231382001</v>
      </c>
      <c r="E6" s="134">
        <v>10155.867231382001</v>
      </c>
      <c r="F6" s="134">
        <v>10155.867231382001</v>
      </c>
      <c r="G6" s="134">
        <v>10155.867231382001</v>
      </c>
      <c r="H6" s="134">
        <v>10155.867231382001</v>
      </c>
      <c r="I6" s="134">
        <v>10155.867231382001</v>
      </c>
      <c r="J6" s="134">
        <v>10155.867231382001</v>
      </c>
      <c r="K6" s="134">
        <v>10155.867231382001</v>
      </c>
      <c r="L6" s="134">
        <v>10155.867231382001</v>
      </c>
      <c r="M6" s="134">
        <v>10155.867231382001</v>
      </c>
      <c r="N6" s="134">
        <v>10155.867231382001</v>
      </c>
      <c r="O6" s="75" t="s">
        <v>601</v>
      </c>
    </row>
    <row r="7" spans="1:15" x14ac:dyDescent="0.25">
      <c r="A7" s="208"/>
      <c r="B7" s="209"/>
      <c r="C7" s="209"/>
      <c r="D7" s="209"/>
      <c r="E7" s="209"/>
      <c r="F7" s="209"/>
      <c r="G7" s="209"/>
      <c r="H7" s="209"/>
      <c r="I7" s="209"/>
      <c r="J7" s="209"/>
      <c r="K7" s="209"/>
      <c r="L7" s="209"/>
      <c r="M7" s="209"/>
      <c r="N7" s="209"/>
      <c r="O7" s="210"/>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4.140625" bestFit="1" customWidth="1"/>
  </cols>
  <sheetData>
    <row r="1" spans="1:15" x14ac:dyDescent="0.25">
      <c r="A1" s="198" t="s">
        <v>1062</v>
      </c>
      <c r="B1" s="199"/>
      <c r="C1" s="199"/>
      <c r="D1" s="199"/>
      <c r="E1" s="199"/>
      <c r="F1" s="199"/>
      <c r="G1" s="199"/>
      <c r="H1" s="199"/>
      <c r="I1" s="199"/>
      <c r="J1" s="199"/>
      <c r="K1" s="199"/>
      <c r="L1" s="199"/>
      <c r="M1" s="199"/>
      <c r="N1" s="199"/>
      <c r="O1" s="200"/>
    </row>
    <row r="2" spans="1:15" x14ac:dyDescent="0.25">
      <c r="A2" s="201" t="s">
        <v>1063</v>
      </c>
      <c r="B2" s="202"/>
      <c r="C2" s="202"/>
      <c r="D2" s="202"/>
      <c r="E2" s="202"/>
      <c r="F2" s="202"/>
      <c r="G2" s="202"/>
      <c r="H2" s="202"/>
      <c r="I2" s="202"/>
      <c r="J2" s="202"/>
      <c r="K2" s="202"/>
      <c r="L2" s="202"/>
      <c r="M2" s="202"/>
      <c r="N2" s="202"/>
      <c r="O2" s="203"/>
    </row>
    <row r="3" spans="1:15" x14ac:dyDescent="0.25">
      <c r="A3" s="7" t="s">
        <v>0</v>
      </c>
      <c r="B3" s="8">
        <v>43252</v>
      </c>
      <c r="C3" s="8">
        <v>43282</v>
      </c>
      <c r="D3" s="8">
        <v>43313</v>
      </c>
      <c r="E3" s="8">
        <v>43344</v>
      </c>
      <c r="F3" s="8">
        <v>43374</v>
      </c>
      <c r="G3" s="8">
        <v>43405</v>
      </c>
      <c r="H3" s="8">
        <v>43435</v>
      </c>
      <c r="I3" s="8">
        <v>43466</v>
      </c>
      <c r="J3" s="8">
        <v>43497</v>
      </c>
      <c r="K3" s="8">
        <v>43525</v>
      </c>
      <c r="L3" s="8">
        <v>43556</v>
      </c>
      <c r="M3" s="8">
        <v>43586</v>
      </c>
      <c r="N3" s="8">
        <v>43617</v>
      </c>
      <c r="O3" s="57" t="s">
        <v>8</v>
      </c>
    </row>
    <row r="4" spans="1:15" x14ac:dyDescent="0.25">
      <c r="A4" s="6" t="s">
        <v>15</v>
      </c>
      <c r="B4" s="134">
        <v>2479.1489999999999</v>
      </c>
      <c r="C4" s="134">
        <v>2479.1489999999999</v>
      </c>
      <c r="D4" s="134">
        <v>2550.06</v>
      </c>
      <c r="E4" s="134">
        <v>2274.5659999999998</v>
      </c>
      <c r="F4" s="134">
        <v>2153.6120000000001</v>
      </c>
      <c r="G4" s="134">
        <v>2024.433</v>
      </c>
      <c r="H4" s="134">
        <v>2367.2739999999999</v>
      </c>
      <c r="I4" s="134">
        <v>2088.4969999999998</v>
      </c>
      <c r="J4" s="134">
        <v>4221.2489999999998</v>
      </c>
      <c r="K4" s="134">
        <v>4645.6939999999995</v>
      </c>
      <c r="L4" s="134">
        <v>3611.444</v>
      </c>
      <c r="M4" s="134">
        <v>2331.0699999999997</v>
      </c>
      <c r="N4" s="134">
        <v>2329.1030000000001</v>
      </c>
      <c r="O4" s="58" t="s">
        <v>16</v>
      </c>
    </row>
    <row r="5" spans="1:15" x14ac:dyDescent="0.25">
      <c r="A5" s="3" t="s">
        <v>17</v>
      </c>
      <c r="B5" s="134">
        <v>0</v>
      </c>
      <c r="C5" s="134">
        <v>0</v>
      </c>
      <c r="D5" s="134">
        <v>0</v>
      </c>
      <c r="E5" s="134"/>
      <c r="F5" s="134">
        <v>0</v>
      </c>
      <c r="G5" s="134">
        <v>0</v>
      </c>
      <c r="H5" s="134">
        <v>0</v>
      </c>
      <c r="I5" s="134">
        <v>0</v>
      </c>
      <c r="J5" s="134">
        <v>0</v>
      </c>
      <c r="K5" s="134">
        <v>0</v>
      </c>
      <c r="L5" s="134">
        <v>0</v>
      </c>
      <c r="M5" s="134">
        <v>0</v>
      </c>
      <c r="N5" s="134">
        <v>0</v>
      </c>
      <c r="O5" s="59" t="s">
        <v>18</v>
      </c>
    </row>
    <row r="6" spans="1:15" x14ac:dyDescent="0.25">
      <c r="A6" s="3" t="s">
        <v>320</v>
      </c>
      <c r="B6" s="134">
        <v>12.233000000000001</v>
      </c>
      <c r="C6" s="134">
        <v>12.233000000000001</v>
      </c>
      <c r="D6" s="134">
        <v>12.234999999999999</v>
      </c>
      <c r="E6" s="134">
        <v>12.236000000000001</v>
      </c>
      <c r="F6" s="134">
        <v>12.237</v>
      </c>
      <c r="G6" s="134">
        <v>12.238</v>
      </c>
      <c r="H6" s="134">
        <v>12.239000000000001</v>
      </c>
      <c r="I6" s="134">
        <v>12.24</v>
      </c>
      <c r="J6" s="134">
        <v>70.025999999999996</v>
      </c>
      <c r="K6" s="134">
        <v>69.983999999999995</v>
      </c>
      <c r="L6" s="134">
        <v>69.984999999999999</v>
      </c>
      <c r="M6" s="134">
        <v>134.131</v>
      </c>
      <c r="N6" s="134">
        <v>134.13200000000001</v>
      </c>
      <c r="O6" s="59" t="s">
        <v>476</v>
      </c>
    </row>
    <row r="7" spans="1:15" x14ac:dyDescent="0.25">
      <c r="A7" s="3" t="s">
        <v>20</v>
      </c>
      <c r="B7" s="134">
        <v>0</v>
      </c>
      <c r="C7" s="134">
        <v>0</v>
      </c>
      <c r="D7" s="134">
        <v>0</v>
      </c>
      <c r="E7" s="134">
        <v>0</v>
      </c>
      <c r="F7" s="134">
        <v>0</v>
      </c>
      <c r="G7" s="134">
        <v>0</v>
      </c>
      <c r="H7" s="134">
        <v>0</v>
      </c>
      <c r="I7" s="134">
        <v>0</v>
      </c>
      <c r="J7" s="134">
        <v>0</v>
      </c>
      <c r="K7" s="134">
        <v>0</v>
      </c>
      <c r="L7" s="134">
        <v>0</v>
      </c>
      <c r="M7" s="134">
        <v>0</v>
      </c>
      <c r="N7" s="134">
        <v>0</v>
      </c>
      <c r="O7" s="59" t="s">
        <v>21</v>
      </c>
    </row>
    <row r="8" spans="1:15" x14ac:dyDescent="0.25">
      <c r="A8" s="3" t="s">
        <v>22</v>
      </c>
      <c r="B8" s="134">
        <v>0</v>
      </c>
      <c r="C8" s="134">
        <v>0</v>
      </c>
      <c r="D8" s="134">
        <v>0</v>
      </c>
      <c r="E8" s="134">
        <v>0</v>
      </c>
      <c r="F8" s="134">
        <v>0</v>
      </c>
      <c r="G8" s="134">
        <v>0</v>
      </c>
      <c r="H8" s="134">
        <v>0</v>
      </c>
      <c r="I8" s="134">
        <v>0</v>
      </c>
      <c r="J8" s="134">
        <v>0</v>
      </c>
      <c r="K8" s="134">
        <v>0</v>
      </c>
      <c r="L8" s="134">
        <v>0</v>
      </c>
      <c r="M8" s="134">
        <v>0</v>
      </c>
      <c r="N8" s="134">
        <v>0</v>
      </c>
      <c r="O8" s="59" t="s">
        <v>23</v>
      </c>
    </row>
    <row r="9" spans="1:15" x14ac:dyDescent="0.25">
      <c r="A9" s="3" t="s">
        <v>321</v>
      </c>
      <c r="B9" s="134">
        <v>0</v>
      </c>
      <c r="C9" s="134">
        <v>0</v>
      </c>
      <c r="D9" s="134">
        <v>0</v>
      </c>
      <c r="E9" s="134">
        <v>0</v>
      </c>
      <c r="F9" s="134">
        <v>0</v>
      </c>
      <c r="G9" s="134">
        <v>0</v>
      </c>
      <c r="H9" s="134">
        <v>0</v>
      </c>
      <c r="I9" s="134">
        <v>0</v>
      </c>
      <c r="J9" s="134">
        <v>0</v>
      </c>
      <c r="K9" s="134">
        <v>0</v>
      </c>
      <c r="L9" s="134">
        <v>0</v>
      </c>
      <c r="M9" s="134">
        <v>0</v>
      </c>
      <c r="N9" s="134">
        <v>0</v>
      </c>
      <c r="O9" s="59" t="s">
        <v>24</v>
      </c>
    </row>
    <row r="10" spans="1:15" x14ac:dyDescent="0.25">
      <c r="A10" s="3" t="s">
        <v>25</v>
      </c>
      <c r="B10" s="134">
        <v>1822.4369999999999</v>
      </c>
      <c r="C10" s="134">
        <v>1822.4369999999999</v>
      </c>
      <c r="D10" s="134">
        <v>1769.5329999999999</v>
      </c>
      <c r="E10" s="134">
        <v>1665.2470000000001</v>
      </c>
      <c r="F10" s="134">
        <v>1605.0709999999999</v>
      </c>
      <c r="G10" s="134">
        <v>1623.037</v>
      </c>
      <c r="H10" s="134">
        <v>1520.2489999999998</v>
      </c>
      <c r="I10" s="134">
        <v>1472.538</v>
      </c>
      <c r="J10" s="134">
        <v>1528.3700000000001</v>
      </c>
      <c r="K10" s="134">
        <v>1393.7750000000001</v>
      </c>
      <c r="L10" s="134">
        <v>1343.0409999999999</v>
      </c>
      <c r="M10" s="134">
        <v>1335.5740000000001</v>
      </c>
      <c r="N10" s="134">
        <v>1256.9069999999999</v>
      </c>
      <c r="O10" s="59" t="s">
        <v>26</v>
      </c>
    </row>
    <row r="11" spans="1:15" x14ac:dyDescent="0.25">
      <c r="A11" s="3" t="s">
        <v>27</v>
      </c>
      <c r="B11" s="134">
        <v>0</v>
      </c>
      <c r="C11" s="134">
        <v>0</v>
      </c>
      <c r="D11" s="134">
        <v>0</v>
      </c>
      <c r="E11" s="134">
        <v>0</v>
      </c>
      <c r="F11" s="134">
        <v>0</v>
      </c>
      <c r="G11" s="134">
        <v>0</v>
      </c>
      <c r="H11" s="134">
        <v>0</v>
      </c>
      <c r="I11" s="134">
        <v>0</v>
      </c>
      <c r="J11" s="134">
        <v>0</v>
      </c>
      <c r="K11" s="134">
        <v>0</v>
      </c>
      <c r="L11" s="134">
        <v>0</v>
      </c>
      <c r="M11" s="134">
        <v>0</v>
      </c>
      <c r="N11" s="134">
        <v>0</v>
      </c>
      <c r="O11" s="59" t="s">
        <v>28</v>
      </c>
    </row>
    <row r="12" spans="1:15" x14ac:dyDescent="0.25">
      <c r="A12" s="5" t="s">
        <v>11</v>
      </c>
      <c r="B12" s="135">
        <v>4313.8189999999995</v>
      </c>
      <c r="C12" s="135">
        <v>4313.8189999999995</v>
      </c>
      <c r="D12" s="135">
        <v>4331.8279999999995</v>
      </c>
      <c r="E12" s="135">
        <v>3952.049</v>
      </c>
      <c r="F12" s="135">
        <v>3770.92</v>
      </c>
      <c r="G12" s="135">
        <v>3659.7080000000001</v>
      </c>
      <c r="H12" s="135">
        <v>3899.7619999999997</v>
      </c>
      <c r="I12" s="135">
        <v>3573.2749999999996</v>
      </c>
      <c r="J12" s="135">
        <v>5819.6449999999995</v>
      </c>
      <c r="K12" s="135">
        <v>6109.4529999999995</v>
      </c>
      <c r="L12" s="135">
        <v>5024.47</v>
      </c>
      <c r="M12" s="135">
        <v>3800.7749999999996</v>
      </c>
      <c r="N12" s="135">
        <v>3720.1419999999998</v>
      </c>
      <c r="O12" s="60" t="s">
        <v>12</v>
      </c>
    </row>
    <row r="13" spans="1:15" x14ac:dyDescent="0.25">
      <c r="A13" s="227"/>
      <c r="B13" s="228"/>
      <c r="C13" s="228"/>
      <c r="D13" s="228"/>
      <c r="E13" s="228"/>
      <c r="F13" s="228"/>
      <c r="G13" s="228"/>
      <c r="H13" s="228"/>
      <c r="I13" s="228"/>
      <c r="J13" s="228"/>
      <c r="K13" s="228"/>
      <c r="L13" s="228"/>
      <c r="M13" s="228"/>
      <c r="N13" s="228"/>
      <c r="O13" s="229"/>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9" customWidth="1"/>
    <col min="2" max="3" width="6" bestFit="1" customWidth="1"/>
    <col min="4" max="6" width="5.85546875" bestFit="1" customWidth="1"/>
    <col min="7" max="7" width="6.42578125" customWidth="1"/>
    <col min="8" max="10" width="5.85546875" customWidth="1"/>
    <col min="11" max="13" width="5.85546875" bestFit="1" customWidth="1"/>
    <col min="14" max="14" width="5.85546875" customWidth="1"/>
    <col min="15" max="15" width="40" customWidth="1"/>
  </cols>
  <sheetData>
    <row r="1" spans="1:15" x14ac:dyDescent="0.25">
      <c r="A1" s="198" t="s">
        <v>1064</v>
      </c>
      <c r="B1" s="199"/>
      <c r="C1" s="199"/>
      <c r="D1" s="199"/>
      <c r="E1" s="199"/>
      <c r="F1" s="199"/>
      <c r="G1" s="199"/>
      <c r="H1" s="199"/>
      <c r="I1" s="199"/>
      <c r="J1" s="199"/>
      <c r="K1" s="199"/>
      <c r="L1" s="199"/>
      <c r="M1" s="199"/>
      <c r="N1" s="199"/>
      <c r="O1" s="200"/>
    </row>
    <row r="2" spans="1:15" x14ac:dyDescent="0.25">
      <c r="A2" s="201" t="s">
        <v>1065</v>
      </c>
      <c r="B2" s="202"/>
      <c r="C2" s="202"/>
      <c r="D2" s="202"/>
      <c r="E2" s="202"/>
      <c r="F2" s="202"/>
      <c r="G2" s="202"/>
      <c r="H2" s="202"/>
      <c r="I2" s="202"/>
      <c r="J2" s="202"/>
      <c r="K2" s="202"/>
      <c r="L2" s="202"/>
      <c r="M2" s="202"/>
      <c r="N2" s="202"/>
      <c r="O2" s="203"/>
    </row>
    <row r="3" spans="1:15" x14ac:dyDescent="0.25">
      <c r="A3" s="9" t="s">
        <v>0</v>
      </c>
      <c r="B3" s="8">
        <v>43252</v>
      </c>
      <c r="C3" s="8">
        <v>43282</v>
      </c>
      <c r="D3" s="8">
        <v>43313</v>
      </c>
      <c r="E3" s="8">
        <v>43344</v>
      </c>
      <c r="F3" s="8">
        <v>43374</v>
      </c>
      <c r="G3" s="8">
        <v>43405</v>
      </c>
      <c r="H3" s="8">
        <v>43435</v>
      </c>
      <c r="I3" s="8">
        <v>43466</v>
      </c>
      <c r="J3" s="8">
        <v>43497</v>
      </c>
      <c r="K3" s="8">
        <v>43525</v>
      </c>
      <c r="L3" s="8">
        <v>43556</v>
      </c>
      <c r="M3" s="8">
        <v>43586</v>
      </c>
      <c r="N3" s="8">
        <v>43617</v>
      </c>
      <c r="O3" s="92" t="s">
        <v>8</v>
      </c>
    </row>
    <row r="4" spans="1:15" x14ac:dyDescent="0.25">
      <c r="A4" s="104" t="s">
        <v>692</v>
      </c>
      <c r="B4" s="142"/>
      <c r="C4" s="142"/>
      <c r="D4" s="142"/>
      <c r="E4" s="142"/>
      <c r="F4" s="142"/>
      <c r="G4" s="142"/>
      <c r="H4" s="142"/>
      <c r="I4" s="142"/>
      <c r="J4" s="142"/>
      <c r="K4" s="142"/>
      <c r="L4" s="142"/>
      <c r="M4" s="142"/>
      <c r="N4" s="142"/>
      <c r="O4" s="110" t="s">
        <v>693</v>
      </c>
    </row>
    <row r="5" spans="1:15" x14ac:dyDescent="0.25">
      <c r="A5" s="105" t="s">
        <v>694</v>
      </c>
      <c r="B5" s="130">
        <v>1819.1012293612503</v>
      </c>
      <c r="C5" s="130">
        <v>717.12371786126096</v>
      </c>
      <c r="D5" s="130">
        <v>1231.07271168176</v>
      </c>
      <c r="E5" s="130">
        <v>1363.6083826029999</v>
      </c>
      <c r="F5" s="130">
        <v>815.03927960675026</v>
      </c>
      <c r="G5" s="130">
        <v>1286.1865513320295</v>
      </c>
      <c r="H5" s="130">
        <v>1533.6132119102338</v>
      </c>
      <c r="I5" s="130">
        <v>1261.3279240066997</v>
      </c>
      <c r="J5" s="130">
        <v>1423.00429251997</v>
      </c>
      <c r="K5" s="130">
        <v>1218.6264581447297</v>
      </c>
      <c r="L5" s="130">
        <v>973.12739784292705</v>
      </c>
      <c r="M5" s="130">
        <v>3252.09982279</v>
      </c>
      <c r="N5" s="130">
        <v>3133.8422045699999</v>
      </c>
      <c r="O5" s="109" t="s">
        <v>695</v>
      </c>
    </row>
    <row r="6" spans="1:15" x14ac:dyDescent="0.25">
      <c r="A6" s="105" t="s">
        <v>696</v>
      </c>
      <c r="B6" s="130">
        <v>1342.67101606241</v>
      </c>
      <c r="C6" s="130">
        <v>846.07194417766004</v>
      </c>
      <c r="D6" s="130">
        <v>852.32308221537005</v>
      </c>
      <c r="E6" s="130">
        <v>858.27316784584002</v>
      </c>
      <c r="F6" s="130">
        <v>865.56398865849997</v>
      </c>
      <c r="G6" s="130">
        <v>677.15305338058988</v>
      </c>
      <c r="H6" s="130">
        <v>682.91583593624</v>
      </c>
      <c r="I6" s="130">
        <v>933.92810087315002</v>
      </c>
      <c r="J6" s="130">
        <v>938.40472031136994</v>
      </c>
      <c r="K6" s="130">
        <v>944.96164291050991</v>
      </c>
      <c r="L6" s="130">
        <v>950.94756179803005</v>
      </c>
      <c r="M6" s="130">
        <v>1156.91259558</v>
      </c>
      <c r="N6" s="130">
        <v>1345.36912411</v>
      </c>
      <c r="O6" s="109" t="s">
        <v>697</v>
      </c>
    </row>
    <row r="7" spans="1:15" x14ac:dyDescent="0.25">
      <c r="A7" s="105" t="s">
        <v>698</v>
      </c>
      <c r="B7" s="130">
        <v>8193.8380368483104</v>
      </c>
      <c r="C7" s="130">
        <v>9012.6993344131715</v>
      </c>
      <c r="D7" s="130">
        <v>9344.3697839434408</v>
      </c>
      <c r="E7" s="130">
        <v>10229.7021652282</v>
      </c>
      <c r="F7" s="130">
        <v>10937.498759268252</v>
      </c>
      <c r="G7" s="130">
        <v>11752.367452845023</v>
      </c>
      <c r="H7" s="130">
        <v>12385.171198471453</v>
      </c>
      <c r="I7" s="130">
        <v>12485.42895547047</v>
      </c>
      <c r="J7" s="130">
        <v>11981.782508883363</v>
      </c>
      <c r="K7" s="130">
        <v>12415.783491910559</v>
      </c>
      <c r="L7" s="130">
        <v>13086.184948068449</v>
      </c>
      <c r="M7" s="130">
        <v>14421.552040820001</v>
      </c>
      <c r="N7" s="130">
        <v>14137.394387620001</v>
      </c>
      <c r="O7" s="109" t="s">
        <v>699</v>
      </c>
    </row>
    <row r="8" spans="1:15" x14ac:dyDescent="0.25">
      <c r="A8" s="105" t="s">
        <v>700</v>
      </c>
      <c r="B8" s="130">
        <v>2</v>
      </c>
      <c r="C8" s="130">
        <v>2</v>
      </c>
      <c r="D8" s="130">
        <v>2</v>
      </c>
      <c r="E8" s="130">
        <v>2</v>
      </c>
      <c r="F8" s="130">
        <v>2</v>
      </c>
      <c r="G8" s="130">
        <v>2</v>
      </c>
      <c r="H8" s="130">
        <v>2</v>
      </c>
      <c r="I8" s="130">
        <v>2</v>
      </c>
      <c r="J8" s="130">
        <v>2</v>
      </c>
      <c r="K8" s="130">
        <v>2</v>
      </c>
      <c r="L8" s="130">
        <v>2</v>
      </c>
      <c r="M8" s="130">
        <v>2</v>
      </c>
      <c r="N8" s="130">
        <v>2</v>
      </c>
      <c r="O8" s="109" t="s">
        <v>701</v>
      </c>
    </row>
    <row r="9" spans="1:15" x14ac:dyDescent="0.25">
      <c r="A9" s="105" t="s">
        <v>702</v>
      </c>
      <c r="B9" s="130">
        <v>4.0634130100000005</v>
      </c>
      <c r="C9" s="130">
        <v>3.8008130099999997</v>
      </c>
      <c r="D9" s="130">
        <v>3.8626720099999998</v>
      </c>
      <c r="E9" s="130">
        <v>4.4911229099999996</v>
      </c>
      <c r="F9" s="130">
        <v>3.93668291</v>
      </c>
      <c r="G9" s="130">
        <v>3.93668291</v>
      </c>
      <c r="H9" s="130">
        <v>9.7011360020000001</v>
      </c>
      <c r="I9" s="130">
        <v>7.6491532740000006</v>
      </c>
      <c r="J9" s="130">
        <v>7.6491532740000006</v>
      </c>
      <c r="K9" s="130">
        <v>7.6491532740000006</v>
      </c>
      <c r="L9" s="130">
        <v>7.6491532740000006</v>
      </c>
      <c r="M9" s="130">
        <v>7.6491532700000002</v>
      </c>
      <c r="N9" s="130">
        <v>6.3313692499999998</v>
      </c>
      <c r="O9" s="109" t="s">
        <v>703</v>
      </c>
    </row>
    <row r="10" spans="1:15" x14ac:dyDescent="0.25">
      <c r="A10" s="105" t="s">
        <v>704</v>
      </c>
      <c r="B10" s="130">
        <v>595.10006519907517</v>
      </c>
      <c r="C10" s="130">
        <v>139.04684147736899</v>
      </c>
      <c r="D10" s="130">
        <v>213.353679478483</v>
      </c>
      <c r="E10" s="130">
        <v>133.62124763888301</v>
      </c>
      <c r="F10" s="130">
        <v>142.40376281507298</v>
      </c>
      <c r="G10" s="130">
        <v>151.19361978340845</v>
      </c>
      <c r="H10" s="130">
        <v>363.75967623290478</v>
      </c>
      <c r="I10" s="130">
        <v>363.84605170431962</v>
      </c>
      <c r="J10" s="130">
        <v>414.38331313768606</v>
      </c>
      <c r="K10" s="130">
        <v>441.91761225727481</v>
      </c>
      <c r="L10" s="130">
        <v>314.39592067926998</v>
      </c>
      <c r="M10" s="130">
        <v>318.29700686000001</v>
      </c>
      <c r="N10" s="130">
        <v>343.68089344999999</v>
      </c>
      <c r="O10" s="109" t="s">
        <v>705</v>
      </c>
    </row>
    <row r="11" spans="1:15" x14ac:dyDescent="0.25">
      <c r="A11" s="105" t="s">
        <v>706</v>
      </c>
      <c r="B11" s="130">
        <v>0</v>
      </c>
      <c r="C11" s="130">
        <v>0</v>
      </c>
      <c r="D11" s="130">
        <v>0</v>
      </c>
      <c r="E11" s="130">
        <v>0</v>
      </c>
      <c r="F11" s="130">
        <v>0</v>
      </c>
      <c r="G11" s="130">
        <v>0</v>
      </c>
      <c r="H11" s="130">
        <v>0</v>
      </c>
      <c r="I11" s="130">
        <v>0</v>
      </c>
      <c r="J11" s="130">
        <v>0</v>
      </c>
      <c r="K11" s="130">
        <v>0</v>
      </c>
      <c r="L11" s="130">
        <v>0</v>
      </c>
      <c r="M11" s="130">
        <v>0</v>
      </c>
      <c r="N11" s="130">
        <v>0</v>
      </c>
      <c r="O11" s="109" t="s">
        <v>707</v>
      </c>
    </row>
    <row r="12" spans="1:15" x14ac:dyDescent="0.25">
      <c r="A12" s="105" t="s">
        <v>708</v>
      </c>
      <c r="B12" s="130">
        <v>0</v>
      </c>
      <c r="C12" s="130">
        <v>0</v>
      </c>
      <c r="D12" s="130">
        <v>0</v>
      </c>
      <c r="E12" s="130">
        <v>0</v>
      </c>
      <c r="F12" s="130">
        <v>0</v>
      </c>
      <c r="G12" s="130">
        <v>0</v>
      </c>
      <c r="H12" s="130">
        <v>0</v>
      </c>
      <c r="I12" s="130">
        <v>0</v>
      </c>
      <c r="J12" s="130">
        <v>0</v>
      </c>
      <c r="K12" s="130">
        <v>0</v>
      </c>
      <c r="L12" s="130">
        <v>0</v>
      </c>
      <c r="M12" s="130">
        <v>0</v>
      </c>
      <c r="N12" s="130">
        <v>0</v>
      </c>
      <c r="O12" s="109" t="s">
        <v>709</v>
      </c>
    </row>
    <row r="13" spans="1:15" x14ac:dyDescent="0.25">
      <c r="A13" s="105" t="s">
        <v>710</v>
      </c>
      <c r="B13" s="130">
        <v>453.89443783546136</v>
      </c>
      <c r="C13" s="130">
        <v>482.95429773299003</v>
      </c>
      <c r="D13" s="130">
        <v>493.862001647488</v>
      </c>
      <c r="E13" s="130">
        <v>523.97129602603104</v>
      </c>
      <c r="F13" s="130">
        <v>477.2810854953803</v>
      </c>
      <c r="G13" s="130">
        <v>514.12967756295473</v>
      </c>
      <c r="H13" s="130">
        <v>553.39468156067005</v>
      </c>
      <c r="I13" s="130">
        <v>322.27956794626999</v>
      </c>
      <c r="J13" s="130">
        <v>200.74073141039943</v>
      </c>
      <c r="K13" s="130">
        <v>375.93263991828854</v>
      </c>
      <c r="L13" s="130">
        <v>321.54227021413999</v>
      </c>
      <c r="M13" s="130">
        <v>372.23707050999997</v>
      </c>
      <c r="N13" s="130">
        <v>323.17591985000001</v>
      </c>
      <c r="O13" s="109" t="s">
        <v>711</v>
      </c>
    </row>
    <row r="14" spans="1:15" x14ac:dyDescent="0.25">
      <c r="A14" s="105" t="s">
        <v>712</v>
      </c>
      <c r="B14" s="130">
        <v>98.404855029000004</v>
      </c>
      <c r="C14" s="130">
        <v>103.235540372</v>
      </c>
      <c r="D14" s="130">
        <v>107.50624479300001</v>
      </c>
      <c r="E14" s="130">
        <v>111.80937577899999</v>
      </c>
      <c r="F14" s="130">
        <v>115.77283432900001</v>
      </c>
      <c r="G14" s="130">
        <v>119.761917848</v>
      </c>
      <c r="H14" s="130">
        <v>97.491282996999999</v>
      </c>
      <c r="I14" s="130">
        <v>101.754898122</v>
      </c>
      <c r="J14" s="130">
        <v>105.68061879700001</v>
      </c>
      <c r="K14" s="130">
        <v>109.600143445</v>
      </c>
      <c r="L14" s="130">
        <v>113.5192732</v>
      </c>
      <c r="M14" s="130">
        <v>129.61504206000001</v>
      </c>
      <c r="N14" s="130">
        <v>79.764625159999994</v>
      </c>
      <c r="O14" s="109" t="s">
        <v>713</v>
      </c>
    </row>
    <row r="15" spans="1:15" x14ac:dyDescent="0.25">
      <c r="A15" s="105" t="s">
        <v>714</v>
      </c>
      <c r="B15" s="130">
        <v>776.89076999042436</v>
      </c>
      <c r="C15" s="130">
        <v>857.04845231285708</v>
      </c>
      <c r="D15" s="130">
        <v>879.16146429114406</v>
      </c>
      <c r="E15" s="130">
        <v>893.24679564134999</v>
      </c>
      <c r="F15" s="130">
        <v>913.9408837184003</v>
      </c>
      <c r="G15" s="130">
        <v>883.08989202501914</v>
      </c>
      <c r="H15" s="130">
        <v>864.22678469262894</v>
      </c>
      <c r="I15" s="130">
        <v>953.66220074779039</v>
      </c>
      <c r="J15" s="130">
        <v>966.94876476988065</v>
      </c>
      <c r="K15" s="130">
        <v>677.86632230703935</v>
      </c>
      <c r="L15" s="130">
        <v>967.5283555810031</v>
      </c>
      <c r="M15" s="130">
        <v>992.81099196999992</v>
      </c>
      <c r="N15" s="130">
        <v>1043.74562137</v>
      </c>
      <c r="O15" s="109" t="s">
        <v>715</v>
      </c>
    </row>
    <row r="16" spans="1:15" x14ac:dyDescent="0.25">
      <c r="A16" s="105" t="s">
        <v>716</v>
      </c>
      <c r="B16" s="130">
        <v>456.55260026390988</v>
      </c>
      <c r="C16" s="130">
        <v>458.87088900586002</v>
      </c>
      <c r="D16" s="130">
        <v>461.54421831159101</v>
      </c>
      <c r="E16" s="130">
        <v>466.55885330757098</v>
      </c>
      <c r="F16" s="130">
        <v>471.08615432564392</v>
      </c>
      <c r="G16" s="130">
        <v>473.79660142878345</v>
      </c>
      <c r="H16" s="130">
        <v>473.97385642111482</v>
      </c>
      <c r="I16" s="130">
        <v>477.17916972743501</v>
      </c>
      <c r="J16" s="130">
        <v>487.64565479454961</v>
      </c>
      <c r="K16" s="130">
        <v>627.82019804685899</v>
      </c>
      <c r="L16" s="130">
        <v>632.33600284026147</v>
      </c>
      <c r="M16" s="130">
        <v>636.89036308000004</v>
      </c>
      <c r="N16" s="130">
        <v>641.8218832</v>
      </c>
      <c r="O16" s="109" t="s">
        <v>717</v>
      </c>
    </row>
    <row r="17" spans="1:15" x14ac:dyDescent="0.25">
      <c r="A17" s="105" t="s">
        <v>83</v>
      </c>
      <c r="B17" s="130">
        <v>1.1614422052024396</v>
      </c>
      <c r="C17" s="130">
        <v>1.05013969813131</v>
      </c>
      <c r="D17" s="130">
        <v>7.11787658034351</v>
      </c>
      <c r="E17" s="130">
        <v>7.1950844371740201</v>
      </c>
      <c r="F17" s="130">
        <v>3.9506449034786182</v>
      </c>
      <c r="G17" s="130">
        <v>3.8727665605469475</v>
      </c>
      <c r="H17" s="130">
        <v>9.4772469421992831</v>
      </c>
      <c r="I17" s="130">
        <v>16.475256044639401</v>
      </c>
      <c r="J17" s="130">
        <v>13.608221267376033</v>
      </c>
      <c r="K17" s="130">
        <v>21.752180344624708</v>
      </c>
      <c r="L17" s="130">
        <v>28.875350928506691</v>
      </c>
      <c r="M17" s="130">
        <v>30.155660609999998</v>
      </c>
      <c r="N17" s="130">
        <v>11.223550189999999</v>
      </c>
      <c r="O17" s="109" t="s">
        <v>84</v>
      </c>
    </row>
    <row r="18" spans="1:15" x14ac:dyDescent="0.25">
      <c r="A18" s="105" t="s">
        <v>718</v>
      </c>
      <c r="B18" s="130">
        <v>164.38919356156981</v>
      </c>
      <c r="C18" s="130">
        <v>164.77618159468</v>
      </c>
      <c r="D18" s="130">
        <v>161.64856227468002</v>
      </c>
      <c r="E18" s="130">
        <v>157.70290805403999</v>
      </c>
      <c r="F18" s="130">
        <v>154.45897536850956</v>
      </c>
      <c r="G18" s="130">
        <v>150.86708497300998</v>
      </c>
      <c r="H18" s="130">
        <v>147.38180467617073</v>
      </c>
      <c r="I18" s="130">
        <v>143.47717949780028</v>
      </c>
      <c r="J18" s="130">
        <v>139.30004622754089</v>
      </c>
      <c r="K18" s="130">
        <v>135.62586140944057</v>
      </c>
      <c r="L18" s="130">
        <v>132.99461275260035</v>
      </c>
      <c r="M18" s="130">
        <v>131.68150700000001</v>
      </c>
      <c r="N18" s="130">
        <v>128.29487345999999</v>
      </c>
      <c r="O18" s="109" t="s">
        <v>719</v>
      </c>
    </row>
    <row r="19" spans="1:15" x14ac:dyDescent="0.25">
      <c r="A19" s="105" t="s">
        <v>720</v>
      </c>
      <c r="B19" s="130">
        <v>0</v>
      </c>
      <c r="C19" s="130">
        <v>0</v>
      </c>
      <c r="D19" s="130">
        <v>0</v>
      </c>
      <c r="E19" s="130">
        <v>0</v>
      </c>
      <c r="F19" s="130">
        <v>0</v>
      </c>
      <c r="G19" s="130">
        <v>0</v>
      </c>
      <c r="H19" s="130">
        <v>0</v>
      </c>
      <c r="I19" s="130">
        <v>0</v>
      </c>
      <c r="J19" s="130">
        <v>0</v>
      </c>
      <c r="K19" s="130">
        <v>0</v>
      </c>
      <c r="L19" s="130">
        <v>0</v>
      </c>
      <c r="M19" s="130">
        <v>0</v>
      </c>
      <c r="N19" s="130">
        <v>0</v>
      </c>
      <c r="O19" s="109" t="s">
        <v>721</v>
      </c>
    </row>
    <row r="20" spans="1:15" x14ac:dyDescent="0.25">
      <c r="A20" s="105" t="s">
        <v>722</v>
      </c>
      <c r="B20" s="130">
        <v>6.0125496380000003</v>
      </c>
      <c r="C20" s="130">
        <v>6.0125496380000003</v>
      </c>
      <c r="D20" s="130">
        <v>6.0125496380000003</v>
      </c>
      <c r="E20" s="130">
        <v>6.0125496380000003</v>
      </c>
      <c r="F20" s="130">
        <v>6.0125496380000003</v>
      </c>
      <c r="G20" s="130">
        <v>6.0125496380000003</v>
      </c>
      <c r="H20" s="130">
        <v>6.0125496380000003</v>
      </c>
      <c r="I20" s="130">
        <v>6.0125496380000003</v>
      </c>
      <c r="J20" s="130">
        <v>6.0125496380000003</v>
      </c>
      <c r="K20" s="130">
        <v>6.0125496380000003</v>
      </c>
      <c r="L20" s="130">
        <v>6.0125496380000003</v>
      </c>
      <c r="M20" s="130">
        <v>6.0125496300000005</v>
      </c>
      <c r="N20" s="130">
        <v>6.0125496300000005</v>
      </c>
      <c r="O20" s="109" t="s">
        <v>723</v>
      </c>
    </row>
    <row r="21" spans="1:15" x14ac:dyDescent="0.25">
      <c r="A21" s="105" t="s">
        <v>724</v>
      </c>
      <c r="B21" s="130">
        <v>139.58469624014998</v>
      </c>
      <c r="C21" s="130">
        <v>145.9945674873</v>
      </c>
      <c r="D21" s="130">
        <v>152.91604932819999</v>
      </c>
      <c r="E21" s="130">
        <v>154.01173472865</v>
      </c>
      <c r="F21" s="130">
        <v>160.40716688654999</v>
      </c>
      <c r="G21" s="130">
        <v>160.38852550742001</v>
      </c>
      <c r="H21" s="130">
        <v>168.59722334261002</v>
      </c>
      <c r="I21" s="130">
        <v>176.68161977082002</v>
      </c>
      <c r="J21" s="130">
        <v>192.36444183176002</v>
      </c>
      <c r="K21" s="130">
        <v>191.74816807489</v>
      </c>
      <c r="L21" s="130">
        <v>191.15679352292003</v>
      </c>
      <c r="M21" s="130">
        <v>190.52924963000001</v>
      </c>
      <c r="N21" s="130">
        <v>189.70133776</v>
      </c>
      <c r="O21" s="109" t="s">
        <v>725</v>
      </c>
    </row>
    <row r="22" spans="1:15" x14ac:dyDescent="0.25">
      <c r="A22" s="105" t="s">
        <v>726</v>
      </c>
      <c r="B22" s="130">
        <v>2.4329999999999997E-2</v>
      </c>
      <c r="C22" s="130">
        <v>2.4329999999999997E-2</v>
      </c>
      <c r="D22" s="130">
        <v>2.4329999999999997E-2</v>
      </c>
      <c r="E22" s="130">
        <v>2.4329999999999997E-2</v>
      </c>
      <c r="F22" s="130">
        <v>2.4329999999999997E-2</v>
      </c>
      <c r="G22" s="130">
        <v>2.4329999999999997E-2</v>
      </c>
      <c r="H22" s="130">
        <v>2.4329999999999997E-2</v>
      </c>
      <c r="I22" s="130">
        <v>2.4329999999999997E-2</v>
      </c>
      <c r="J22" s="130">
        <v>2.4329999999999997E-2</v>
      </c>
      <c r="K22" s="130">
        <v>2.4329999999999997E-2</v>
      </c>
      <c r="L22" s="130">
        <v>2.4329999999999997E-2</v>
      </c>
      <c r="M22" s="130">
        <v>2.4329999999999997E-2</v>
      </c>
      <c r="N22" s="130">
        <v>2.4329999999999997E-2</v>
      </c>
      <c r="O22" s="109" t="s">
        <v>727</v>
      </c>
    </row>
    <row r="23" spans="1:15" x14ac:dyDescent="0.25">
      <c r="A23" s="105" t="s">
        <v>728</v>
      </c>
      <c r="B23" s="130">
        <v>3.0751776340000001</v>
      </c>
      <c r="C23" s="130">
        <v>3.6267131859999999</v>
      </c>
      <c r="D23" s="130">
        <v>3.8484197849999999</v>
      </c>
      <c r="E23" s="130">
        <v>3.8484197849999999</v>
      </c>
      <c r="F23" s="130">
        <v>3.6079611699999998</v>
      </c>
      <c r="G23" s="130">
        <v>3.6986165769999997</v>
      </c>
      <c r="H23" s="130">
        <v>3.7247671389999999</v>
      </c>
      <c r="I23" s="130">
        <v>4.7247671389999999</v>
      </c>
      <c r="J23" s="130">
        <v>3.525193791</v>
      </c>
      <c r="K23" s="130">
        <v>3.7100217149999999</v>
      </c>
      <c r="L23" s="130">
        <v>3.7619787489999998</v>
      </c>
      <c r="M23" s="130">
        <v>3.94847349</v>
      </c>
      <c r="N23" s="130">
        <v>3.8431140699999999</v>
      </c>
      <c r="O23" s="109" t="s">
        <v>729</v>
      </c>
    </row>
    <row r="24" spans="1:15" x14ac:dyDescent="0.25">
      <c r="A24" s="106" t="s">
        <v>87</v>
      </c>
      <c r="B24" s="132">
        <v>14056.763812878766</v>
      </c>
      <c r="C24" s="132">
        <v>12944.336311967281</v>
      </c>
      <c r="D24" s="132">
        <v>13920.623645978501</v>
      </c>
      <c r="E24" s="132">
        <v>14916.077433622737</v>
      </c>
      <c r="F24" s="132">
        <v>15072.98505909354</v>
      </c>
      <c r="G24" s="132">
        <v>16188.479322371784</v>
      </c>
      <c r="H24" s="132">
        <v>17301.465585962225</v>
      </c>
      <c r="I24" s="132">
        <v>17256.451723962393</v>
      </c>
      <c r="J24" s="132">
        <v>16883.074540653895</v>
      </c>
      <c r="K24" s="132">
        <v>17181.030773396211</v>
      </c>
      <c r="L24" s="132">
        <v>17732.056499089107</v>
      </c>
      <c r="M24" s="132">
        <v>21652.415857349999</v>
      </c>
      <c r="N24" s="132">
        <v>21396.22578375</v>
      </c>
      <c r="O24" s="111" t="s">
        <v>88</v>
      </c>
    </row>
    <row r="25" spans="1:15" x14ac:dyDescent="0.25">
      <c r="A25" s="106" t="s">
        <v>730</v>
      </c>
      <c r="B25" s="132"/>
      <c r="C25" s="132"/>
      <c r="D25" s="132"/>
      <c r="E25" s="132"/>
      <c r="F25" s="132"/>
      <c r="G25" s="132"/>
      <c r="H25" s="132"/>
      <c r="I25" s="132"/>
      <c r="J25" s="132"/>
      <c r="K25" s="132"/>
      <c r="L25" s="132"/>
      <c r="M25" s="132"/>
      <c r="N25" s="132"/>
      <c r="O25" s="111" t="s">
        <v>731</v>
      </c>
    </row>
    <row r="26" spans="1:15" x14ac:dyDescent="0.25">
      <c r="A26" s="106" t="s">
        <v>732</v>
      </c>
      <c r="B26" s="132"/>
      <c r="C26" s="132"/>
      <c r="D26" s="132"/>
      <c r="E26" s="132"/>
      <c r="F26" s="132"/>
      <c r="G26" s="132"/>
      <c r="H26" s="132"/>
      <c r="I26" s="132"/>
      <c r="J26" s="132"/>
      <c r="K26" s="132"/>
      <c r="L26" s="132"/>
      <c r="M26" s="132"/>
      <c r="N26" s="132"/>
      <c r="O26" s="111" t="s">
        <v>733</v>
      </c>
    </row>
    <row r="27" spans="1:15" x14ac:dyDescent="0.25">
      <c r="A27" s="105" t="s">
        <v>734</v>
      </c>
      <c r="B27" s="130">
        <v>3769.9361151742401</v>
      </c>
      <c r="C27" s="130">
        <v>3681.0435688523303</v>
      </c>
      <c r="D27" s="130">
        <v>4554.2676834356098</v>
      </c>
      <c r="E27" s="130">
        <v>5450.4523007198495</v>
      </c>
      <c r="F27" s="130">
        <v>5592.4670973137299</v>
      </c>
      <c r="G27" s="130">
        <v>6332.7637764106594</v>
      </c>
      <c r="H27" s="130">
        <v>7225.86484067933</v>
      </c>
      <c r="I27" s="130">
        <v>6936.9624458986591</v>
      </c>
      <c r="J27" s="130">
        <v>6869.4314144124901</v>
      </c>
      <c r="K27" s="130">
        <v>6613.7281948145201</v>
      </c>
      <c r="L27" s="130">
        <v>7045.0181601210215</v>
      </c>
      <c r="M27" s="130">
        <v>8716.8601993199991</v>
      </c>
      <c r="N27" s="130">
        <v>8567.0500049500006</v>
      </c>
      <c r="O27" s="109" t="s">
        <v>735</v>
      </c>
    </row>
    <row r="28" spans="1:15" x14ac:dyDescent="0.25">
      <c r="A28" s="105" t="s">
        <v>736</v>
      </c>
      <c r="B28" s="130">
        <v>6737.6696237230099</v>
      </c>
      <c r="C28" s="130">
        <v>5737.94998149601</v>
      </c>
      <c r="D28" s="130">
        <v>5738.1716992060101</v>
      </c>
      <c r="E28" s="130">
        <v>5738.3950914160096</v>
      </c>
      <c r="F28" s="130">
        <v>5738.6201708810095</v>
      </c>
      <c r="G28" s="130">
        <v>5738.8469504470095</v>
      </c>
      <c r="H28" s="130">
        <v>5739.07544306401</v>
      </c>
      <c r="I28" s="130">
        <v>5739.3056617790098</v>
      </c>
      <c r="J28" s="130">
        <v>5739.58994036901</v>
      </c>
      <c r="K28" s="130">
        <v>5739.7713301930098</v>
      </c>
      <c r="L28" s="130">
        <v>5740.0068064940097</v>
      </c>
      <c r="M28" s="130">
        <v>7735.8670810799995</v>
      </c>
      <c r="N28" s="130">
        <v>7736.1021541499995</v>
      </c>
      <c r="O28" s="109" t="s">
        <v>737</v>
      </c>
    </row>
    <row r="29" spans="1:15" ht="19.5" x14ac:dyDescent="0.25">
      <c r="A29" s="105" t="s">
        <v>738</v>
      </c>
      <c r="B29" s="130">
        <v>721.85515137168011</v>
      </c>
      <c r="C29" s="130">
        <v>708.49596544137</v>
      </c>
      <c r="D29" s="130">
        <v>695.25394894278008</v>
      </c>
      <c r="E29" s="130">
        <v>681.92169742890007</v>
      </c>
      <c r="F29" s="130">
        <v>668.58892317979007</v>
      </c>
      <c r="G29" s="130">
        <v>954.50814321719997</v>
      </c>
      <c r="H29" s="130">
        <v>1082.79446497088</v>
      </c>
      <c r="I29" s="130">
        <v>1054.50842297293</v>
      </c>
      <c r="J29" s="130">
        <v>1026.3459498826001</v>
      </c>
      <c r="K29" s="130">
        <v>1198.2580327275</v>
      </c>
      <c r="L29" s="130">
        <v>1164.6565346460698</v>
      </c>
      <c r="M29" s="130">
        <v>1131.05096936</v>
      </c>
      <c r="N29" s="130">
        <v>996.87332326000001</v>
      </c>
      <c r="O29" s="109" t="s">
        <v>739</v>
      </c>
    </row>
    <row r="30" spans="1:15" x14ac:dyDescent="0.25">
      <c r="A30" s="105" t="s">
        <v>740</v>
      </c>
      <c r="B30" s="130">
        <v>6.7359999899999998</v>
      </c>
      <c r="C30" s="130">
        <v>6.4553333229999996</v>
      </c>
      <c r="D30" s="130">
        <v>6.1746666560000003</v>
      </c>
      <c r="E30" s="130">
        <v>5.8939999890000001</v>
      </c>
      <c r="F30" s="130">
        <v>5.6133333220000008</v>
      </c>
      <c r="G30" s="130">
        <v>5.3326666549999997</v>
      </c>
      <c r="H30" s="130">
        <v>5.0519999879999995</v>
      </c>
      <c r="I30" s="130">
        <v>4.8064166549999996</v>
      </c>
      <c r="J30" s="130">
        <v>4.5608333220000006</v>
      </c>
      <c r="K30" s="130">
        <v>4.3152499889999998</v>
      </c>
      <c r="L30" s="130">
        <v>4.0696666559999999</v>
      </c>
      <c r="M30" s="130">
        <v>3.8240833200000002</v>
      </c>
      <c r="N30" s="130">
        <v>3.5784999899999996</v>
      </c>
      <c r="O30" s="109" t="s">
        <v>741</v>
      </c>
    </row>
    <row r="31" spans="1:15" x14ac:dyDescent="0.25">
      <c r="A31" s="105" t="s">
        <v>742</v>
      </c>
      <c r="B31" s="130">
        <v>22.009165397860002</v>
      </c>
      <c r="C31" s="130">
        <v>21.506255327359998</v>
      </c>
      <c r="D31" s="130">
        <v>23.288171066260002</v>
      </c>
      <c r="E31" s="130">
        <v>20.249896316359997</v>
      </c>
      <c r="F31" s="130">
        <v>21.521959862359999</v>
      </c>
      <c r="G31" s="130">
        <v>11.590694604359999</v>
      </c>
      <c r="H31" s="130">
        <v>34.81334206036</v>
      </c>
      <c r="I31" s="130">
        <v>54.805507762360001</v>
      </c>
      <c r="J31" s="130">
        <v>68.69404510135999</v>
      </c>
      <c r="K31" s="130">
        <v>111.4891952876</v>
      </c>
      <c r="L31" s="130">
        <v>159.2098172586</v>
      </c>
      <c r="M31" s="130">
        <v>231.82733571</v>
      </c>
      <c r="N31" s="130">
        <v>224.32741245</v>
      </c>
      <c r="O31" s="109" t="s">
        <v>743</v>
      </c>
    </row>
    <row r="32" spans="1:15" x14ac:dyDescent="0.25">
      <c r="A32" s="105" t="s">
        <v>744</v>
      </c>
      <c r="B32" s="130">
        <v>485.51953776196996</v>
      </c>
      <c r="C32" s="130">
        <v>502.32714728397002</v>
      </c>
      <c r="D32" s="130">
        <v>531.79681068396997</v>
      </c>
      <c r="E32" s="130">
        <v>579.14462969196995</v>
      </c>
      <c r="F32" s="130">
        <v>635.67844547496998</v>
      </c>
      <c r="G32" s="130">
        <v>696.61014774596993</v>
      </c>
      <c r="H32" s="130">
        <v>753.66220084696999</v>
      </c>
      <c r="I32" s="130">
        <v>771.75327970196997</v>
      </c>
      <c r="J32" s="130">
        <v>790.59343103396998</v>
      </c>
      <c r="K32" s="130">
        <v>832.15832684196994</v>
      </c>
      <c r="L32" s="130">
        <v>865.87266335197</v>
      </c>
      <c r="M32" s="130">
        <v>889.01467464999996</v>
      </c>
      <c r="N32" s="130">
        <v>861.33656022999992</v>
      </c>
      <c r="O32" s="109" t="s">
        <v>745</v>
      </c>
    </row>
    <row r="33" spans="1:15" x14ac:dyDescent="0.25">
      <c r="A33" s="105" t="s">
        <v>746</v>
      </c>
      <c r="B33" s="130">
        <v>0</v>
      </c>
      <c r="C33" s="130">
        <v>0</v>
      </c>
      <c r="D33" s="130">
        <v>0</v>
      </c>
      <c r="E33" s="130">
        <v>0</v>
      </c>
      <c r="F33" s="130">
        <v>0</v>
      </c>
      <c r="G33" s="130">
        <v>0</v>
      </c>
      <c r="H33" s="130">
        <v>0</v>
      </c>
      <c r="I33" s="130">
        <v>0</v>
      </c>
      <c r="J33" s="130">
        <v>0</v>
      </c>
      <c r="K33" s="130">
        <v>0</v>
      </c>
      <c r="L33" s="130">
        <v>0</v>
      </c>
      <c r="M33" s="130">
        <v>0</v>
      </c>
      <c r="N33" s="130">
        <v>0</v>
      </c>
      <c r="O33" s="109" t="s">
        <v>747</v>
      </c>
    </row>
    <row r="34" spans="1:15" x14ac:dyDescent="0.25">
      <c r="A34" s="105" t="s">
        <v>748</v>
      </c>
      <c r="B34" s="130">
        <v>0</v>
      </c>
      <c r="C34" s="130">
        <v>0</v>
      </c>
      <c r="D34" s="130">
        <v>0</v>
      </c>
      <c r="E34" s="130">
        <v>0</v>
      </c>
      <c r="F34" s="130">
        <v>0</v>
      </c>
      <c r="G34" s="130">
        <v>0</v>
      </c>
      <c r="H34" s="130">
        <v>0</v>
      </c>
      <c r="I34" s="130">
        <v>0</v>
      </c>
      <c r="J34" s="130">
        <v>0</v>
      </c>
      <c r="K34" s="130">
        <v>0</v>
      </c>
      <c r="L34" s="130">
        <v>0</v>
      </c>
      <c r="M34" s="130">
        <v>0</v>
      </c>
      <c r="N34" s="130">
        <v>0</v>
      </c>
      <c r="O34" s="109" t="s">
        <v>749</v>
      </c>
    </row>
    <row r="35" spans="1:15" x14ac:dyDescent="0.25">
      <c r="A35" s="105" t="s">
        <v>750</v>
      </c>
      <c r="B35" s="130">
        <v>215.75949947036548</v>
      </c>
      <c r="C35" s="130">
        <v>292.16056753146103</v>
      </c>
      <c r="D35" s="130">
        <v>325.09032236014997</v>
      </c>
      <c r="E35" s="130">
        <v>347.68845781489199</v>
      </c>
      <c r="F35" s="130">
        <v>358.75077605436996</v>
      </c>
      <c r="G35" s="130">
        <v>382.73099562236763</v>
      </c>
      <c r="H35" s="130">
        <v>343.9536171141001</v>
      </c>
      <c r="I35" s="130">
        <v>572.76652718497803</v>
      </c>
      <c r="J35" s="130">
        <v>198.23034411249756</v>
      </c>
      <c r="K35" s="130">
        <v>300.08948246757996</v>
      </c>
      <c r="L35" s="130">
        <v>267.83248750161982</v>
      </c>
      <c r="M35" s="130">
        <v>298.28687245999998</v>
      </c>
      <c r="N35" s="130">
        <v>273.71789526000003</v>
      </c>
      <c r="O35" s="109" t="s">
        <v>751</v>
      </c>
    </row>
    <row r="36" spans="1:15" x14ac:dyDescent="0.25">
      <c r="A36" s="105" t="s">
        <v>752</v>
      </c>
      <c r="B36" s="130">
        <v>226.85928626255003</v>
      </c>
      <c r="C36" s="130">
        <v>120.03930427169</v>
      </c>
      <c r="D36" s="130">
        <v>164.88861427136999</v>
      </c>
      <c r="E36" s="130">
        <v>202.00890875003998</v>
      </c>
      <c r="F36" s="130">
        <v>155.12103688248999</v>
      </c>
      <c r="G36" s="130">
        <v>160.66250623370709</v>
      </c>
      <c r="H36" s="130">
        <v>192.69302123679</v>
      </c>
      <c r="I36" s="130">
        <v>169.88470079435001</v>
      </c>
      <c r="J36" s="130">
        <v>216.19630551895</v>
      </c>
      <c r="K36" s="130">
        <v>276.43307604493998</v>
      </c>
      <c r="L36" s="130">
        <v>243.59140390213</v>
      </c>
      <c r="M36" s="130">
        <v>270.35656634000003</v>
      </c>
      <c r="N36" s="130">
        <v>252.76043748000001</v>
      </c>
      <c r="O36" s="109" t="s">
        <v>753</v>
      </c>
    </row>
    <row r="37" spans="1:15" x14ac:dyDescent="0.25">
      <c r="A37" s="105" t="s">
        <v>754</v>
      </c>
      <c r="B37" s="130">
        <v>0</v>
      </c>
      <c r="C37" s="130">
        <v>0</v>
      </c>
      <c r="D37" s="130">
        <v>0</v>
      </c>
      <c r="E37" s="130">
        <v>0</v>
      </c>
      <c r="F37" s="130">
        <v>0</v>
      </c>
      <c r="G37" s="130">
        <v>0</v>
      </c>
      <c r="H37" s="130">
        <v>0</v>
      </c>
      <c r="I37" s="130">
        <v>0</v>
      </c>
      <c r="J37" s="130">
        <v>0</v>
      </c>
      <c r="K37" s="130">
        <v>0</v>
      </c>
      <c r="L37" s="130">
        <v>0</v>
      </c>
      <c r="M37" s="130">
        <v>0</v>
      </c>
      <c r="N37" s="130">
        <v>0</v>
      </c>
      <c r="O37" s="109" t="s">
        <v>754</v>
      </c>
    </row>
    <row r="38" spans="1:15" x14ac:dyDescent="0.25">
      <c r="A38" s="105" t="s">
        <v>755</v>
      </c>
      <c r="B38" s="130">
        <v>32.291061053699998</v>
      </c>
      <c r="C38" s="130">
        <v>32.291061053699998</v>
      </c>
      <c r="D38" s="130">
        <v>32.291061053699998</v>
      </c>
      <c r="E38" s="130">
        <v>24.380003050700001</v>
      </c>
      <c r="F38" s="130">
        <v>24.380003050700001</v>
      </c>
      <c r="G38" s="130">
        <v>24.380003050700001</v>
      </c>
      <c r="H38" s="130">
        <v>40.814697013999996</v>
      </c>
      <c r="I38" s="130">
        <v>40.814697013999996</v>
      </c>
      <c r="J38" s="130">
        <v>40.814697013999996</v>
      </c>
      <c r="K38" s="130">
        <v>45.491039432999997</v>
      </c>
      <c r="L38" s="130">
        <v>45.491039432999997</v>
      </c>
      <c r="M38" s="130">
        <v>45.491039429999994</v>
      </c>
      <c r="N38" s="130">
        <v>56.06550962</v>
      </c>
      <c r="O38" s="109" t="s">
        <v>756</v>
      </c>
    </row>
    <row r="39" spans="1:15" x14ac:dyDescent="0.25">
      <c r="A39" s="106" t="s">
        <v>113</v>
      </c>
      <c r="B39" s="132">
        <v>12218.635440205373</v>
      </c>
      <c r="C39" s="132">
        <v>11102.269184580889</v>
      </c>
      <c r="D39" s="132">
        <v>12071.2229776759</v>
      </c>
      <c r="E39" s="132">
        <v>13050.134985177723</v>
      </c>
      <c r="F39" s="132">
        <v>13200.741746021424</v>
      </c>
      <c r="G39" s="132">
        <v>14307.425883986974</v>
      </c>
      <c r="H39" s="132">
        <v>15418.723626974443</v>
      </c>
      <c r="I39" s="132">
        <v>15345.607659763258</v>
      </c>
      <c r="J39" s="132">
        <v>14954.456960766878</v>
      </c>
      <c r="K39" s="132">
        <v>15121.733927799123</v>
      </c>
      <c r="L39" s="132">
        <v>15535.748579364423</v>
      </c>
      <c r="M39" s="132">
        <v>19322.578821710002</v>
      </c>
      <c r="N39" s="132">
        <v>18971.811797409999</v>
      </c>
      <c r="O39" s="111" t="s">
        <v>114</v>
      </c>
    </row>
    <row r="40" spans="1:15" x14ac:dyDescent="0.25">
      <c r="A40" s="106" t="s">
        <v>757</v>
      </c>
      <c r="B40" s="132"/>
      <c r="C40" s="132"/>
      <c r="D40" s="132"/>
      <c r="E40" s="132"/>
      <c r="F40" s="132"/>
      <c r="G40" s="132"/>
      <c r="H40" s="132"/>
      <c r="I40" s="132"/>
      <c r="J40" s="132"/>
      <c r="K40" s="132"/>
      <c r="L40" s="132"/>
      <c r="M40" s="132"/>
      <c r="N40" s="132"/>
      <c r="O40" s="111" t="s">
        <v>758</v>
      </c>
    </row>
    <row r="41" spans="1:15" x14ac:dyDescent="0.25">
      <c r="A41" s="105" t="s">
        <v>759</v>
      </c>
      <c r="B41" s="130">
        <v>1838.1283726699999</v>
      </c>
      <c r="C41" s="130">
        <v>1842.0671273799999</v>
      </c>
      <c r="D41" s="130">
        <v>1849.4006683</v>
      </c>
      <c r="E41" s="130">
        <v>1865.9424484399999</v>
      </c>
      <c r="F41" s="130">
        <v>1872.2433130699999</v>
      </c>
      <c r="G41" s="130">
        <v>1881.05343838</v>
      </c>
      <c r="H41" s="130">
        <v>1882.7419589800002</v>
      </c>
      <c r="I41" s="130">
        <v>1910.8440641900002</v>
      </c>
      <c r="J41" s="130">
        <v>1928.61757988</v>
      </c>
      <c r="K41" s="130">
        <v>2059.29684559</v>
      </c>
      <c r="L41" s="130">
        <v>2196.30791972</v>
      </c>
      <c r="M41" s="130">
        <v>2329.8370356400001</v>
      </c>
      <c r="N41" s="130">
        <v>2424.4139863399996</v>
      </c>
      <c r="O41" s="109" t="s">
        <v>760</v>
      </c>
    </row>
    <row r="42" spans="1:15" x14ac:dyDescent="0.25">
      <c r="A42" s="107" t="s">
        <v>761</v>
      </c>
      <c r="B42" s="130">
        <v>1300</v>
      </c>
      <c r="C42" s="130">
        <v>1300</v>
      </c>
      <c r="D42" s="130">
        <v>1300</v>
      </c>
      <c r="E42" s="130">
        <v>1300</v>
      </c>
      <c r="F42" s="130">
        <v>1300</v>
      </c>
      <c r="G42" s="130">
        <v>1300</v>
      </c>
      <c r="H42" s="130">
        <v>1300</v>
      </c>
      <c r="I42" s="130">
        <v>1300</v>
      </c>
      <c r="J42" s="130">
        <v>1300</v>
      </c>
      <c r="K42" s="130">
        <v>1300</v>
      </c>
      <c r="L42" s="130">
        <v>1300</v>
      </c>
      <c r="M42" s="130">
        <v>1300</v>
      </c>
      <c r="N42" s="130">
        <v>1300</v>
      </c>
      <c r="O42" s="112" t="s">
        <v>762</v>
      </c>
    </row>
    <row r="43" spans="1:15" x14ac:dyDescent="0.25">
      <c r="A43" s="107" t="s">
        <v>763</v>
      </c>
      <c r="B43" s="130">
        <v>0</v>
      </c>
      <c r="C43" s="130">
        <v>0</v>
      </c>
      <c r="D43" s="130">
        <v>0</v>
      </c>
      <c r="E43" s="130">
        <v>0</v>
      </c>
      <c r="F43" s="130">
        <v>0</v>
      </c>
      <c r="G43" s="130">
        <v>0</v>
      </c>
      <c r="H43" s="130">
        <v>0</v>
      </c>
      <c r="I43" s="130">
        <v>0</v>
      </c>
      <c r="J43" s="130">
        <v>0</v>
      </c>
      <c r="K43" s="130">
        <v>0</v>
      </c>
      <c r="L43" s="130">
        <v>0</v>
      </c>
      <c r="M43" s="130">
        <v>0</v>
      </c>
      <c r="N43" s="130">
        <v>0</v>
      </c>
      <c r="O43" s="112" t="s">
        <v>764</v>
      </c>
    </row>
    <row r="44" spans="1:15" x14ac:dyDescent="0.25">
      <c r="A44" s="107" t="s">
        <v>765</v>
      </c>
      <c r="B44" s="130">
        <v>547.07753422999997</v>
      </c>
      <c r="C44" s="130">
        <v>526.90813017000005</v>
      </c>
      <c r="D44" s="130">
        <v>534.24167108999995</v>
      </c>
      <c r="E44" s="130">
        <v>541.47042264999993</v>
      </c>
      <c r="F44" s="130">
        <v>547.77128728000002</v>
      </c>
      <c r="G44" s="130">
        <v>556.58141259000001</v>
      </c>
      <c r="H44" s="130">
        <v>569.32522053000002</v>
      </c>
      <c r="I44" s="130">
        <v>597.42732553999997</v>
      </c>
      <c r="J44" s="130">
        <v>615.20084123000004</v>
      </c>
      <c r="K44" s="130">
        <v>772.41954596999994</v>
      </c>
      <c r="L44" s="130">
        <v>909.43062009999994</v>
      </c>
      <c r="M44" s="130">
        <v>1042.95973602</v>
      </c>
      <c r="N44" s="130">
        <v>1116.3741196200001</v>
      </c>
      <c r="O44" s="112" t="s">
        <v>766</v>
      </c>
    </row>
    <row r="45" spans="1:15" x14ac:dyDescent="0.25">
      <c r="A45" s="37" t="s">
        <v>767</v>
      </c>
      <c r="B45" s="130">
        <v>164.17841425</v>
      </c>
      <c r="C45" s="130">
        <v>164.17841425</v>
      </c>
      <c r="D45" s="130">
        <v>164.17841425</v>
      </c>
      <c r="E45" s="130">
        <v>164.17841425</v>
      </c>
      <c r="F45" s="130">
        <v>164.17841425</v>
      </c>
      <c r="G45" s="130">
        <v>164.17841425</v>
      </c>
      <c r="H45" s="130">
        <v>164.17841425</v>
      </c>
      <c r="I45" s="130">
        <v>164.17841425</v>
      </c>
      <c r="J45" s="130">
        <v>164.17841425</v>
      </c>
      <c r="K45" s="130">
        <v>164.17841425</v>
      </c>
      <c r="L45" s="130">
        <v>505.21133623000003</v>
      </c>
      <c r="M45" s="130">
        <v>526.70069895999995</v>
      </c>
      <c r="N45" s="130">
        <v>567.87379639000005</v>
      </c>
      <c r="O45" s="186" t="s">
        <v>768</v>
      </c>
    </row>
    <row r="46" spans="1:15" x14ac:dyDescent="0.25">
      <c r="A46" s="30" t="s">
        <v>769</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474.57882038684556</v>
      </c>
      <c r="M46" s="130">
        <v>496.06818312000001</v>
      </c>
      <c r="N46" s="130">
        <v>537.24128055000006</v>
      </c>
      <c r="O46" s="187" t="s">
        <v>780</v>
      </c>
    </row>
    <row r="47" spans="1:15" x14ac:dyDescent="0.25">
      <c r="A47" s="30" t="s">
        <v>770</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v>
      </c>
      <c r="N47" s="130">
        <v>30.63251584</v>
      </c>
      <c r="O47" s="187" t="s">
        <v>781</v>
      </c>
    </row>
    <row r="48" spans="1:15" x14ac:dyDescent="0.25">
      <c r="A48" s="37" t="s">
        <v>771</v>
      </c>
      <c r="B48" s="130">
        <v>382.89911998038752</v>
      </c>
      <c r="C48" s="130">
        <v>362.72971592138703</v>
      </c>
      <c r="D48" s="130">
        <v>370.06325683764396</v>
      </c>
      <c r="E48" s="130">
        <v>377.29200840199303</v>
      </c>
      <c r="F48" s="130">
        <v>383.59287302913043</v>
      </c>
      <c r="G48" s="130">
        <v>392.40299834180985</v>
      </c>
      <c r="H48" s="130">
        <v>405.14680628078395</v>
      </c>
      <c r="I48" s="130">
        <v>433.24891129219054</v>
      </c>
      <c r="J48" s="130">
        <v>451.02242698007467</v>
      </c>
      <c r="K48" s="130">
        <v>608.24113172109719</v>
      </c>
      <c r="L48" s="130">
        <v>404.2192838738402</v>
      </c>
      <c r="M48" s="130">
        <v>516.25903704999996</v>
      </c>
      <c r="N48" s="130">
        <v>548.50032322000004</v>
      </c>
      <c r="O48" s="186" t="s">
        <v>772</v>
      </c>
    </row>
    <row r="49" spans="1:15" x14ac:dyDescent="0.25">
      <c r="A49" s="107" t="s">
        <v>773</v>
      </c>
      <c r="B49" s="130">
        <v>0</v>
      </c>
      <c r="C49" s="130">
        <v>0</v>
      </c>
      <c r="D49" s="130">
        <v>0</v>
      </c>
      <c r="E49" s="130">
        <v>0</v>
      </c>
      <c r="F49" s="130">
        <v>0</v>
      </c>
      <c r="G49" s="130">
        <v>0</v>
      </c>
      <c r="H49" s="130">
        <v>0</v>
      </c>
      <c r="I49" s="130">
        <v>0</v>
      </c>
      <c r="J49" s="130">
        <v>0</v>
      </c>
      <c r="K49" s="130">
        <v>0</v>
      </c>
      <c r="L49" s="130">
        <v>0</v>
      </c>
      <c r="M49" s="130">
        <v>0</v>
      </c>
      <c r="N49" s="130">
        <v>0</v>
      </c>
      <c r="O49" s="112" t="s">
        <v>774</v>
      </c>
    </row>
    <row r="50" spans="1:15" ht="19.5" x14ac:dyDescent="0.25">
      <c r="A50" s="107" t="s">
        <v>775</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4.7816560000000001E-2</v>
      </c>
      <c r="N50" s="130">
        <v>4.7816560000000001E-2</v>
      </c>
      <c r="O50" s="112" t="s">
        <v>776</v>
      </c>
    </row>
    <row r="51" spans="1:15" x14ac:dyDescent="0.25">
      <c r="A51" s="107" t="s">
        <v>777</v>
      </c>
      <c r="B51" s="130">
        <v>-8.9969781310000005</v>
      </c>
      <c r="C51" s="130">
        <v>15.111180641000001</v>
      </c>
      <c r="D51" s="130">
        <v>15.111180641000001</v>
      </c>
      <c r="E51" s="130">
        <v>24.424209219000002</v>
      </c>
      <c r="F51" s="130">
        <v>24.424209219000002</v>
      </c>
      <c r="G51" s="130">
        <v>24.424209219000002</v>
      </c>
      <c r="H51" s="130">
        <v>13.368921883000001</v>
      </c>
      <c r="I51" s="130">
        <v>13.368922082947098</v>
      </c>
      <c r="J51" s="130">
        <v>13.368922082947098</v>
      </c>
      <c r="K51" s="130">
        <v>-13.170516948000001</v>
      </c>
      <c r="L51" s="130">
        <v>-13.170516948000001</v>
      </c>
      <c r="M51" s="130">
        <v>-13.170516939999999</v>
      </c>
      <c r="N51" s="130">
        <v>7.9920501499999999</v>
      </c>
      <c r="O51" s="112" t="s">
        <v>778</v>
      </c>
    </row>
    <row r="52" spans="1:15" x14ac:dyDescent="0.25">
      <c r="A52" s="105" t="s">
        <v>779</v>
      </c>
      <c r="B52" s="130">
        <v>0</v>
      </c>
      <c r="C52" s="130">
        <v>0</v>
      </c>
      <c r="D52" s="130">
        <v>0</v>
      </c>
      <c r="E52" s="130">
        <v>0</v>
      </c>
      <c r="F52" s="130">
        <v>0</v>
      </c>
      <c r="G52" s="130">
        <v>0</v>
      </c>
      <c r="H52" s="130">
        <v>0</v>
      </c>
      <c r="I52" s="130">
        <v>0</v>
      </c>
      <c r="J52" s="130">
        <v>0</v>
      </c>
      <c r="K52" s="130">
        <v>0</v>
      </c>
      <c r="L52" s="130">
        <v>0</v>
      </c>
      <c r="M52" s="130">
        <v>0</v>
      </c>
      <c r="N52" s="130">
        <v>0</v>
      </c>
      <c r="O52" s="109" t="s">
        <v>779</v>
      </c>
    </row>
    <row r="53" spans="1:15" x14ac:dyDescent="0.25">
      <c r="A53" s="106" t="s">
        <v>135</v>
      </c>
      <c r="B53" s="132">
        <v>1838.1283726733873</v>
      </c>
      <c r="C53" s="132">
        <v>1842.06712738639</v>
      </c>
      <c r="D53" s="132">
        <v>1849.4006683026439</v>
      </c>
      <c r="E53" s="132">
        <v>1865.9424484449928</v>
      </c>
      <c r="F53" s="132">
        <v>1872.2433130721304</v>
      </c>
      <c r="G53" s="132">
        <v>1881.0534383848099</v>
      </c>
      <c r="H53" s="132">
        <v>1882.7419589877838</v>
      </c>
      <c r="I53" s="132">
        <v>1910.8440641991378</v>
      </c>
      <c r="J53" s="132">
        <v>1928.6175798870217</v>
      </c>
      <c r="K53" s="132">
        <v>2059.2968455970972</v>
      </c>
      <c r="L53" s="132">
        <v>2196.3079197246857</v>
      </c>
      <c r="M53" s="132">
        <v>2329.8370356400001</v>
      </c>
      <c r="N53" s="132">
        <v>2424.4139863399996</v>
      </c>
      <c r="O53" s="111" t="s">
        <v>136</v>
      </c>
    </row>
    <row r="54" spans="1:15" x14ac:dyDescent="0.25">
      <c r="A54" s="108" t="s">
        <v>137</v>
      </c>
      <c r="B54" s="127">
        <v>14056.76381287876</v>
      </c>
      <c r="C54" s="127">
        <v>12944.336311967299</v>
      </c>
      <c r="D54" s="127">
        <v>13920.623645978543</v>
      </c>
      <c r="E54" s="127">
        <v>13937.165426120893</v>
      </c>
      <c r="F54" s="127">
        <v>15072.985059093555</v>
      </c>
      <c r="G54" s="127">
        <v>16188.479322371784</v>
      </c>
      <c r="H54" s="127">
        <v>17301.465585962225</v>
      </c>
      <c r="I54" s="127">
        <v>17256.451723962396</v>
      </c>
      <c r="J54" s="127">
        <v>16883.074540653899</v>
      </c>
      <c r="K54" s="127">
        <v>17181.030773396222</v>
      </c>
      <c r="L54" s="127">
        <v>17732.056499089107</v>
      </c>
      <c r="M54" s="127">
        <v>21652.415857349999</v>
      </c>
      <c r="N54" s="127">
        <v>21396.22578375</v>
      </c>
      <c r="O54" s="113" t="s">
        <v>138</v>
      </c>
    </row>
    <row r="55" spans="1:15" x14ac:dyDescent="0.25">
      <c r="A55" s="227"/>
      <c r="B55" s="228"/>
      <c r="C55" s="228"/>
      <c r="D55" s="228"/>
      <c r="E55" s="228"/>
      <c r="F55" s="228"/>
      <c r="G55" s="228"/>
      <c r="H55" s="228"/>
      <c r="I55" s="228"/>
      <c r="J55" s="228"/>
      <c r="K55" s="228"/>
      <c r="L55" s="228"/>
      <c r="M55" s="228"/>
      <c r="N55" s="228"/>
      <c r="O55" s="229"/>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9" customWidth="1"/>
    <col min="2" max="2" width="5.140625" customWidth="1"/>
    <col min="3" max="4" width="5.42578125" bestFit="1" customWidth="1"/>
    <col min="5" max="5" width="5.28515625" customWidth="1"/>
    <col min="6" max="6" width="5.28515625" bestFit="1" customWidth="1"/>
    <col min="7" max="7" width="6.42578125" bestFit="1" customWidth="1"/>
    <col min="8" max="8" width="5.28515625" customWidth="1"/>
    <col min="9" max="11" width="5.5703125" customWidth="1"/>
    <col min="12" max="12" width="5.5703125" bestFit="1" customWidth="1"/>
    <col min="13" max="14" width="5.28515625" customWidth="1"/>
    <col min="15" max="15" width="39" style="99" customWidth="1"/>
  </cols>
  <sheetData>
    <row r="1" spans="1:15" x14ac:dyDescent="0.25">
      <c r="A1" s="212" t="s">
        <v>1066</v>
      </c>
      <c r="B1" s="213"/>
      <c r="C1" s="213"/>
      <c r="D1" s="213"/>
      <c r="E1" s="213"/>
      <c r="F1" s="213"/>
      <c r="G1" s="213"/>
      <c r="H1" s="213"/>
      <c r="I1" s="213"/>
      <c r="J1" s="213"/>
      <c r="K1" s="213"/>
      <c r="L1" s="213"/>
      <c r="M1" s="213"/>
      <c r="N1" s="213"/>
      <c r="O1" s="214"/>
    </row>
    <row r="2" spans="1:15" x14ac:dyDescent="0.25">
      <c r="A2" s="260" t="s">
        <v>1067</v>
      </c>
      <c r="B2" s="211"/>
      <c r="C2" s="211"/>
      <c r="D2" s="211"/>
      <c r="E2" s="211"/>
      <c r="F2" s="211"/>
      <c r="G2" s="211"/>
      <c r="H2" s="211"/>
      <c r="I2" s="211"/>
      <c r="J2" s="211"/>
      <c r="K2" s="211"/>
      <c r="L2" s="211"/>
      <c r="M2" s="211"/>
      <c r="N2" s="211"/>
      <c r="O2" s="261"/>
    </row>
    <row r="3" spans="1:15" x14ac:dyDescent="0.25">
      <c r="A3" s="10" t="s">
        <v>0</v>
      </c>
      <c r="B3" s="8">
        <v>43252</v>
      </c>
      <c r="C3" s="8">
        <v>43282</v>
      </c>
      <c r="D3" s="8">
        <v>43313</v>
      </c>
      <c r="E3" s="8">
        <v>43344</v>
      </c>
      <c r="F3" s="8">
        <v>43374</v>
      </c>
      <c r="G3" s="8">
        <v>43405</v>
      </c>
      <c r="H3" s="8">
        <v>43435</v>
      </c>
      <c r="I3" s="8">
        <v>43466</v>
      </c>
      <c r="J3" s="8">
        <v>43497</v>
      </c>
      <c r="K3" s="8">
        <v>43525</v>
      </c>
      <c r="L3" s="8">
        <v>43556</v>
      </c>
      <c r="M3" s="8">
        <v>43586</v>
      </c>
      <c r="N3" s="8">
        <v>43617</v>
      </c>
      <c r="O3" s="119" t="s">
        <v>8</v>
      </c>
    </row>
    <row r="4" spans="1:15" x14ac:dyDescent="0.25">
      <c r="A4" s="22" t="s">
        <v>782</v>
      </c>
      <c r="B4" s="129">
        <v>1328.353335926789</v>
      </c>
      <c r="C4" s="129">
        <v>1598.95805784451</v>
      </c>
      <c r="D4" s="129">
        <v>1852.76141624973</v>
      </c>
      <c r="E4" s="129">
        <v>2137.1156054995104</v>
      </c>
      <c r="F4" s="129">
        <v>2424.428194649131</v>
      </c>
      <c r="G4" s="129">
        <v>2701.4532819640081</v>
      </c>
      <c r="H4" s="129">
        <v>3060.4929431367227</v>
      </c>
      <c r="I4" s="129">
        <v>274.69309690015393</v>
      </c>
      <c r="J4" s="129">
        <v>570.90874713629512</v>
      </c>
      <c r="K4" s="129">
        <v>963.21331301341627</v>
      </c>
      <c r="L4" s="129">
        <v>1414.8171455304926</v>
      </c>
      <c r="M4" s="188">
        <v>1734.6656905300001</v>
      </c>
      <c r="N4" s="188">
        <v>2146.8107421099999</v>
      </c>
      <c r="O4" s="100" t="s">
        <v>783</v>
      </c>
    </row>
    <row r="5" spans="1:15" x14ac:dyDescent="0.25">
      <c r="A5" s="22" t="s">
        <v>784</v>
      </c>
      <c r="B5" s="129">
        <v>-417.32086503511999</v>
      </c>
      <c r="C5" s="129">
        <v>-496.91363370119001</v>
      </c>
      <c r="D5" s="129">
        <v>-576.10940811366004</v>
      </c>
      <c r="E5" s="129">
        <v>-659.95370038412</v>
      </c>
      <c r="F5" s="129">
        <v>-749.0980816107699</v>
      </c>
      <c r="G5" s="129">
        <v>-838.35307258333</v>
      </c>
      <c r="H5" s="129">
        <v>-939.91229404409989</v>
      </c>
      <c r="I5" s="129">
        <v>-103.78450960788999</v>
      </c>
      <c r="J5" s="129">
        <v>-199.07443220080089</v>
      </c>
      <c r="K5" s="129">
        <v>-307.60520699436</v>
      </c>
      <c r="L5" s="129">
        <v>-413.64445018509002</v>
      </c>
      <c r="M5" s="188">
        <v>-519.07237630999998</v>
      </c>
      <c r="N5" s="188">
        <v>-653.63195446999998</v>
      </c>
      <c r="O5" s="100" t="s">
        <v>785</v>
      </c>
    </row>
    <row r="6" spans="1:15" x14ac:dyDescent="0.25">
      <c r="A6" s="96" t="s">
        <v>786</v>
      </c>
      <c r="B6" s="131">
        <v>911.03247089166894</v>
      </c>
      <c r="C6" s="131">
        <v>1102.0444241433199</v>
      </c>
      <c r="D6" s="131">
        <v>1276.65200813607</v>
      </c>
      <c r="E6" s="131">
        <v>1477.1619051153903</v>
      </c>
      <c r="F6" s="131">
        <v>1675.3301130383611</v>
      </c>
      <c r="G6" s="131">
        <v>1863.1002093806783</v>
      </c>
      <c r="H6" s="131">
        <v>2120.5806490926229</v>
      </c>
      <c r="I6" s="131">
        <v>170.90858729226392</v>
      </c>
      <c r="J6" s="131">
        <v>371.83431493549426</v>
      </c>
      <c r="K6" s="131">
        <v>655.60810601905621</v>
      </c>
      <c r="L6" s="131">
        <v>1001.1726953454024</v>
      </c>
      <c r="M6" s="189">
        <v>1215.5933142200001</v>
      </c>
      <c r="N6" s="189">
        <v>1493.1787876399999</v>
      </c>
      <c r="O6" s="101" t="s">
        <v>787</v>
      </c>
    </row>
    <row r="7" spans="1:15" x14ac:dyDescent="0.25">
      <c r="A7" s="97" t="s">
        <v>788</v>
      </c>
      <c r="B7" s="129">
        <v>0.38200000000000001</v>
      </c>
      <c r="C7" s="129">
        <v>0.39700000000000002</v>
      </c>
      <c r="D7" s="129">
        <v>0.45269090899999997</v>
      </c>
      <c r="E7" s="129">
        <v>1.4708727269999999</v>
      </c>
      <c r="F7" s="129">
        <v>1.663472727</v>
      </c>
      <c r="G7" s="129">
        <v>1.663472727</v>
      </c>
      <c r="H7" s="129">
        <v>6.9524020520000001</v>
      </c>
      <c r="I7" s="129">
        <v>0</v>
      </c>
      <c r="J7" s="129">
        <v>0</v>
      </c>
      <c r="K7" s="129">
        <v>0</v>
      </c>
      <c r="L7" s="129">
        <v>0</v>
      </c>
      <c r="M7" s="188">
        <v>0</v>
      </c>
      <c r="N7" s="188">
        <v>0.153</v>
      </c>
      <c r="O7" s="102" t="s">
        <v>789</v>
      </c>
    </row>
    <row r="8" spans="1:15" x14ac:dyDescent="0.25">
      <c r="A8" s="97" t="s">
        <v>824</v>
      </c>
      <c r="B8" s="129">
        <v>2.4743650320000001</v>
      </c>
      <c r="C8" s="129">
        <v>2.7550316990000003</v>
      </c>
      <c r="D8" s="129">
        <v>3.0356983660000001</v>
      </c>
      <c r="E8" s="129">
        <v>3.3163650329999999</v>
      </c>
      <c r="F8" s="129">
        <v>3.5970317000000001</v>
      </c>
      <c r="G8" s="129">
        <v>3.8776983669999998</v>
      </c>
      <c r="H8" s="129">
        <v>4.158365034</v>
      </c>
      <c r="I8" s="129">
        <v>0.24558333300000001</v>
      </c>
      <c r="J8" s="129">
        <v>0.49116666600000003</v>
      </c>
      <c r="K8" s="129">
        <v>0.73674999900000004</v>
      </c>
      <c r="L8" s="129">
        <v>0.98233333200000006</v>
      </c>
      <c r="M8" s="188">
        <v>1.22791666</v>
      </c>
      <c r="N8" s="188">
        <v>1.4734999900000001</v>
      </c>
      <c r="O8" s="102" t="s">
        <v>790</v>
      </c>
    </row>
    <row r="9" spans="1:15" x14ac:dyDescent="0.25">
      <c r="A9" s="97" t="s">
        <v>791</v>
      </c>
      <c r="B9" s="129">
        <v>0</v>
      </c>
      <c r="C9" s="129">
        <v>0</v>
      </c>
      <c r="D9" s="129">
        <v>0</v>
      </c>
      <c r="E9" s="129">
        <v>0</v>
      </c>
      <c r="F9" s="129">
        <v>0</v>
      </c>
      <c r="G9" s="129">
        <v>0</v>
      </c>
      <c r="H9" s="129">
        <v>0</v>
      </c>
      <c r="I9" s="129">
        <v>0</v>
      </c>
      <c r="J9" s="129">
        <v>0</v>
      </c>
      <c r="K9" s="129">
        <v>0</v>
      </c>
      <c r="L9" s="129">
        <v>0</v>
      </c>
      <c r="M9" s="188">
        <v>0</v>
      </c>
      <c r="N9" s="188">
        <v>0</v>
      </c>
      <c r="O9" s="102" t="s">
        <v>792</v>
      </c>
    </row>
    <row r="10" spans="1:15" ht="19.5" x14ac:dyDescent="0.25">
      <c r="A10" s="97" t="s">
        <v>793</v>
      </c>
      <c r="B10" s="129">
        <v>12.110651679130003</v>
      </c>
      <c r="C10" s="129">
        <v>13.1720535426</v>
      </c>
      <c r="D10" s="129">
        <v>13.380456014370001</v>
      </c>
      <c r="E10" s="129">
        <v>13.6260308845</v>
      </c>
      <c r="F10" s="129">
        <v>13.642565169559999</v>
      </c>
      <c r="G10" s="129">
        <v>14.196734204370001</v>
      </c>
      <c r="H10" s="129">
        <v>14.52211547348</v>
      </c>
      <c r="I10" s="129">
        <v>2.3702916031899988</v>
      </c>
      <c r="J10" s="129">
        <v>9.7821576575199991</v>
      </c>
      <c r="K10" s="129">
        <v>11.73321647997</v>
      </c>
      <c r="L10" s="129">
        <v>12.298508093470002</v>
      </c>
      <c r="M10" s="188">
        <v>14.72011507</v>
      </c>
      <c r="N10" s="188">
        <v>17.35985256</v>
      </c>
      <c r="O10" s="102" t="s">
        <v>794</v>
      </c>
    </row>
    <row r="11" spans="1:15" x14ac:dyDescent="0.25">
      <c r="A11" s="97" t="s">
        <v>795</v>
      </c>
      <c r="B11" s="129">
        <v>43.843217519180001</v>
      </c>
      <c r="C11" s="129">
        <v>52.085904376430001</v>
      </c>
      <c r="D11" s="129">
        <v>58.337042414140001</v>
      </c>
      <c r="E11" s="129">
        <v>64.28712804461</v>
      </c>
      <c r="F11" s="129">
        <v>71.577948857270002</v>
      </c>
      <c r="G11" s="129">
        <v>77.167013579360002</v>
      </c>
      <c r="H11" s="129">
        <v>82.92979613500998</v>
      </c>
      <c r="I11" s="129">
        <v>6.0122649369100003</v>
      </c>
      <c r="J11" s="129">
        <v>10.48888437513</v>
      </c>
      <c r="K11" s="129">
        <v>17.04580697427</v>
      </c>
      <c r="L11" s="129">
        <v>23.031725861790001</v>
      </c>
      <c r="M11" s="188">
        <v>28.996759650000001</v>
      </c>
      <c r="N11" s="188">
        <v>37.453288180000001</v>
      </c>
      <c r="O11" s="102" t="s">
        <v>796</v>
      </c>
    </row>
    <row r="12" spans="1:15" x14ac:dyDescent="0.25">
      <c r="A12" s="97" t="s">
        <v>797</v>
      </c>
      <c r="B12" s="129">
        <v>2.8936547999999999E-2</v>
      </c>
      <c r="C12" s="129">
        <v>2.8936547999999999E-2</v>
      </c>
      <c r="D12" s="129">
        <v>2.8936547999999999E-2</v>
      </c>
      <c r="E12" s="129">
        <v>2.8936547999999999E-2</v>
      </c>
      <c r="F12" s="129">
        <v>2.8936547999999999E-2</v>
      </c>
      <c r="G12" s="129">
        <v>2.8936547999999999E-2</v>
      </c>
      <c r="H12" s="129">
        <v>2.8936547999999999E-2</v>
      </c>
      <c r="I12" s="129">
        <v>0</v>
      </c>
      <c r="J12" s="129">
        <v>0</v>
      </c>
      <c r="K12" s="129">
        <v>0</v>
      </c>
      <c r="L12" s="129">
        <v>0</v>
      </c>
      <c r="M12" s="188">
        <v>5.3594999999999997E-2</v>
      </c>
      <c r="N12" s="188">
        <v>5.3594999999999997E-2</v>
      </c>
      <c r="O12" s="102" t="s">
        <v>798</v>
      </c>
    </row>
    <row r="13" spans="1:15" x14ac:dyDescent="0.25">
      <c r="A13" s="97" t="s">
        <v>799</v>
      </c>
      <c r="B13" s="129">
        <v>-970.43731930164347</v>
      </c>
      <c r="C13" s="129">
        <v>-1163.2725285260101</v>
      </c>
      <c r="D13" s="129">
        <v>-1342.10036207536</v>
      </c>
      <c r="E13" s="129">
        <v>-1551.8224608275</v>
      </c>
      <c r="F13" s="129">
        <v>-1751.2114845742929</v>
      </c>
      <c r="G13" s="129">
        <v>-1941.6081447983779</v>
      </c>
      <c r="H13" s="129">
        <v>-2186.9342152531617</v>
      </c>
      <c r="I13" s="129">
        <v>-187.3996181615401</v>
      </c>
      <c r="J13" s="129">
        <v>-386.9006720532775</v>
      </c>
      <c r="K13" s="129">
        <v>-636.78627824828209</v>
      </c>
      <c r="L13" s="129">
        <v>-869.47478186319415</v>
      </c>
      <c r="M13" s="188">
        <v>-1138.92469233</v>
      </c>
      <c r="N13" s="188">
        <v>-1411.3105905500001</v>
      </c>
      <c r="O13" s="102" t="s">
        <v>800</v>
      </c>
    </row>
    <row r="14" spans="1:15" x14ac:dyDescent="0.25">
      <c r="A14" s="97" t="s">
        <v>801</v>
      </c>
      <c r="B14" s="129">
        <v>-0.17252335199999999</v>
      </c>
      <c r="C14" s="129">
        <v>-0.172923352</v>
      </c>
      <c r="D14" s="129">
        <v>-0.172923352</v>
      </c>
      <c r="E14" s="129">
        <v>-0.172923352</v>
      </c>
      <c r="F14" s="129">
        <v>-0.172923352</v>
      </c>
      <c r="G14" s="129">
        <v>-0.17312335200000001</v>
      </c>
      <c r="H14" s="129">
        <v>-0.17467748700000002</v>
      </c>
      <c r="I14" s="129">
        <v>-5.0000000000000001E-4</v>
      </c>
      <c r="J14" s="129">
        <v>-5.0000000000000001E-4</v>
      </c>
      <c r="K14" s="129">
        <v>-8.4999999999999995E-4</v>
      </c>
      <c r="L14" s="129">
        <v>-8.4999999999999995E-4</v>
      </c>
      <c r="M14" s="188">
        <v>-8.4999999999999995E-4</v>
      </c>
      <c r="N14" s="188">
        <v>-8.4999999999999995E-4</v>
      </c>
      <c r="O14" s="102" t="s">
        <v>802</v>
      </c>
    </row>
    <row r="15" spans="1:15" x14ac:dyDescent="0.25">
      <c r="A15" s="97" t="s">
        <v>803</v>
      </c>
      <c r="B15" s="129">
        <v>-0.44426974127000002</v>
      </c>
      <c r="C15" s="129">
        <v>-0.44932466627000001</v>
      </c>
      <c r="D15" s="129">
        <v>-0.61669883927000002</v>
      </c>
      <c r="E15" s="129">
        <v>-0.73914034826999997</v>
      </c>
      <c r="F15" s="129">
        <v>-0.90651452226999996</v>
      </c>
      <c r="G15" s="129">
        <v>-0.40776195126999998</v>
      </c>
      <c r="H15" s="129">
        <v>-0.48636862426999999</v>
      </c>
      <c r="I15" s="129">
        <v>0.22328178299999998</v>
      </c>
      <c r="J15" s="129">
        <v>0.228740995</v>
      </c>
      <c r="K15" s="129">
        <v>0.12938333199999999</v>
      </c>
      <c r="L15" s="129">
        <v>0.14521504699999999</v>
      </c>
      <c r="M15" s="188">
        <v>5.2408430000000006E-2</v>
      </c>
      <c r="N15" s="188">
        <v>0.18167546999999998</v>
      </c>
      <c r="O15" s="102" t="s">
        <v>804</v>
      </c>
    </row>
    <row r="16" spans="1:15" x14ac:dyDescent="0.25">
      <c r="A16" s="97" t="s">
        <v>805</v>
      </c>
      <c r="B16" s="129">
        <v>-1.6089063266398169</v>
      </c>
      <c r="C16" s="129">
        <v>-1.73450083851979</v>
      </c>
      <c r="D16" s="129">
        <v>-1.8362184660896901</v>
      </c>
      <c r="E16" s="129">
        <v>-1.9136737083297</v>
      </c>
      <c r="F16" s="129">
        <v>-1.8710383324697226</v>
      </c>
      <c r="G16" s="129">
        <v>-2.0205883931304838</v>
      </c>
      <c r="H16" s="129">
        <v>-2.1057623440607047</v>
      </c>
      <c r="I16" s="129">
        <v>131.73649486315</v>
      </c>
      <c r="J16" s="129">
        <v>139.27102082472999</v>
      </c>
      <c r="K16" s="129">
        <v>206.19944057663</v>
      </c>
      <c r="L16" s="129">
        <v>259.98868706648</v>
      </c>
      <c r="M16" s="188">
        <v>549.90550831999997</v>
      </c>
      <c r="N16" s="188">
        <v>585.88460246</v>
      </c>
      <c r="O16" s="102" t="s">
        <v>806</v>
      </c>
    </row>
    <row r="17" spans="1:15" x14ac:dyDescent="0.25">
      <c r="A17" s="96" t="s">
        <v>807</v>
      </c>
      <c r="B17" s="131">
        <v>-2.7913770515742877</v>
      </c>
      <c r="C17" s="131">
        <v>4.8540729265453901</v>
      </c>
      <c r="D17" s="131">
        <v>7.1606296548605268</v>
      </c>
      <c r="E17" s="131">
        <v>5.2430401164006142</v>
      </c>
      <c r="F17" s="131">
        <v>11.678107259158454</v>
      </c>
      <c r="G17" s="131">
        <v>15.824446311630005</v>
      </c>
      <c r="H17" s="131">
        <v>39.471240626619817</v>
      </c>
      <c r="I17" s="131">
        <v>124.09638564997383</v>
      </c>
      <c r="J17" s="131">
        <v>145.19511340059674</v>
      </c>
      <c r="K17" s="131">
        <v>254.66557513264419</v>
      </c>
      <c r="L17" s="131">
        <v>428.14353288294831</v>
      </c>
      <c r="M17" s="189">
        <v>671.62407503999998</v>
      </c>
      <c r="N17" s="189">
        <v>724.42686075999995</v>
      </c>
      <c r="O17" s="101" t="s">
        <v>808</v>
      </c>
    </row>
    <row r="18" spans="1:15" x14ac:dyDescent="0.25">
      <c r="A18" s="22" t="s">
        <v>809</v>
      </c>
      <c r="B18" s="129">
        <v>19.183321457909862</v>
      </c>
      <c r="C18" s="129">
        <v>21.50161019986</v>
      </c>
      <c r="D18" s="129">
        <v>24.174939505590597</v>
      </c>
      <c r="E18" s="129">
        <v>29.189574501570601</v>
      </c>
      <c r="F18" s="129">
        <v>33.716875519643907</v>
      </c>
      <c r="G18" s="129">
        <v>36.427322622783436</v>
      </c>
      <c r="H18" s="129">
        <v>36.604577615114728</v>
      </c>
      <c r="I18" s="129">
        <v>-0.81927024012501626</v>
      </c>
      <c r="J18" s="129">
        <v>9.093614974399582</v>
      </c>
      <c r="K18" s="129">
        <v>14.169758298178996</v>
      </c>
      <c r="L18" s="129">
        <v>18.685563091581457</v>
      </c>
      <c r="M18" s="188">
        <v>23.23992333</v>
      </c>
      <c r="N18" s="188">
        <v>28.171443449999998</v>
      </c>
      <c r="O18" s="100" t="s">
        <v>810</v>
      </c>
    </row>
    <row r="19" spans="1:15" x14ac:dyDescent="0.25">
      <c r="A19" s="96" t="s">
        <v>811</v>
      </c>
      <c r="B19" s="129">
        <v>16.391944406335575</v>
      </c>
      <c r="C19" s="129">
        <v>26.355683126405403</v>
      </c>
      <c r="D19" s="129">
        <v>31.335569160451122</v>
      </c>
      <c r="E19" s="129">
        <v>34.432614617971211</v>
      </c>
      <c r="F19" s="129">
        <v>45.394982778802358</v>
      </c>
      <c r="G19" s="129">
        <v>52.251768934413441</v>
      </c>
      <c r="H19" s="129">
        <v>76.075818241734538</v>
      </c>
      <c r="I19" s="129">
        <v>123.27711540984882</v>
      </c>
      <c r="J19" s="129">
        <v>154.28872837499631</v>
      </c>
      <c r="K19" s="129">
        <v>268.8353334308232</v>
      </c>
      <c r="L19" s="129">
        <v>446.82909597452976</v>
      </c>
      <c r="M19" s="188">
        <v>694.86399838</v>
      </c>
      <c r="N19" s="188">
        <v>752.59830420999992</v>
      </c>
      <c r="O19" s="101" t="s">
        <v>812</v>
      </c>
    </row>
    <row r="20" spans="1:15" x14ac:dyDescent="0.25">
      <c r="A20" s="22" t="s">
        <v>813</v>
      </c>
      <c r="B20" s="143"/>
      <c r="C20" s="143"/>
      <c r="D20" s="143"/>
      <c r="E20" s="143"/>
      <c r="F20" s="143"/>
      <c r="G20" s="143"/>
      <c r="H20" s="143"/>
      <c r="I20" s="143"/>
      <c r="J20" s="143"/>
      <c r="K20" s="143"/>
      <c r="L20" s="143"/>
      <c r="M20" s="190"/>
      <c r="N20" s="190"/>
      <c r="O20" s="100" t="s">
        <v>814</v>
      </c>
    </row>
    <row r="21" spans="1:15" x14ac:dyDescent="0.25">
      <c r="A21" s="97" t="s">
        <v>462</v>
      </c>
      <c r="B21" s="129">
        <v>0</v>
      </c>
      <c r="C21" s="129">
        <v>-5.9136815</v>
      </c>
      <c r="D21" s="129">
        <v>-9.6277634999999986</v>
      </c>
      <c r="E21" s="129">
        <v>-5.5732652500000004</v>
      </c>
      <c r="F21" s="129">
        <v>-6.9903292499999994</v>
      </c>
      <c r="G21" s="129">
        <v>-4.9591117499999999</v>
      </c>
      <c r="H21" s="129">
        <v>-21.6438335</v>
      </c>
      <c r="I21" s="129">
        <v>-22.152176500000003</v>
      </c>
      <c r="J21" s="129">
        <v>-32.523239000000004</v>
      </c>
      <c r="K21" s="129">
        <v>-79.86251725000001</v>
      </c>
      <c r="L21" s="129">
        <v>-127.96837625000001</v>
      </c>
      <c r="M21" s="188">
        <v>-199.28337500000001</v>
      </c>
      <c r="N21" s="188">
        <v>-205.84428424999999</v>
      </c>
      <c r="O21" s="102" t="s">
        <v>815</v>
      </c>
    </row>
    <row r="22" spans="1:15" x14ac:dyDescent="0.25">
      <c r="A22" s="97" t="s">
        <v>464</v>
      </c>
      <c r="B22" s="129">
        <v>0.36609482720243952</v>
      </c>
      <c r="C22" s="129">
        <v>0.25479232013130798</v>
      </c>
      <c r="D22" s="129">
        <v>6.3225292023435102</v>
      </c>
      <c r="E22" s="129">
        <v>6.3997370591740204</v>
      </c>
      <c r="F22" s="129">
        <v>3.1552975254786184</v>
      </c>
      <c r="G22" s="129">
        <v>3.0774191825469477</v>
      </c>
      <c r="H22" s="129">
        <v>8.6818995641992842</v>
      </c>
      <c r="I22" s="129">
        <v>6.9980091024393998</v>
      </c>
      <c r="J22" s="129">
        <v>4.1309743251760338</v>
      </c>
      <c r="K22" s="129">
        <v>12.274933402424708</v>
      </c>
      <c r="L22" s="129">
        <v>19.398103986306687</v>
      </c>
      <c r="M22" s="188">
        <v>20.678413670000001</v>
      </c>
      <c r="N22" s="188">
        <v>1.74630325</v>
      </c>
      <c r="O22" s="102" t="s">
        <v>240</v>
      </c>
    </row>
    <row r="23" spans="1:15" x14ac:dyDescent="0.25">
      <c r="A23" s="22" t="s">
        <v>816</v>
      </c>
      <c r="B23" s="129">
        <v>0.36609482720243952</v>
      </c>
      <c r="C23" s="129">
        <v>-5.65888917986869</v>
      </c>
      <c r="D23" s="129">
        <v>-3.3052342976564884</v>
      </c>
      <c r="E23" s="129">
        <v>0.82647180917401997</v>
      </c>
      <c r="F23" s="129">
        <v>-3.8350317245213814</v>
      </c>
      <c r="G23" s="129">
        <v>-1.8816925674530525</v>
      </c>
      <c r="H23" s="129">
        <v>-12.961933935800715</v>
      </c>
      <c r="I23" s="129">
        <v>-15.154167397560602</v>
      </c>
      <c r="J23" s="129">
        <v>-28.39226467482397</v>
      </c>
      <c r="K23" s="129">
        <v>-67.587583847575303</v>
      </c>
      <c r="L23" s="129">
        <v>-108.57027226369331</v>
      </c>
      <c r="M23" s="188">
        <v>-178.60496132</v>
      </c>
      <c r="N23" s="188">
        <v>-204.09798099000002</v>
      </c>
      <c r="O23" s="100" t="s">
        <v>817</v>
      </c>
    </row>
    <row r="24" spans="1:15" x14ac:dyDescent="0.25">
      <c r="A24" s="96" t="s">
        <v>818</v>
      </c>
      <c r="B24" s="131">
        <v>16.758039233538014</v>
      </c>
      <c r="C24" s="131">
        <v>20.696793946536701</v>
      </c>
      <c r="D24" s="131">
        <v>28.030334862794632</v>
      </c>
      <c r="E24" s="131">
        <v>35.259086427145235</v>
      </c>
      <c r="F24" s="131">
        <v>41.55995105428098</v>
      </c>
      <c r="G24" s="131">
        <v>50.37007636696039</v>
      </c>
      <c r="H24" s="131">
        <v>63.113884305933823</v>
      </c>
      <c r="I24" s="131">
        <v>108.12294801228822</v>
      </c>
      <c r="J24" s="131">
        <v>125.89646370017235</v>
      </c>
      <c r="K24" s="131">
        <v>201.2477495832479</v>
      </c>
      <c r="L24" s="131">
        <v>338.2588237108364</v>
      </c>
      <c r="M24" s="189">
        <v>516.25903704999996</v>
      </c>
      <c r="N24" s="189">
        <v>548.50032322000004</v>
      </c>
      <c r="O24" s="101" t="s">
        <v>819</v>
      </c>
    </row>
    <row r="25" spans="1:15" x14ac:dyDescent="0.25">
      <c r="A25" s="22" t="s">
        <v>820</v>
      </c>
      <c r="B25" s="129"/>
      <c r="C25" s="129"/>
      <c r="D25" s="129"/>
      <c r="E25" s="129"/>
      <c r="F25" s="129"/>
      <c r="G25" s="129"/>
      <c r="H25" s="129"/>
      <c r="I25" s="129"/>
      <c r="J25" s="129"/>
      <c r="K25" s="129"/>
      <c r="L25" s="129"/>
      <c r="M25" s="188"/>
      <c r="N25" s="188"/>
      <c r="O25" s="100" t="s">
        <v>821</v>
      </c>
    </row>
    <row r="26" spans="1:15" ht="19.5" x14ac:dyDescent="0.25">
      <c r="A26" s="97" t="s">
        <v>825</v>
      </c>
      <c r="B26" s="129">
        <v>0</v>
      </c>
      <c r="C26" s="129">
        <v>0</v>
      </c>
      <c r="D26" s="129">
        <v>0</v>
      </c>
      <c r="E26" s="129">
        <v>0</v>
      </c>
      <c r="F26" s="129">
        <v>0</v>
      </c>
      <c r="G26" s="129">
        <v>0</v>
      </c>
      <c r="H26" s="129">
        <v>0</v>
      </c>
      <c r="I26" s="129">
        <v>0</v>
      </c>
      <c r="J26" s="129">
        <v>0</v>
      </c>
      <c r="K26" s="129">
        <v>0</v>
      </c>
      <c r="L26" s="129">
        <v>0</v>
      </c>
      <c r="M26" s="188">
        <v>0</v>
      </c>
      <c r="N26" s="188">
        <v>0</v>
      </c>
      <c r="O26" s="102" t="s">
        <v>826</v>
      </c>
    </row>
    <row r="27" spans="1:15" x14ac:dyDescent="0.25">
      <c r="A27" s="97" t="s">
        <v>822</v>
      </c>
      <c r="B27" s="129">
        <v>0</v>
      </c>
      <c r="C27" s="129">
        <v>7.5939299170000005</v>
      </c>
      <c r="D27" s="129">
        <v>7.5939299170000005</v>
      </c>
      <c r="E27" s="129">
        <v>16.906958494999998</v>
      </c>
      <c r="F27" s="129">
        <v>16.906958494999998</v>
      </c>
      <c r="G27" s="129">
        <v>16.906958494999998</v>
      </c>
      <c r="H27" s="129">
        <v>5.8516711590000003</v>
      </c>
      <c r="I27" s="129">
        <v>0</v>
      </c>
      <c r="J27" s="129">
        <v>0</v>
      </c>
      <c r="K27" s="129">
        <v>-0.19840493400000001</v>
      </c>
      <c r="L27" s="129">
        <v>-0.19840493400000001</v>
      </c>
      <c r="M27" s="188">
        <v>-0.19840493000000001</v>
      </c>
      <c r="N27" s="188">
        <v>-5.3768717200000005</v>
      </c>
      <c r="O27" s="102" t="s">
        <v>822</v>
      </c>
    </row>
    <row r="28" spans="1:15" x14ac:dyDescent="0.25">
      <c r="A28" s="98" t="s">
        <v>823</v>
      </c>
      <c r="B28" s="141">
        <v>16.758039233538014</v>
      </c>
      <c r="C28" s="141">
        <v>28.290723863536698</v>
      </c>
      <c r="D28" s="141">
        <v>36</v>
      </c>
      <c r="E28" s="141">
        <v>52.166044922145232</v>
      </c>
      <c r="F28" s="141">
        <v>58.466909549280977</v>
      </c>
      <c r="G28" s="141">
        <v>67.277034861960388</v>
      </c>
      <c r="H28" s="141">
        <v>68.965555464933828</v>
      </c>
      <c r="I28" s="141">
        <v>108.12294801228822</v>
      </c>
      <c r="J28" s="141">
        <v>125.89646370017235</v>
      </c>
      <c r="K28" s="141">
        <v>201.0493446492479</v>
      </c>
      <c r="L28" s="141">
        <v>338.0604187768364</v>
      </c>
      <c r="M28" s="191">
        <v>516.06063212000004</v>
      </c>
      <c r="N28" s="191">
        <v>543.12345148999998</v>
      </c>
      <c r="O28" s="103" t="s">
        <v>823</v>
      </c>
    </row>
    <row r="29" spans="1:15" x14ac:dyDescent="0.25">
      <c r="A29" s="262"/>
      <c r="B29" s="263"/>
      <c r="C29" s="263"/>
      <c r="D29" s="263"/>
      <c r="E29" s="263"/>
      <c r="F29" s="263"/>
      <c r="G29" s="263"/>
      <c r="H29" s="263"/>
      <c r="I29" s="263"/>
      <c r="J29" s="263"/>
      <c r="K29" s="263"/>
      <c r="L29" s="263"/>
      <c r="M29" s="263"/>
      <c r="N29" s="263"/>
      <c r="O29" s="264"/>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4" width="5.140625" customWidth="1"/>
    <col min="5" max="5" width="5.28515625" customWidth="1"/>
    <col min="6" max="6" width="5.140625" customWidth="1"/>
    <col min="7" max="7" width="6.42578125" bestFit="1"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40.5703125" customWidth="1"/>
  </cols>
  <sheetData>
    <row r="1" spans="1:15" ht="15" customHeight="1" x14ac:dyDescent="0.25">
      <c r="A1" s="212" t="s">
        <v>1068</v>
      </c>
      <c r="B1" s="213"/>
      <c r="C1" s="213"/>
      <c r="D1" s="213"/>
      <c r="E1" s="213"/>
      <c r="F1" s="213"/>
      <c r="G1" s="213"/>
      <c r="H1" s="213"/>
      <c r="I1" s="213"/>
      <c r="J1" s="213"/>
      <c r="K1" s="213"/>
      <c r="L1" s="213"/>
      <c r="M1" s="213"/>
      <c r="N1" s="213"/>
      <c r="O1" s="214"/>
    </row>
    <row r="2" spans="1:15" ht="15.75" customHeight="1" x14ac:dyDescent="0.25">
      <c r="A2" s="260" t="s">
        <v>1069</v>
      </c>
      <c r="B2" s="211"/>
      <c r="C2" s="211"/>
      <c r="D2" s="211"/>
      <c r="E2" s="211"/>
      <c r="F2" s="211"/>
      <c r="G2" s="211"/>
      <c r="H2" s="211"/>
      <c r="I2" s="211"/>
      <c r="J2" s="211"/>
      <c r="K2" s="211"/>
      <c r="L2" s="211"/>
      <c r="M2" s="211"/>
      <c r="N2" s="211"/>
      <c r="O2" s="261"/>
    </row>
    <row r="3" spans="1:15" x14ac:dyDescent="0.25">
      <c r="A3" s="114" t="s">
        <v>0</v>
      </c>
      <c r="B3" s="8">
        <v>43252</v>
      </c>
      <c r="C3" s="8">
        <v>43282</v>
      </c>
      <c r="D3" s="8">
        <v>43313</v>
      </c>
      <c r="E3" s="8">
        <v>43344</v>
      </c>
      <c r="F3" s="8">
        <v>43374</v>
      </c>
      <c r="G3" s="8">
        <v>43405</v>
      </c>
      <c r="H3" s="8">
        <v>43435</v>
      </c>
      <c r="I3" s="8">
        <v>43466</v>
      </c>
      <c r="J3" s="8">
        <v>43497</v>
      </c>
      <c r="K3" s="8">
        <v>43525</v>
      </c>
      <c r="L3" s="8">
        <v>43556</v>
      </c>
      <c r="M3" s="8">
        <v>43586</v>
      </c>
      <c r="N3" s="8">
        <v>43617</v>
      </c>
      <c r="O3" s="115" t="s">
        <v>8</v>
      </c>
    </row>
    <row r="4" spans="1:15" x14ac:dyDescent="0.25">
      <c r="A4" s="116" t="s">
        <v>692</v>
      </c>
      <c r="B4" s="145"/>
      <c r="C4" s="145"/>
      <c r="D4" s="145"/>
      <c r="E4" s="145"/>
      <c r="F4" s="145"/>
      <c r="G4" s="145"/>
      <c r="H4" s="145"/>
      <c r="I4" s="145"/>
      <c r="J4" s="145"/>
      <c r="K4" s="145"/>
      <c r="L4" s="131"/>
      <c r="M4" s="131"/>
      <c r="N4" s="131"/>
      <c r="O4" s="117" t="s">
        <v>692</v>
      </c>
    </row>
    <row r="5" spans="1:15" x14ac:dyDescent="0.25">
      <c r="A5" s="97" t="s">
        <v>694</v>
      </c>
      <c r="B5" s="129">
        <v>23.924176930629997</v>
      </c>
      <c r="C5" s="129">
        <v>18.896037663970002</v>
      </c>
      <c r="D5" s="129">
        <v>25.383002942459999</v>
      </c>
      <c r="E5" s="129">
        <v>25.009318012009999</v>
      </c>
      <c r="F5" s="129">
        <v>22.100157020139996</v>
      </c>
      <c r="G5" s="129">
        <v>14.855711262579998</v>
      </c>
      <c r="H5" s="129">
        <v>23.132427355999994</v>
      </c>
      <c r="I5" s="129">
        <v>29.672343589519997</v>
      </c>
      <c r="J5" s="129">
        <v>35.782960713259996</v>
      </c>
      <c r="K5" s="129">
        <v>42.868466693819997</v>
      </c>
      <c r="L5" s="129">
        <v>29.792174395869992</v>
      </c>
      <c r="M5" s="129">
        <v>29.176075207699999</v>
      </c>
      <c r="N5" s="129">
        <v>25.285664983510003</v>
      </c>
      <c r="O5" s="102" t="s">
        <v>695</v>
      </c>
    </row>
    <row r="6" spans="1:15" x14ac:dyDescent="0.25">
      <c r="A6" s="97" t="s">
        <v>424</v>
      </c>
      <c r="B6" s="129">
        <v>29.1</v>
      </c>
      <c r="C6" s="129">
        <v>21.1</v>
      </c>
      <c r="D6" s="129">
        <v>14.3</v>
      </c>
      <c r="E6" s="129">
        <v>80.3</v>
      </c>
      <c r="F6" s="129">
        <v>6</v>
      </c>
      <c r="G6" s="129">
        <v>22.8</v>
      </c>
      <c r="H6" s="129">
        <v>614.79999999999995</v>
      </c>
      <c r="I6" s="129">
        <v>603.5</v>
      </c>
      <c r="J6" s="129">
        <v>617.5</v>
      </c>
      <c r="K6" s="129">
        <v>609.29999999999995</v>
      </c>
      <c r="L6" s="129">
        <v>561.1</v>
      </c>
      <c r="M6" s="129">
        <v>486.4</v>
      </c>
      <c r="N6" s="129">
        <v>69.099999999999994</v>
      </c>
      <c r="O6" s="102" t="s">
        <v>898</v>
      </c>
    </row>
    <row r="7" spans="1:15" x14ac:dyDescent="0.25">
      <c r="A7" s="97" t="s">
        <v>886</v>
      </c>
      <c r="B7" s="129">
        <v>512.60829343234002</v>
      </c>
      <c r="C7" s="129">
        <v>463.21087975262998</v>
      </c>
      <c r="D7" s="129">
        <v>251.40948580634</v>
      </c>
      <c r="E7" s="129">
        <v>79.521831197810002</v>
      </c>
      <c r="F7" s="129">
        <v>46.287311610699994</v>
      </c>
      <c r="G7" s="129">
        <v>39.321685525550002</v>
      </c>
      <c r="H7" s="129">
        <v>15.235653596799999</v>
      </c>
      <c r="I7" s="129">
        <v>0.58345686879999992</v>
      </c>
      <c r="J7" s="129">
        <v>0.22639875479999996</v>
      </c>
      <c r="K7" s="129">
        <v>0.21071441879999994</v>
      </c>
      <c r="L7" s="129">
        <v>0.21682920679999995</v>
      </c>
      <c r="M7" s="129">
        <v>0.22698215279999995</v>
      </c>
      <c r="N7" s="129">
        <v>0.21418994479999995</v>
      </c>
      <c r="O7" s="102" t="s">
        <v>899</v>
      </c>
    </row>
    <row r="8" spans="1:15" x14ac:dyDescent="0.25">
      <c r="A8" s="97" t="s">
        <v>887</v>
      </c>
      <c r="B8" s="129">
        <v>138.469157919</v>
      </c>
      <c r="C8" s="129">
        <v>139.26499264120002</v>
      </c>
      <c r="D8" s="129">
        <v>149.08381215698998</v>
      </c>
      <c r="E8" s="129">
        <v>154.30640047196999</v>
      </c>
      <c r="F8" s="129">
        <v>149.10182744397997</v>
      </c>
      <c r="G8" s="129">
        <v>130.59048674747999</v>
      </c>
      <c r="H8" s="129">
        <v>98.304325100480014</v>
      </c>
      <c r="I8" s="129">
        <v>96.804964432980015</v>
      </c>
      <c r="J8" s="129">
        <v>99.150956741480016</v>
      </c>
      <c r="K8" s="129">
        <v>101.41313504448001</v>
      </c>
      <c r="L8" s="129">
        <v>100.67826696048002</v>
      </c>
      <c r="M8" s="129">
        <v>101.58265566915</v>
      </c>
      <c r="N8" s="129">
        <v>102.71786226013</v>
      </c>
      <c r="O8" s="102" t="s">
        <v>900</v>
      </c>
    </row>
    <row r="9" spans="1:15" x14ac:dyDescent="0.25">
      <c r="A9" s="97" t="s">
        <v>888</v>
      </c>
      <c r="B9" s="129">
        <v>114.67302549092004</v>
      </c>
      <c r="C9" s="129">
        <v>114.6629016073999</v>
      </c>
      <c r="D9" s="129">
        <v>115.14250190671001</v>
      </c>
      <c r="E9" s="129">
        <v>115.80005317355</v>
      </c>
      <c r="F9" s="129">
        <v>117.42644027169</v>
      </c>
      <c r="G9" s="129">
        <v>109.98440896346003</v>
      </c>
      <c r="H9" s="129">
        <v>23.460051147759955</v>
      </c>
      <c r="I9" s="129">
        <v>21.953172015210029</v>
      </c>
      <c r="J9" s="129">
        <v>21.250861694730048</v>
      </c>
      <c r="K9" s="129">
        <v>20.657079738080146</v>
      </c>
      <c r="L9" s="129">
        <v>19.812793334780096</v>
      </c>
      <c r="M9" s="129">
        <v>18.983927923639961</v>
      </c>
      <c r="N9" s="129">
        <v>17.939652479990059</v>
      </c>
      <c r="O9" s="102" t="s">
        <v>901</v>
      </c>
    </row>
    <row r="10" spans="1:15" x14ac:dyDescent="0.25">
      <c r="A10" s="97" t="s">
        <v>889</v>
      </c>
      <c r="B10" s="129">
        <v>405.4020495792999</v>
      </c>
      <c r="C10" s="129">
        <v>407.39996724452004</v>
      </c>
      <c r="D10" s="129">
        <v>401.85884474329998</v>
      </c>
      <c r="E10" s="129">
        <v>500.36997425052004</v>
      </c>
      <c r="F10" s="129">
        <v>500.36997425052004</v>
      </c>
      <c r="G10" s="129">
        <v>508.62526095104016</v>
      </c>
      <c r="H10" s="129">
        <v>351.09839821833009</v>
      </c>
      <c r="I10" s="129">
        <v>385.89453438247978</v>
      </c>
      <c r="J10" s="129">
        <v>376.77230776019019</v>
      </c>
      <c r="K10" s="129">
        <v>382.74358244329011</v>
      </c>
      <c r="L10" s="129">
        <v>382.97554330434002</v>
      </c>
      <c r="M10" s="129">
        <v>382.62280220184005</v>
      </c>
      <c r="N10" s="129">
        <v>383.51646495847996</v>
      </c>
      <c r="O10" s="102" t="s">
        <v>902</v>
      </c>
    </row>
    <row r="11" spans="1:15" x14ac:dyDescent="0.25">
      <c r="A11" s="97" t="s">
        <v>890</v>
      </c>
      <c r="B11" s="129">
        <v>431.68039274796996</v>
      </c>
      <c r="C11" s="129">
        <v>543.63340738865998</v>
      </c>
      <c r="D11" s="129">
        <v>575.30444999143003</v>
      </c>
      <c r="E11" s="129">
        <v>533.08982329655498</v>
      </c>
      <c r="F11" s="129">
        <v>535.10191015398004</v>
      </c>
      <c r="G11" s="129">
        <v>565.42067889035002</v>
      </c>
      <c r="H11" s="129">
        <v>414.45862484272004</v>
      </c>
      <c r="I11" s="129">
        <v>522.77763701485003</v>
      </c>
      <c r="J11" s="129">
        <v>513.76949734396999</v>
      </c>
      <c r="K11" s="129">
        <v>497.35082211471001</v>
      </c>
      <c r="L11" s="129">
        <v>459.29287731162998</v>
      </c>
      <c r="M11" s="129">
        <v>752.52165355298007</v>
      </c>
      <c r="N11" s="129">
        <v>738.43116986635982</v>
      </c>
      <c r="O11" s="102" t="s">
        <v>903</v>
      </c>
    </row>
    <row r="12" spans="1:15" x14ac:dyDescent="0.25">
      <c r="A12" s="97" t="s">
        <v>891</v>
      </c>
      <c r="B12" s="129">
        <v>1.0539424996700004</v>
      </c>
      <c r="C12" s="129">
        <v>0.91787609307999984</v>
      </c>
      <c r="D12" s="129">
        <v>0</v>
      </c>
      <c r="E12" s="129">
        <v>0</v>
      </c>
      <c r="F12" s="129">
        <v>0</v>
      </c>
      <c r="G12" s="129">
        <v>1.35457938629</v>
      </c>
      <c r="H12" s="129">
        <v>1.5462245027899999</v>
      </c>
      <c r="I12" s="129">
        <v>1.8888342508899998</v>
      </c>
      <c r="J12" s="129">
        <v>2.9826007919499999</v>
      </c>
      <c r="K12" s="129">
        <v>2.4454831610900003</v>
      </c>
      <c r="L12" s="129">
        <v>2.4746212376999996</v>
      </c>
      <c r="M12" s="129">
        <v>3.05562992636</v>
      </c>
      <c r="N12" s="129">
        <v>4.6247187155300002</v>
      </c>
      <c r="O12" s="102" t="s">
        <v>904</v>
      </c>
    </row>
    <row r="13" spans="1:15" x14ac:dyDescent="0.25">
      <c r="A13" s="97" t="s">
        <v>892</v>
      </c>
      <c r="B13" s="129">
        <v>0.45612365617</v>
      </c>
      <c r="C13" s="129">
        <v>0.43445698917000003</v>
      </c>
      <c r="D13" s="129">
        <v>1.43622131377</v>
      </c>
      <c r="E13" s="129">
        <v>1.1341854854000002</v>
      </c>
      <c r="F13" s="129">
        <v>1.70727225325</v>
      </c>
      <c r="G13" s="129">
        <v>0.32529032117000001</v>
      </c>
      <c r="H13" s="129">
        <v>0.29987365417</v>
      </c>
      <c r="I13" s="129">
        <v>0.27445698717</v>
      </c>
      <c r="J13" s="129">
        <v>0.24904032017</v>
      </c>
      <c r="K13" s="129">
        <v>0.22362365316999999</v>
      </c>
      <c r="L13" s="129">
        <v>0.20195698616999999</v>
      </c>
      <c r="M13" s="129">
        <v>0.18029031916999999</v>
      </c>
      <c r="N13" s="129">
        <v>0.11362365217000001</v>
      </c>
      <c r="O13" s="102" t="s">
        <v>905</v>
      </c>
    </row>
    <row r="14" spans="1:15" x14ac:dyDescent="0.25">
      <c r="A14" s="97" t="s">
        <v>893</v>
      </c>
      <c r="B14" s="129">
        <v>753.34699999999998</v>
      </c>
      <c r="C14" s="129">
        <v>753.34699999999998</v>
      </c>
      <c r="D14" s="129">
        <v>753.34699999999998</v>
      </c>
      <c r="E14" s="129">
        <v>753.34699999999998</v>
      </c>
      <c r="F14" s="129">
        <v>753.34699999999998</v>
      </c>
      <c r="G14" s="129">
        <v>753.34799999999996</v>
      </c>
      <c r="H14" s="129">
        <v>1134.2394005753599</v>
      </c>
      <c r="I14" s="129">
        <v>1139.8455802257799</v>
      </c>
      <c r="J14" s="129">
        <v>1138.63656242655</v>
      </c>
      <c r="K14" s="129">
        <v>1140.8715112123198</v>
      </c>
      <c r="L14" s="129">
        <v>1133.8314638096001</v>
      </c>
      <c r="M14" s="129">
        <v>1131.7129352721499</v>
      </c>
      <c r="N14" s="129">
        <v>1530.8555651621</v>
      </c>
      <c r="O14" s="102" t="s">
        <v>906</v>
      </c>
    </row>
    <row r="15" spans="1:15" x14ac:dyDescent="0.25">
      <c r="A15" s="97" t="s">
        <v>894</v>
      </c>
      <c r="B15" s="129">
        <v>600.0458368589301</v>
      </c>
      <c r="C15" s="129">
        <v>599.62806224655003</v>
      </c>
      <c r="D15" s="129">
        <v>599.21045221750001</v>
      </c>
      <c r="E15" s="129">
        <v>598.79349465057999</v>
      </c>
      <c r="F15" s="129">
        <v>598.37753678541003</v>
      </c>
      <c r="G15" s="129">
        <v>598.00851937103994</v>
      </c>
      <c r="H15" s="129">
        <v>597.59644411266993</v>
      </c>
      <c r="I15" s="129">
        <v>597.18436885429992</v>
      </c>
      <c r="J15" s="129">
        <v>596.7727831789299</v>
      </c>
      <c r="K15" s="129">
        <v>598.75091086792997</v>
      </c>
      <c r="L15" s="129">
        <v>598.36396262117989</v>
      </c>
      <c r="M15" s="129">
        <v>597.97701437442993</v>
      </c>
      <c r="N15" s="129">
        <v>565.04006612767989</v>
      </c>
      <c r="O15" s="102" t="s">
        <v>907</v>
      </c>
    </row>
    <row r="16" spans="1:15" x14ac:dyDescent="0.25">
      <c r="A16" s="97" t="s">
        <v>895</v>
      </c>
      <c r="B16" s="129">
        <v>26.701496380140011</v>
      </c>
      <c r="C16" s="129">
        <v>21.553780659570027</v>
      </c>
      <c r="D16" s="129">
        <v>23.900004647519999</v>
      </c>
      <c r="E16" s="129">
        <v>14.4117509784354</v>
      </c>
      <c r="F16" s="129">
        <v>17.681285497350032</v>
      </c>
      <c r="G16" s="129">
        <v>17.921576594990032</v>
      </c>
      <c r="H16" s="129">
        <v>16.74863312412003</v>
      </c>
      <c r="I16" s="129">
        <v>19.568503497810028</v>
      </c>
      <c r="J16" s="129">
        <v>19.991434887810026</v>
      </c>
      <c r="K16" s="129">
        <v>18.367093368170028</v>
      </c>
      <c r="L16" s="129">
        <v>21.849972051400027</v>
      </c>
      <c r="M16" s="129">
        <v>19.69414235362003</v>
      </c>
      <c r="N16" s="129">
        <v>62.584008073790024</v>
      </c>
      <c r="O16" s="102" t="s">
        <v>908</v>
      </c>
    </row>
    <row r="17" spans="1:15" x14ac:dyDescent="0.25">
      <c r="A17" s="96" t="s">
        <v>87</v>
      </c>
      <c r="B17" s="131">
        <v>3037.4614954950703</v>
      </c>
      <c r="C17" s="131">
        <v>3084.0493622867493</v>
      </c>
      <c r="D17" s="131">
        <v>2910.37577572602</v>
      </c>
      <c r="E17" s="131">
        <v>2856.0838315168303</v>
      </c>
      <c r="F17" s="131">
        <v>2747.5007152870203</v>
      </c>
      <c r="G17" s="131">
        <v>2762.5561980139501</v>
      </c>
      <c r="H17" s="131">
        <v>3290.9200562312003</v>
      </c>
      <c r="I17" s="131">
        <v>3419.9478521197893</v>
      </c>
      <c r="J17" s="131">
        <v>3423.0854046138402</v>
      </c>
      <c r="K17" s="131">
        <v>3415.2024227158595</v>
      </c>
      <c r="L17" s="131">
        <v>3310.5904612199497</v>
      </c>
      <c r="M17" s="131">
        <v>3524.13410895384</v>
      </c>
      <c r="N17" s="131">
        <v>3500.4229862245402</v>
      </c>
      <c r="O17" s="101" t="s">
        <v>88</v>
      </c>
    </row>
    <row r="18" spans="1:15" x14ac:dyDescent="0.25">
      <c r="A18" s="96" t="s">
        <v>730</v>
      </c>
      <c r="B18" s="131"/>
      <c r="C18" s="131"/>
      <c r="D18" s="131"/>
      <c r="E18" s="131"/>
      <c r="F18" s="131"/>
      <c r="G18" s="131"/>
      <c r="H18" s="131"/>
      <c r="I18" s="131"/>
      <c r="J18" s="131"/>
      <c r="K18" s="131"/>
      <c r="L18" s="131"/>
      <c r="M18" s="131"/>
      <c r="N18" s="131"/>
      <c r="O18" s="101" t="s">
        <v>731</v>
      </c>
    </row>
    <row r="19" spans="1:15" x14ac:dyDescent="0.25">
      <c r="A19" s="96" t="s">
        <v>732</v>
      </c>
      <c r="B19" s="182"/>
      <c r="C19" s="182"/>
      <c r="D19" s="182"/>
      <c r="E19" s="182"/>
      <c r="F19" s="182"/>
      <c r="G19" s="182"/>
      <c r="H19" s="182"/>
      <c r="I19" s="182"/>
      <c r="J19" s="182"/>
      <c r="K19" s="182"/>
      <c r="L19" s="182"/>
      <c r="M19" s="182"/>
      <c r="N19" s="182"/>
      <c r="O19" s="101" t="s">
        <v>733</v>
      </c>
    </row>
    <row r="20" spans="1:15" x14ac:dyDescent="0.25">
      <c r="A20" s="97" t="s">
        <v>827</v>
      </c>
      <c r="B20" s="131">
        <v>1795</v>
      </c>
      <c r="C20" s="131">
        <v>1829</v>
      </c>
      <c r="D20" s="131">
        <v>1645</v>
      </c>
      <c r="E20" s="131">
        <v>1605</v>
      </c>
      <c r="F20" s="131">
        <v>1515</v>
      </c>
      <c r="G20" s="131">
        <v>1550</v>
      </c>
      <c r="H20" s="131">
        <v>1135</v>
      </c>
      <c r="I20" s="131">
        <v>1265</v>
      </c>
      <c r="J20" s="131">
        <v>1320</v>
      </c>
      <c r="K20" s="131">
        <v>1325</v>
      </c>
      <c r="L20" s="131">
        <v>1235</v>
      </c>
      <c r="M20" s="131">
        <v>1465</v>
      </c>
      <c r="N20" s="131">
        <v>1450</v>
      </c>
      <c r="O20" s="102" t="s">
        <v>828</v>
      </c>
    </row>
    <row r="21" spans="1:15" x14ac:dyDescent="0.25">
      <c r="A21" s="97" t="s">
        <v>829</v>
      </c>
      <c r="B21" s="131">
        <v>60.76220486111</v>
      </c>
      <c r="C21" s="131">
        <v>87.513780555549999</v>
      </c>
      <c r="D21" s="131">
        <v>84.934038194440006</v>
      </c>
      <c r="E21" s="131">
        <v>82.430499999999995</v>
      </c>
      <c r="F21" s="131">
        <v>81.440437500000002</v>
      </c>
      <c r="G21" s="131">
        <v>81.45675</v>
      </c>
      <c r="H21" s="131">
        <v>95.989208333329998</v>
      </c>
      <c r="I21" s="131">
        <v>95.573958333329998</v>
      </c>
      <c r="J21" s="131">
        <v>69.55984722222</v>
      </c>
      <c r="K21" s="131">
        <v>69.918930555550006</v>
      </c>
      <c r="L21" s="131">
        <v>67.892343749999995</v>
      </c>
      <c r="M21" s="131">
        <v>67.418284722220008</v>
      </c>
      <c r="N21" s="131">
        <v>66.533249999999995</v>
      </c>
      <c r="O21" s="102" t="s">
        <v>830</v>
      </c>
    </row>
    <row r="22" spans="1:15" x14ac:dyDescent="0.25">
      <c r="A22" s="97" t="s">
        <v>831</v>
      </c>
      <c r="B22" s="129">
        <v>4.1947686208398745</v>
      </c>
      <c r="C22" s="129">
        <v>3.0310399265499575</v>
      </c>
      <c r="D22" s="129">
        <v>9.0743556879100602</v>
      </c>
      <c r="E22" s="129">
        <v>7.3364251296399203</v>
      </c>
      <c r="F22" s="129">
        <v>9.7336598534501029</v>
      </c>
      <c r="G22" s="129">
        <v>0.18667795200012208</v>
      </c>
      <c r="H22" s="129">
        <v>0.18667795200015258</v>
      </c>
      <c r="I22" s="129">
        <v>0.18667795199996948</v>
      </c>
      <c r="J22" s="129">
        <v>0.18667795199996948</v>
      </c>
      <c r="K22" s="129">
        <v>0.18739564899990846</v>
      </c>
      <c r="L22" s="129">
        <v>0.18739564899993896</v>
      </c>
      <c r="M22" s="129">
        <v>0.187395649</v>
      </c>
      <c r="N22" s="129">
        <v>0.18739564900003053</v>
      </c>
      <c r="O22" s="102" t="s">
        <v>832</v>
      </c>
    </row>
    <row r="23" spans="1:15" x14ac:dyDescent="0.25">
      <c r="A23" s="97" t="s">
        <v>833</v>
      </c>
      <c r="B23" s="129">
        <v>0.68565033008999998</v>
      </c>
      <c r="C23" s="129">
        <v>0.61514033709000004</v>
      </c>
      <c r="D23" s="129">
        <v>0.66951963509000001</v>
      </c>
      <c r="E23" s="129">
        <v>0.70495322652999992</v>
      </c>
      <c r="F23" s="129">
        <v>0.7658571943100001</v>
      </c>
      <c r="G23" s="129">
        <v>0.74856230681000002</v>
      </c>
      <c r="H23" s="129">
        <v>156.07102728529</v>
      </c>
      <c r="I23" s="129">
        <v>165.14310479810999</v>
      </c>
      <c r="J23" s="129">
        <v>155.93764063137999</v>
      </c>
      <c r="K23" s="129">
        <v>182.29433799604001</v>
      </c>
      <c r="L23" s="129">
        <v>185.21780085122001</v>
      </c>
      <c r="M23" s="129">
        <v>187.12760842886999</v>
      </c>
      <c r="N23" s="129">
        <v>184.31339665143</v>
      </c>
      <c r="O23" s="102" t="s">
        <v>834</v>
      </c>
    </row>
    <row r="24" spans="1:15" x14ac:dyDescent="0.25">
      <c r="A24" s="97" t="s">
        <v>835</v>
      </c>
      <c r="B24" s="129">
        <v>53.775453562690004</v>
      </c>
      <c r="C24" s="129">
        <v>61.132480197390002</v>
      </c>
      <c r="D24" s="129">
        <v>66.869097016959998</v>
      </c>
      <c r="E24" s="129">
        <v>69.571490012149994</v>
      </c>
      <c r="F24" s="129">
        <v>76.036162978290008</v>
      </c>
      <c r="G24" s="129">
        <v>82.80525902829001</v>
      </c>
      <c r="H24" s="129">
        <v>266.64377429824998</v>
      </c>
      <c r="I24" s="129">
        <v>228.39903590774</v>
      </c>
      <c r="J24" s="129">
        <v>214.85889851937</v>
      </c>
      <c r="K24" s="129">
        <v>191.47392882767997</v>
      </c>
      <c r="L24" s="129">
        <v>183</v>
      </c>
      <c r="M24" s="129">
        <v>163.69426997898998</v>
      </c>
      <c r="N24" s="129">
        <v>154.55290035674</v>
      </c>
      <c r="O24" s="102" t="s">
        <v>836</v>
      </c>
    </row>
    <row r="25" spans="1:15" x14ac:dyDescent="0.25">
      <c r="A25" s="97" t="s">
        <v>433</v>
      </c>
      <c r="B25" s="129">
        <v>248.72794626305003</v>
      </c>
      <c r="C25" s="129">
        <v>248.30657228460001</v>
      </c>
      <c r="D25" s="129">
        <v>248.47618112807999</v>
      </c>
      <c r="E25" s="129">
        <v>248.48919444067002</v>
      </c>
      <c r="F25" s="129">
        <v>248.50152589337</v>
      </c>
      <c r="G25" s="129">
        <v>248.67381089573001</v>
      </c>
      <c r="H25" s="129">
        <v>248.68412374466001</v>
      </c>
      <c r="I25" s="129">
        <v>249.69929248301</v>
      </c>
      <c r="J25" s="129">
        <v>249.69822228140001</v>
      </c>
      <c r="K25" s="129">
        <v>248.47838080617001</v>
      </c>
      <c r="L25" s="129">
        <v>250</v>
      </c>
      <c r="M25" s="129">
        <v>249.06769735456001</v>
      </c>
      <c r="N25" s="129">
        <v>268.13967413529002</v>
      </c>
      <c r="O25" s="102" t="s">
        <v>837</v>
      </c>
    </row>
    <row r="26" spans="1:15" x14ac:dyDescent="0.25">
      <c r="A26" s="97" t="s">
        <v>838</v>
      </c>
      <c r="B26" s="129">
        <v>20.731525520999998</v>
      </c>
      <c r="C26" s="129">
        <v>20.731525520999998</v>
      </c>
      <c r="D26" s="129">
        <v>20.731525520999998</v>
      </c>
      <c r="E26" s="129">
        <v>20.731525520999998</v>
      </c>
      <c r="F26" s="129">
        <v>20.731525520999998</v>
      </c>
      <c r="G26" s="129">
        <v>20.731525520999998</v>
      </c>
      <c r="H26" s="129">
        <v>20.731525520999998</v>
      </c>
      <c r="I26" s="129">
        <v>20.731525520999998</v>
      </c>
      <c r="J26" s="129">
        <v>20.731525520999998</v>
      </c>
      <c r="K26" s="129">
        <v>6.6286785210000003</v>
      </c>
      <c r="L26" s="129">
        <v>7</v>
      </c>
      <c r="M26" s="129">
        <v>6.6286785210000003</v>
      </c>
      <c r="N26" s="129">
        <v>6.6286785210000003</v>
      </c>
      <c r="O26" s="102" t="s">
        <v>839</v>
      </c>
    </row>
    <row r="27" spans="1:15" x14ac:dyDescent="0.25">
      <c r="A27" s="97" t="s">
        <v>840</v>
      </c>
      <c r="B27" s="129">
        <v>26.977783672490002</v>
      </c>
      <c r="C27" s="129">
        <v>25.770943570349999</v>
      </c>
      <c r="D27" s="129">
        <v>27.48469650421</v>
      </c>
      <c r="E27" s="129">
        <v>26.89510173891</v>
      </c>
      <c r="F27" s="129">
        <v>28.682889767240002</v>
      </c>
      <c r="G27" s="129">
        <v>19.979854201759998</v>
      </c>
      <c r="H27" s="129">
        <v>19.748541766439999</v>
      </c>
      <c r="I27" s="129">
        <v>47.558945267190005</v>
      </c>
      <c r="J27" s="129">
        <v>48.727007471139999</v>
      </c>
      <c r="K27" s="129">
        <v>34.224670805239995</v>
      </c>
      <c r="L27" s="129">
        <v>26</v>
      </c>
      <c r="M27" s="129">
        <v>26.044289943039995</v>
      </c>
      <c r="N27" s="129">
        <v>26.889340941469996</v>
      </c>
      <c r="O27" s="102" t="s">
        <v>841</v>
      </c>
    </row>
    <row r="28" spans="1:15" x14ac:dyDescent="0.25">
      <c r="A28" s="96" t="s">
        <v>113</v>
      </c>
      <c r="B28" s="131">
        <v>2210.8553328312701</v>
      </c>
      <c r="C28" s="131">
        <v>2276.1014823925302</v>
      </c>
      <c r="D28" s="131">
        <v>2103.2394136876901</v>
      </c>
      <c r="E28" s="131">
        <v>2061.1591900689</v>
      </c>
      <c r="F28" s="131">
        <v>1980.8920587076602</v>
      </c>
      <c r="G28" s="131">
        <v>2004.58243990559</v>
      </c>
      <c r="H28" s="131">
        <v>1943.0548789009702</v>
      </c>
      <c r="I28" s="131">
        <v>2072.29254026238</v>
      </c>
      <c r="J28" s="131">
        <v>2079.6998195985102</v>
      </c>
      <c r="K28" s="131">
        <v>2058.2063231606799</v>
      </c>
      <c r="L28" s="131">
        <v>1953</v>
      </c>
      <c r="M28" s="131">
        <v>2165.1682245976799</v>
      </c>
      <c r="N28" s="131">
        <v>2157.2446362549299</v>
      </c>
      <c r="O28" s="101" t="s">
        <v>114</v>
      </c>
    </row>
    <row r="29" spans="1:15" x14ac:dyDescent="0.25">
      <c r="A29" s="96" t="s">
        <v>757</v>
      </c>
      <c r="B29" s="131"/>
      <c r="C29" s="131"/>
      <c r="D29" s="131"/>
      <c r="E29" s="131"/>
      <c r="F29" s="131"/>
      <c r="G29" s="131"/>
      <c r="H29" s="131"/>
      <c r="I29" s="131"/>
      <c r="J29" s="131"/>
      <c r="K29" s="131"/>
      <c r="L29" s="131"/>
      <c r="M29" s="131"/>
      <c r="N29" s="131"/>
      <c r="O29" s="101" t="s">
        <v>758</v>
      </c>
    </row>
    <row r="30" spans="1:15" x14ac:dyDescent="0.25">
      <c r="A30" s="97" t="s">
        <v>896</v>
      </c>
      <c r="B30" s="131">
        <v>701.48</v>
      </c>
      <c r="C30" s="131">
        <v>701.48</v>
      </c>
      <c r="D30" s="131">
        <v>701.48</v>
      </c>
      <c r="E30" s="131">
        <v>701.48</v>
      </c>
      <c r="F30" s="131">
        <v>701.48</v>
      </c>
      <c r="G30" s="131">
        <v>701.48</v>
      </c>
      <c r="H30" s="131">
        <v>701.48</v>
      </c>
      <c r="I30" s="131">
        <v>701.48</v>
      </c>
      <c r="J30" s="131">
        <v>701.48</v>
      </c>
      <c r="K30" s="131">
        <v>701.48</v>
      </c>
      <c r="L30" s="131">
        <v>701.48</v>
      </c>
      <c r="M30" s="131">
        <v>701.48</v>
      </c>
      <c r="N30" s="131">
        <v>701.48</v>
      </c>
      <c r="O30" s="102" t="s">
        <v>909</v>
      </c>
    </row>
    <row r="31" spans="1:15" x14ac:dyDescent="0.25">
      <c r="A31" s="97" t="s">
        <v>897</v>
      </c>
      <c r="B31" s="129">
        <v>85.924242014130002</v>
      </c>
      <c r="C31" s="129">
        <v>85.924242014130002</v>
      </c>
      <c r="D31" s="129">
        <v>85.924242014130002</v>
      </c>
      <c r="E31" s="129">
        <v>85.924242014130002</v>
      </c>
      <c r="F31" s="129">
        <v>85.924242014130002</v>
      </c>
      <c r="G31" s="129">
        <v>85.924242014130002</v>
      </c>
      <c r="H31" s="129">
        <v>85.924242014130002</v>
      </c>
      <c r="I31" s="129">
        <v>85.924242014130002</v>
      </c>
      <c r="J31" s="129">
        <v>85.924242014130002</v>
      </c>
      <c r="K31" s="129">
        <v>85.924242014130002</v>
      </c>
      <c r="L31" s="129">
        <v>85.924242014130002</v>
      </c>
      <c r="M31" s="129">
        <v>85.924242014130002</v>
      </c>
      <c r="N31" s="129">
        <v>85.924242014130002</v>
      </c>
      <c r="O31" s="102" t="s">
        <v>910</v>
      </c>
    </row>
    <row r="32" spans="1:15" x14ac:dyDescent="0.25">
      <c r="A32" s="97" t="s">
        <v>842</v>
      </c>
      <c r="B32" s="129">
        <v>2.7434600000000001E-3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843</v>
      </c>
    </row>
    <row r="33" spans="1:15" x14ac:dyDescent="0.25">
      <c r="A33" s="97" t="s">
        <v>844</v>
      </c>
      <c r="B33" s="129">
        <v>0</v>
      </c>
      <c r="C33" s="129">
        <v>0</v>
      </c>
      <c r="D33" s="129">
        <v>0</v>
      </c>
      <c r="E33" s="129">
        <v>0</v>
      </c>
      <c r="F33" s="129">
        <v>0</v>
      </c>
      <c r="G33" s="129">
        <v>0</v>
      </c>
      <c r="H33" s="129">
        <v>0</v>
      </c>
      <c r="I33" s="129">
        <v>0</v>
      </c>
      <c r="J33" s="129">
        <v>0</v>
      </c>
      <c r="K33" s="129">
        <v>0</v>
      </c>
      <c r="L33" s="129">
        <v>0</v>
      </c>
      <c r="M33" s="129">
        <v>0</v>
      </c>
      <c r="N33" s="129">
        <v>0</v>
      </c>
      <c r="O33" s="102" t="s">
        <v>845</v>
      </c>
    </row>
    <row r="34" spans="1:15" x14ac:dyDescent="0.25">
      <c r="A34" s="97" t="s">
        <v>846</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461.28</v>
      </c>
      <c r="O34" s="102" t="s">
        <v>847</v>
      </c>
    </row>
    <row r="35" spans="1:15" ht="19.5" x14ac:dyDescent="0.25">
      <c r="A35" s="97" t="s">
        <v>848</v>
      </c>
      <c r="B35" s="129">
        <v>-51.057146221000004</v>
      </c>
      <c r="C35" s="129">
        <v>-50.526381299019995</v>
      </c>
      <c r="D35" s="129">
        <v>-41.620579983010003</v>
      </c>
      <c r="E35" s="129">
        <v>-36.906042118499997</v>
      </c>
      <c r="F35" s="129">
        <v>-40.72566409649</v>
      </c>
      <c r="G35" s="129">
        <v>-27.476714783990001</v>
      </c>
      <c r="H35" s="129">
        <v>-0.95657643099</v>
      </c>
      <c r="I35" s="129">
        <v>-3.8889050859899998</v>
      </c>
      <c r="J35" s="129">
        <v>-0.98286408999999997</v>
      </c>
      <c r="K35" s="129">
        <v>0.76390071299999995</v>
      </c>
      <c r="L35" s="129">
        <v>-4.1957099999999998E-4</v>
      </c>
      <c r="M35" s="129">
        <v>0.837701688</v>
      </c>
      <c r="N35" s="129">
        <v>2.3999651789800001</v>
      </c>
      <c r="O35" s="102" t="s">
        <v>849</v>
      </c>
    </row>
    <row r="36" spans="1:15" x14ac:dyDescent="0.25">
      <c r="A36" s="97" t="s">
        <v>850</v>
      </c>
      <c r="B36" s="129"/>
      <c r="C36" s="129"/>
      <c r="D36" s="129"/>
      <c r="E36" s="129"/>
      <c r="F36" s="129"/>
      <c r="G36" s="129"/>
      <c r="H36" s="129"/>
      <c r="I36" s="129"/>
      <c r="J36" s="129"/>
      <c r="K36" s="129"/>
      <c r="L36" s="129"/>
      <c r="M36" s="129"/>
      <c r="N36" s="129"/>
      <c r="O36" s="102" t="s">
        <v>851</v>
      </c>
    </row>
    <row r="37" spans="1:15" x14ac:dyDescent="0.25">
      <c r="A37" s="95" t="s">
        <v>852</v>
      </c>
      <c r="B37" s="129">
        <v>0</v>
      </c>
      <c r="C37" s="129">
        <v>0</v>
      </c>
      <c r="D37" s="129">
        <v>0</v>
      </c>
      <c r="E37" s="129">
        <v>0</v>
      </c>
      <c r="F37" s="129">
        <v>0</v>
      </c>
      <c r="G37" s="129">
        <v>0</v>
      </c>
      <c r="H37" s="129">
        <v>0</v>
      </c>
      <c r="I37" s="129">
        <v>0</v>
      </c>
      <c r="J37" s="129">
        <v>0</v>
      </c>
      <c r="K37" s="129">
        <v>78.520859857000005</v>
      </c>
      <c r="L37" s="129">
        <v>78.520859857000005</v>
      </c>
      <c r="M37" s="129">
        <v>78.520859857000005</v>
      </c>
      <c r="N37" s="129">
        <v>78.520859857000005</v>
      </c>
      <c r="O37" s="118" t="s">
        <v>853</v>
      </c>
    </row>
    <row r="38" spans="1:15" x14ac:dyDescent="0.25">
      <c r="A38" s="95" t="s">
        <v>854</v>
      </c>
      <c r="B38" s="129">
        <v>-357.513322759</v>
      </c>
      <c r="C38" s="129">
        <v>-357.513322759</v>
      </c>
      <c r="D38" s="129">
        <v>-357.513322759</v>
      </c>
      <c r="E38" s="129">
        <v>-357.51332275970003</v>
      </c>
      <c r="F38" s="129">
        <v>-473.90266479799999</v>
      </c>
      <c r="G38" s="129">
        <v>-495.786512582</v>
      </c>
      <c r="H38" s="129">
        <v>67.584768286999974</v>
      </c>
      <c r="I38" s="129">
        <v>70.307231469000001</v>
      </c>
      <c r="J38" s="129">
        <v>63.131463631000003</v>
      </c>
      <c r="K38" s="129">
        <v>-3.5256464890000001</v>
      </c>
      <c r="L38" s="129">
        <v>-2.306671567</v>
      </c>
      <c r="M38" s="129">
        <v>-1.629662663</v>
      </c>
      <c r="N38" s="129">
        <v>13.570539460000001</v>
      </c>
      <c r="O38" s="118" t="s">
        <v>855</v>
      </c>
    </row>
    <row r="39" spans="1:15" x14ac:dyDescent="0.25">
      <c r="A39" s="97" t="s">
        <v>856</v>
      </c>
      <c r="B39" s="129">
        <v>0</v>
      </c>
      <c r="C39" s="129">
        <v>0</v>
      </c>
      <c r="D39" s="129">
        <v>0</v>
      </c>
      <c r="E39" s="129">
        <v>0</v>
      </c>
      <c r="F39" s="129">
        <v>0</v>
      </c>
      <c r="G39" s="129">
        <v>0</v>
      </c>
      <c r="H39" s="129">
        <v>0</v>
      </c>
      <c r="I39" s="129">
        <v>0</v>
      </c>
      <c r="J39" s="129">
        <v>0</v>
      </c>
      <c r="K39" s="129">
        <v>0</v>
      </c>
      <c r="L39" s="129">
        <v>0</v>
      </c>
      <c r="M39" s="129">
        <v>0</v>
      </c>
      <c r="N39" s="129">
        <v>0</v>
      </c>
      <c r="O39" s="102" t="s">
        <v>857</v>
      </c>
    </row>
    <row r="40" spans="1:15" x14ac:dyDescent="0.25">
      <c r="A40" s="96" t="s">
        <v>135</v>
      </c>
      <c r="B40" s="131">
        <v>826.6061626641299</v>
      </c>
      <c r="C40" s="131">
        <v>807.94787989410986</v>
      </c>
      <c r="D40" s="131">
        <v>807.13636203811996</v>
      </c>
      <c r="E40" s="131">
        <v>794.92464144793007</v>
      </c>
      <c r="F40" s="131">
        <v>766.60865657964018</v>
      </c>
      <c r="G40" s="131">
        <v>757.97375810813992</v>
      </c>
      <c r="H40" s="131">
        <v>1347.8651773301399</v>
      </c>
      <c r="I40" s="131">
        <v>1347.6553118571398</v>
      </c>
      <c r="J40" s="131">
        <v>1343.3855850151299</v>
      </c>
      <c r="K40" s="131">
        <v>1356.9960995551298</v>
      </c>
      <c r="L40" s="131">
        <v>1357.4507541931298</v>
      </c>
      <c r="M40" s="131">
        <v>1358.9658843561299</v>
      </c>
      <c r="N40" s="131">
        <v>1343.1783499701098</v>
      </c>
      <c r="O40" s="101" t="s">
        <v>858</v>
      </c>
    </row>
    <row r="41" spans="1:15" x14ac:dyDescent="0.25">
      <c r="A41" s="98" t="s">
        <v>137</v>
      </c>
      <c r="B41" s="141">
        <v>3037.4614954954</v>
      </c>
      <c r="C41" s="141">
        <v>3084.0493622866402</v>
      </c>
      <c r="D41" s="141">
        <v>2910.3757757258099</v>
      </c>
      <c r="E41" s="141">
        <v>2856.0838315168303</v>
      </c>
      <c r="F41" s="141">
        <v>2747.5007152873004</v>
      </c>
      <c r="G41" s="141">
        <v>2762.55619801373</v>
      </c>
      <c r="H41" s="141">
        <v>3290.9200562311103</v>
      </c>
      <c r="I41" s="141">
        <v>3419.9478521195197</v>
      </c>
      <c r="J41" s="141">
        <v>3423.0854046136396</v>
      </c>
      <c r="K41" s="141">
        <v>3415.2024227158095</v>
      </c>
      <c r="L41" s="141">
        <v>3310.5904612201398</v>
      </c>
      <c r="M41" s="141">
        <v>3524.1341089538096</v>
      </c>
      <c r="N41" s="141">
        <v>3500.4229862250399</v>
      </c>
      <c r="O41" s="103" t="s">
        <v>859</v>
      </c>
    </row>
    <row r="42" spans="1:15" x14ac:dyDescent="0.25">
      <c r="A42" s="262"/>
      <c r="B42" s="263"/>
      <c r="C42" s="263"/>
      <c r="D42" s="263"/>
      <c r="E42" s="263"/>
      <c r="F42" s="263"/>
      <c r="G42" s="263"/>
      <c r="H42" s="263"/>
      <c r="I42" s="263"/>
      <c r="J42" s="263"/>
      <c r="K42" s="263"/>
      <c r="L42" s="263"/>
      <c r="M42" s="263"/>
      <c r="N42" s="263"/>
      <c r="O42" s="264"/>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140625" customWidth="1"/>
    <col min="3" max="3" width="5.42578125" bestFit="1" customWidth="1"/>
    <col min="4" max="4" width="5"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customWidth="1"/>
    <col min="11" max="11" width="5.28515625" bestFit="1" customWidth="1"/>
    <col min="12" max="12" width="5.140625" customWidth="1"/>
    <col min="13" max="14" width="5.28515625" customWidth="1"/>
    <col min="15" max="15" width="32.5703125" customWidth="1"/>
  </cols>
  <sheetData>
    <row r="1" spans="1:15" x14ac:dyDescent="0.25">
      <c r="A1" s="212" t="s">
        <v>1070</v>
      </c>
      <c r="B1" s="213"/>
      <c r="C1" s="213"/>
      <c r="D1" s="213"/>
      <c r="E1" s="213"/>
      <c r="F1" s="213"/>
      <c r="G1" s="213"/>
      <c r="H1" s="213"/>
      <c r="I1" s="213"/>
      <c r="J1" s="213"/>
      <c r="K1" s="213"/>
      <c r="L1" s="213"/>
      <c r="M1" s="213"/>
      <c r="N1" s="213"/>
      <c r="O1" s="214"/>
    </row>
    <row r="2" spans="1:15" x14ac:dyDescent="0.25">
      <c r="A2" s="215" t="s">
        <v>1071</v>
      </c>
      <c r="B2" s="216"/>
      <c r="C2" s="216"/>
      <c r="D2" s="216"/>
      <c r="E2" s="216"/>
      <c r="F2" s="216"/>
      <c r="G2" s="216"/>
      <c r="H2" s="216"/>
      <c r="I2" s="216"/>
      <c r="J2" s="216"/>
      <c r="K2" s="216"/>
      <c r="L2" s="216"/>
      <c r="M2" s="216"/>
      <c r="N2" s="216"/>
      <c r="O2" s="217"/>
    </row>
    <row r="3" spans="1:15" x14ac:dyDescent="0.25">
      <c r="A3" s="120" t="s">
        <v>0</v>
      </c>
      <c r="B3" s="8">
        <v>43252</v>
      </c>
      <c r="C3" s="8">
        <v>43282</v>
      </c>
      <c r="D3" s="8">
        <v>43313</v>
      </c>
      <c r="E3" s="8">
        <v>43344</v>
      </c>
      <c r="F3" s="8">
        <v>43374</v>
      </c>
      <c r="G3" s="8">
        <v>43405</v>
      </c>
      <c r="H3" s="8">
        <v>43435</v>
      </c>
      <c r="I3" s="8">
        <v>43466</v>
      </c>
      <c r="J3" s="8">
        <v>43497</v>
      </c>
      <c r="K3" s="8">
        <v>43525</v>
      </c>
      <c r="L3" s="8">
        <v>43556</v>
      </c>
      <c r="M3" s="8">
        <v>43586</v>
      </c>
      <c r="N3" s="8">
        <v>43617</v>
      </c>
      <c r="O3" s="121" t="s">
        <v>8</v>
      </c>
    </row>
    <row r="4" spans="1:15" x14ac:dyDescent="0.25">
      <c r="A4" s="23" t="s">
        <v>860</v>
      </c>
      <c r="B4" s="131"/>
      <c r="C4" s="131"/>
      <c r="D4" s="131"/>
      <c r="E4" s="131"/>
      <c r="F4" s="131"/>
      <c r="G4" s="131"/>
      <c r="H4" s="131"/>
      <c r="I4" s="131"/>
      <c r="J4" s="131"/>
      <c r="K4" s="131"/>
      <c r="L4" s="131"/>
      <c r="M4" s="131"/>
      <c r="N4" s="131"/>
      <c r="O4" s="94" t="s">
        <v>861</v>
      </c>
    </row>
    <row r="5" spans="1:15" x14ac:dyDescent="0.25">
      <c r="A5" s="122" t="s">
        <v>862</v>
      </c>
      <c r="B5" s="129">
        <v>55.991973973979995</v>
      </c>
      <c r="C5" s="129">
        <v>57.679754192050005</v>
      </c>
      <c r="D5" s="129">
        <v>61.349372400709996</v>
      </c>
      <c r="E5" s="129">
        <v>64.809444411019996</v>
      </c>
      <c r="F5" s="129">
        <v>67.329866979870005</v>
      </c>
      <c r="G5" s="129">
        <v>69.772202902049997</v>
      </c>
      <c r="H5" s="129">
        <v>73.295593461600006</v>
      </c>
      <c r="I5" s="129">
        <v>5.3379241264100008</v>
      </c>
      <c r="J5" s="129">
        <v>9.7896575541100006</v>
      </c>
      <c r="K5" s="129">
        <v>14.961646748749999</v>
      </c>
      <c r="L5" s="129">
        <v>21</v>
      </c>
      <c r="M5" s="129">
        <v>24.120686899589995</v>
      </c>
      <c r="N5" s="129">
        <v>27.327777057330003</v>
      </c>
      <c r="O5" s="123" t="s">
        <v>863</v>
      </c>
    </row>
    <row r="6" spans="1:15" x14ac:dyDescent="0.25">
      <c r="A6" s="122" t="s">
        <v>864</v>
      </c>
      <c r="B6" s="129">
        <v>4.3636363999999997E-2</v>
      </c>
      <c r="C6" s="129">
        <v>4.3636363999999997E-2</v>
      </c>
      <c r="D6" s="129">
        <v>4.3636363999999997E-2</v>
      </c>
      <c r="E6" s="129">
        <v>0.99363636399999999</v>
      </c>
      <c r="F6" s="129">
        <v>0.99363636399999999</v>
      </c>
      <c r="G6" s="129">
        <v>0.99363636399999999</v>
      </c>
      <c r="H6" s="129">
        <v>0.99363636399999999</v>
      </c>
      <c r="I6" s="129">
        <v>0.159495</v>
      </c>
      <c r="J6" s="129">
        <v>0.159495</v>
      </c>
      <c r="K6" s="129">
        <v>7.269495</v>
      </c>
      <c r="L6" s="129">
        <v>7</v>
      </c>
      <c r="M6" s="129">
        <v>7.269495</v>
      </c>
      <c r="N6" s="129">
        <v>7.269495</v>
      </c>
      <c r="O6" s="123" t="s">
        <v>865</v>
      </c>
    </row>
    <row r="7" spans="1:15" x14ac:dyDescent="0.25">
      <c r="A7" s="122" t="s">
        <v>866</v>
      </c>
      <c r="B7" s="129">
        <v>-22.250197458549998</v>
      </c>
      <c r="C7" s="129">
        <v>-20.33773593403</v>
      </c>
      <c r="D7" s="129">
        <v>-15.79202096755</v>
      </c>
      <c r="E7" s="129">
        <v>-16.001382144299999</v>
      </c>
      <c r="F7" s="129">
        <v>-20.972598718459999</v>
      </c>
      <c r="G7" s="129">
        <v>-23.006848978000001</v>
      </c>
      <c r="H7" s="129">
        <v>-48.53182331667</v>
      </c>
      <c r="I7" s="129">
        <v>2.237909809</v>
      </c>
      <c r="J7" s="129">
        <v>2.2583420489999999</v>
      </c>
      <c r="K7" s="129">
        <v>2.2419319130000002</v>
      </c>
      <c r="L7" s="129">
        <v>2</v>
      </c>
      <c r="M7" s="129">
        <v>2.2503628345000002</v>
      </c>
      <c r="N7" s="129">
        <v>2.2297592515</v>
      </c>
      <c r="O7" s="123" t="s">
        <v>867</v>
      </c>
    </row>
    <row r="8" spans="1:15" x14ac:dyDescent="0.25">
      <c r="A8" s="19" t="s">
        <v>919</v>
      </c>
      <c r="B8" s="129">
        <v>0.35288868373000004</v>
      </c>
      <c r="C8" s="129">
        <v>0.28015830954000009</v>
      </c>
      <c r="D8" s="129">
        <v>4.5291863270000003E-2</v>
      </c>
      <c r="E8" s="129">
        <v>-7.3857125669999996E-2</v>
      </c>
      <c r="F8" s="129">
        <v>-0.37015192418999998</v>
      </c>
      <c r="G8" s="129">
        <v>0.77067165725999998</v>
      </c>
      <c r="H8" s="129">
        <v>0.83266052504999999</v>
      </c>
      <c r="I8" s="129">
        <v>0</v>
      </c>
      <c r="J8" s="129">
        <v>0</v>
      </c>
      <c r="K8" s="129">
        <v>0</v>
      </c>
      <c r="L8" s="129">
        <v>0</v>
      </c>
      <c r="M8" s="129">
        <v>0</v>
      </c>
      <c r="N8" s="129">
        <v>25</v>
      </c>
      <c r="O8" s="93" t="s">
        <v>911</v>
      </c>
    </row>
    <row r="9" spans="1:15" x14ac:dyDescent="0.25">
      <c r="A9" s="96" t="s">
        <v>868</v>
      </c>
      <c r="B9" s="131">
        <v>34.138301563159999</v>
      </c>
      <c r="C9" s="131">
        <v>37.622176567559997</v>
      </c>
      <c r="D9" s="131">
        <v>45.646279660430004</v>
      </c>
      <c r="E9" s="131">
        <v>49.727841505050002</v>
      </c>
      <c r="F9" s="131">
        <v>46.980752701220005</v>
      </c>
      <c r="G9" s="131">
        <v>48.529661945310004</v>
      </c>
      <c r="H9" s="131">
        <v>26.590067033980006</v>
      </c>
      <c r="I9" s="131">
        <v>7.735328935410001</v>
      </c>
      <c r="J9" s="131">
        <v>12.20749460311</v>
      </c>
      <c r="K9" s="131">
        <v>24.47307366175</v>
      </c>
      <c r="L9" s="131">
        <v>30.653963848850001</v>
      </c>
      <c r="M9" s="131">
        <v>33.64054473409</v>
      </c>
      <c r="N9" s="131">
        <v>61.827031308830001</v>
      </c>
      <c r="O9" s="94" t="s">
        <v>869</v>
      </c>
    </row>
    <row r="10" spans="1:15" x14ac:dyDescent="0.25">
      <c r="A10" s="96" t="s">
        <v>870</v>
      </c>
      <c r="B10" s="131"/>
      <c r="C10" s="131"/>
      <c r="D10" s="131"/>
      <c r="E10" s="131"/>
      <c r="F10" s="131"/>
      <c r="G10" s="131"/>
      <c r="H10" s="131"/>
      <c r="I10" s="131"/>
      <c r="J10" s="131"/>
      <c r="K10" s="131"/>
      <c r="L10" s="131"/>
      <c r="M10" s="131"/>
      <c r="N10" s="131"/>
      <c r="O10" s="94" t="s">
        <v>871</v>
      </c>
    </row>
    <row r="11" spans="1:15" x14ac:dyDescent="0.25">
      <c r="A11" s="22" t="s">
        <v>920</v>
      </c>
      <c r="B11" s="129">
        <v>60.60676288626</v>
      </c>
      <c r="C11" s="129">
        <v>72.588200424049987</v>
      </c>
      <c r="D11" s="129">
        <v>83.834321295199999</v>
      </c>
      <c r="E11" s="129">
        <v>94.849277582949995</v>
      </c>
      <c r="F11" s="129">
        <v>105.44046928741001</v>
      </c>
      <c r="G11" s="129">
        <v>115.96068390887001</v>
      </c>
      <c r="H11" s="129">
        <v>126.46459196462003</v>
      </c>
      <c r="I11" s="129">
        <v>8.8067330019199996</v>
      </c>
      <c r="J11" s="129">
        <v>16.739266698209999</v>
      </c>
      <c r="K11" s="129">
        <v>25.893062061219997</v>
      </c>
      <c r="L11" s="129">
        <v>35</v>
      </c>
      <c r="M11" s="129">
        <v>44.034021120540011</v>
      </c>
      <c r="N11" s="129">
        <v>52.256487455760002</v>
      </c>
      <c r="O11" s="93" t="s">
        <v>912</v>
      </c>
    </row>
    <row r="12" spans="1:15" x14ac:dyDescent="0.25">
      <c r="A12" s="22" t="s">
        <v>921</v>
      </c>
      <c r="B12" s="129">
        <v>-4.1589374999999998E-2</v>
      </c>
      <c r="C12" s="129">
        <v>-4.1589374999999998E-2</v>
      </c>
      <c r="D12" s="129">
        <v>-4.1589374999999998E-2</v>
      </c>
      <c r="E12" s="129">
        <v>-4.1589374999999998E-2</v>
      </c>
      <c r="F12" s="129">
        <v>-4.1589374999999998E-2</v>
      </c>
      <c r="G12" s="129">
        <v>-4.1589374999999998E-2</v>
      </c>
      <c r="H12" s="129">
        <v>249.43293389999999</v>
      </c>
      <c r="I12" s="129">
        <v>-100.014145</v>
      </c>
      <c r="J12" s="129">
        <v>-1.4145E-2</v>
      </c>
      <c r="K12" s="129">
        <v>-1.4145E-2</v>
      </c>
      <c r="L12" s="129">
        <v>-1.4145E-2</v>
      </c>
      <c r="M12" s="129">
        <v>-1.4145E-2</v>
      </c>
      <c r="N12" s="129">
        <v>-1.4145E-2</v>
      </c>
      <c r="O12" s="93" t="s">
        <v>913</v>
      </c>
    </row>
    <row r="13" spans="1:15" x14ac:dyDescent="0.25">
      <c r="A13" s="122" t="s">
        <v>922</v>
      </c>
      <c r="B13" s="129">
        <v>34.989723836030002</v>
      </c>
      <c r="C13" s="129">
        <v>41.420551032029998</v>
      </c>
      <c r="D13" s="129">
        <v>47.525724950029996</v>
      </c>
      <c r="E13" s="129">
        <v>54.706335680620001</v>
      </c>
      <c r="F13" s="129">
        <v>61.283954746619997</v>
      </c>
      <c r="G13" s="129">
        <v>67.703277503999999</v>
      </c>
      <c r="H13" s="129">
        <v>147.39530204731</v>
      </c>
      <c r="I13" s="129">
        <v>1.0736460418</v>
      </c>
      <c r="J13" s="129">
        <v>7.0236859200000001</v>
      </c>
      <c r="K13" s="129">
        <v>9.0241047999999999</v>
      </c>
      <c r="L13" s="129">
        <v>12.650048658999999</v>
      </c>
      <c r="M13" s="129">
        <v>18.705786154999998</v>
      </c>
      <c r="N13" s="129">
        <v>24.517829703</v>
      </c>
      <c r="O13" s="93" t="s">
        <v>914</v>
      </c>
    </row>
    <row r="14" spans="1:15" x14ac:dyDescent="0.25">
      <c r="A14" s="122" t="s">
        <v>923</v>
      </c>
      <c r="B14" s="129">
        <v>8.2736578671499998</v>
      </c>
      <c r="C14" s="129">
        <v>11.124430491289999</v>
      </c>
      <c r="D14" s="129">
        <v>12.946649668709998</v>
      </c>
      <c r="E14" s="129">
        <v>14.482910931049998</v>
      </c>
      <c r="F14" s="129">
        <v>16.08876239041</v>
      </c>
      <c r="G14" s="129">
        <v>16.491443721579998</v>
      </c>
      <c r="H14" s="129">
        <v>19.288084229160003</v>
      </c>
      <c r="I14" s="129">
        <v>0.35433982314000001</v>
      </c>
      <c r="J14" s="129">
        <v>1.8571973320799999</v>
      </c>
      <c r="K14" s="129">
        <v>2.4204779811699995</v>
      </c>
      <c r="L14" s="129">
        <v>3.9625057074099996</v>
      </c>
      <c r="M14" s="129">
        <v>5.27954335021</v>
      </c>
      <c r="N14" s="129">
        <v>6.0667887661499993</v>
      </c>
      <c r="O14" s="93" t="s">
        <v>915</v>
      </c>
    </row>
    <row r="15" spans="1:15" x14ac:dyDescent="0.25">
      <c r="A15" s="122" t="s">
        <v>924</v>
      </c>
      <c r="B15" s="129">
        <v>2.0017395956400001</v>
      </c>
      <c r="C15" s="129">
        <v>2.9038285631599998</v>
      </c>
      <c r="D15" s="129">
        <v>3.0912076289199999</v>
      </c>
      <c r="E15" s="129">
        <v>3.5136257034999998</v>
      </c>
      <c r="F15" s="129">
        <v>4.0769225448699995</v>
      </c>
      <c r="G15" s="129">
        <v>4.5848673890900002</v>
      </c>
      <c r="H15" s="129">
        <v>5.56297350009</v>
      </c>
      <c r="I15" s="129">
        <v>0.80672962459999997</v>
      </c>
      <c r="J15" s="129">
        <v>0.73212612303000002</v>
      </c>
      <c r="K15" s="129">
        <v>0.73387918006000008</v>
      </c>
      <c r="L15" s="129">
        <v>0.77532598923000007</v>
      </c>
      <c r="M15" s="129">
        <v>1.3201114012299999</v>
      </c>
      <c r="N15" s="129">
        <v>1.5266970746099999</v>
      </c>
      <c r="O15" s="93" t="s">
        <v>916</v>
      </c>
    </row>
    <row r="16" spans="1:15" x14ac:dyDescent="0.25">
      <c r="A16" s="122" t="s">
        <v>925</v>
      </c>
      <c r="B16" s="129">
        <v>3.71472635754</v>
      </c>
      <c r="C16" s="129">
        <v>4.4266724995400013</v>
      </c>
      <c r="D16" s="129">
        <v>5.0849866295400004</v>
      </c>
      <c r="E16" s="129">
        <v>5.6575569095400002</v>
      </c>
      <c r="F16" s="129">
        <v>6.54636176154</v>
      </c>
      <c r="G16" s="129">
        <v>7.3636948244999996</v>
      </c>
      <c r="H16" s="129">
        <v>24.209199414859995</v>
      </c>
      <c r="I16" s="129">
        <v>0.41207525837000003</v>
      </c>
      <c r="J16" s="129">
        <v>0.9797581756</v>
      </c>
      <c r="K16" s="129">
        <v>6.66617458142</v>
      </c>
      <c r="L16" s="129">
        <v>6.9653419566199997</v>
      </c>
      <c r="M16" s="129">
        <v>7.3912356773300001</v>
      </c>
      <c r="N16" s="129">
        <v>7.7980225733299999</v>
      </c>
      <c r="O16" s="93" t="s">
        <v>917</v>
      </c>
    </row>
    <row r="17" spans="1:15" x14ac:dyDescent="0.25">
      <c r="A17" s="122" t="s">
        <v>926</v>
      </c>
      <c r="B17" s="129">
        <v>2.52647004081</v>
      </c>
      <c r="C17" s="129">
        <v>2.9442446531900002</v>
      </c>
      <c r="D17" s="129">
        <v>3.3618546822399997</v>
      </c>
      <c r="E17" s="129">
        <v>3.77881224916</v>
      </c>
      <c r="F17" s="129">
        <v>4.1947701143299998</v>
      </c>
      <c r="G17" s="129">
        <v>4.6176125286999996</v>
      </c>
      <c r="H17" s="129">
        <v>5.0296877870699994</v>
      </c>
      <c r="I17" s="129">
        <v>-85.111762795169994</v>
      </c>
      <c r="J17" s="129">
        <v>0.82366093374000005</v>
      </c>
      <c r="K17" s="129">
        <v>1.14953324474</v>
      </c>
      <c r="L17" s="129">
        <v>1.53648149149</v>
      </c>
      <c r="M17" s="129">
        <v>1.9234297382400001</v>
      </c>
      <c r="N17" s="129">
        <v>2.3103779849900001</v>
      </c>
      <c r="O17" s="93" t="s">
        <v>918</v>
      </c>
    </row>
    <row r="18" spans="1:15" x14ac:dyDescent="0.25">
      <c r="A18" s="144" t="s">
        <v>872</v>
      </c>
      <c r="B18" s="131">
        <v>112.07149120842999</v>
      </c>
      <c r="C18" s="131">
        <v>135.36633828825998</v>
      </c>
      <c r="D18" s="131">
        <v>155.80315547964003</v>
      </c>
      <c r="E18" s="131">
        <v>176.94692968182</v>
      </c>
      <c r="F18" s="131">
        <v>197.58965147018</v>
      </c>
      <c r="G18" s="131">
        <v>216.67999050173998</v>
      </c>
      <c r="H18" s="131">
        <v>577.38277284310993</v>
      </c>
      <c r="I18" s="131">
        <v>92.847091730580004</v>
      </c>
      <c r="J18" s="131">
        <v>28.141550182660001</v>
      </c>
      <c r="K18" s="131">
        <v>45.873086848609994</v>
      </c>
      <c r="L18" s="131">
        <v>60.763610811280003</v>
      </c>
      <c r="M18" s="131">
        <v>78.639982442550021</v>
      </c>
      <c r="N18" s="131">
        <v>94.46205855784001</v>
      </c>
      <c r="O18" s="94" t="s">
        <v>873</v>
      </c>
    </row>
    <row r="19" spans="1:15" x14ac:dyDescent="0.25">
      <c r="A19" s="96" t="s">
        <v>807</v>
      </c>
      <c r="B19" s="131">
        <v>-77.933189645269991</v>
      </c>
      <c r="C19" s="131">
        <v>-97.744161720699992</v>
      </c>
      <c r="D19" s="131">
        <v>-110.15687581921</v>
      </c>
      <c r="E19" s="131">
        <v>-127.21908817677</v>
      </c>
      <c r="F19" s="131">
        <v>-150.60889876895999</v>
      </c>
      <c r="G19" s="131">
        <v>-168.15032855643</v>
      </c>
      <c r="H19" s="131">
        <v>-550.79270580912998</v>
      </c>
      <c r="I19" s="131">
        <v>92.847091730580004</v>
      </c>
      <c r="J19" s="131">
        <v>-15.93405557955</v>
      </c>
      <c r="K19" s="131">
        <v>-21.400013186859994</v>
      </c>
      <c r="L19" s="131">
        <v>-30.109646962430006</v>
      </c>
      <c r="M19" s="131">
        <v>-44.999437708460022</v>
      </c>
      <c r="N19" s="131">
        <v>-32.635027249010008</v>
      </c>
      <c r="O19" s="94" t="s">
        <v>874</v>
      </c>
    </row>
    <row r="20" spans="1:15" x14ac:dyDescent="0.25">
      <c r="A20" s="19" t="s">
        <v>875</v>
      </c>
      <c r="B20" s="129">
        <v>34.37647625076</v>
      </c>
      <c r="C20" s="129">
        <v>35.595079462739996</v>
      </c>
      <c r="D20" s="129">
        <v>39</v>
      </c>
      <c r="E20" s="129">
        <v>39.463076706230005</v>
      </c>
      <c r="F20" s="129">
        <v>38.073603244089988</v>
      </c>
      <c r="G20" s="129">
        <v>33.865486043480004</v>
      </c>
      <c r="H20" s="129">
        <v>1135.19460106823</v>
      </c>
      <c r="I20" s="129">
        <v>-89.853358546999999</v>
      </c>
      <c r="J20" s="129">
        <v>11.667632262609999</v>
      </c>
      <c r="K20" s="129">
        <v>17.079632376699998</v>
      </c>
      <c r="L20" s="129">
        <v>27.272529358060002</v>
      </c>
      <c r="M20" s="129">
        <v>42.975136050799996</v>
      </c>
      <c r="N20" s="129">
        <v>48.310927713819986</v>
      </c>
      <c r="O20" s="93" t="s">
        <v>876</v>
      </c>
    </row>
    <row r="21" spans="1:15" x14ac:dyDescent="0.25">
      <c r="A21" s="23" t="s">
        <v>811</v>
      </c>
      <c r="B21" s="129">
        <v>-43.556372563649987</v>
      </c>
      <c r="C21" s="129">
        <v>-62.078239005939984</v>
      </c>
      <c r="D21" s="129">
        <v>-71.211000772199995</v>
      </c>
      <c r="E21" s="129">
        <v>-87.756011470539988</v>
      </c>
      <c r="F21" s="129">
        <v>-112.53529552487001</v>
      </c>
      <c r="G21" s="129">
        <v>-202.01581459991002</v>
      </c>
      <c r="H21" s="129">
        <v>584.4018952591</v>
      </c>
      <c r="I21" s="129">
        <v>2.9937331835800016</v>
      </c>
      <c r="J21" s="129">
        <v>-4.266423316940001</v>
      </c>
      <c r="K21" s="129">
        <v>-4.3203808101599961</v>
      </c>
      <c r="L21" s="129">
        <v>-2.7018355618500061</v>
      </c>
      <c r="M21" s="129">
        <v>-2.0243016576600263</v>
      </c>
      <c r="N21" s="129">
        <v>15.675900464809974</v>
      </c>
      <c r="O21" s="94" t="s">
        <v>877</v>
      </c>
    </row>
    <row r="22" spans="1:15" x14ac:dyDescent="0.25">
      <c r="A22" s="19" t="s">
        <v>878</v>
      </c>
      <c r="B22" s="129"/>
      <c r="C22" s="129"/>
      <c r="D22" s="129"/>
      <c r="E22" s="129"/>
      <c r="F22" s="129"/>
      <c r="G22" s="129"/>
      <c r="H22" s="129"/>
      <c r="I22" s="129"/>
      <c r="J22" s="129"/>
      <c r="K22" s="129"/>
      <c r="L22" s="129"/>
      <c r="M22" s="129"/>
      <c r="N22" s="129"/>
      <c r="O22" s="93" t="s">
        <v>879</v>
      </c>
    </row>
    <row r="23" spans="1:15" x14ac:dyDescent="0.25">
      <c r="A23" s="19" t="s">
        <v>880</v>
      </c>
      <c r="B23" s="129">
        <v>-2.5039812659999998</v>
      </c>
      <c r="C23" s="129">
        <v>-3.1711625159999999</v>
      </c>
      <c r="D23" s="129">
        <v>-3.7557199219999999</v>
      </c>
      <c r="E23" s="129">
        <v>-4.1369676778000004</v>
      </c>
      <c r="F23" s="129">
        <v>-4.0632049498000002</v>
      </c>
      <c r="G23" s="129">
        <v>-4.1811139498000003</v>
      </c>
      <c r="H23" s="129">
        <v>-159.48752563379998</v>
      </c>
      <c r="I23" s="129">
        <v>-0.27127000000000001</v>
      </c>
      <c r="J23" s="129">
        <v>-0.27127000000000001</v>
      </c>
      <c r="K23" s="129">
        <v>-0.27146500000000001</v>
      </c>
      <c r="L23" s="129">
        <v>-0.54599500000000001</v>
      </c>
      <c r="M23" s="129">
        <v>-0.54652000000000001</v>
      </c>
      <c r="N23" s="129">
        <v>-3.0465200000000001</v>
      </c>
      <c r="O23" s="93" t="s">
        <v>881</v>
      </c>
    </row>
    <row r="24" spans="1:15" x14ac:dyDescent="0.25">
      <c r="A24" s="19" t="s">
        <v>882</v>
      </c>
      <c r="B24" s="129">
        <v>-2.5039812659999998</v>
      </c>
      <c r="C24" s="129">
        <v>-3.1711625159999999</v>
      </c>
      <c r="D24" s="129">
        <v>-3.7557199219999999</v>
      </c>
      <c r="E24" s="129">
        <v>-4.1369676778000004</v>
      </c>
      <c r="F24" s="129">
        <v>-4.0632049498000002</v>
      </c>
      <c r="G24" s="129">
        <v>-4.1811139498000003</v>
      </c>
      <c r="H24" s="129">
        <v>-159.48752563379998</v>
      </c>
      <c r="I24" s="129">
        <v>-0.27127000000000001</v>
      </c>
      <c r="J24" s="129">
        <v>-0.27127000000000001</v>
      </c>
      <c r="K24" s="129">
        <v>-0.27146500000000001</v>
      </c>
      <c r="L24" s="129">
        <v>-0.54599500000000001</v>
      </c>
      <c r="M24" s="129">
        <v>-0.54652000000000001</v>
      </c>
      <c r="N24" s="129">
        <v>-3.0465200000000001</v>
      </c>
      <c r="O24" s="93" t="s">
        <v>883</v>
      </c>
    </row>
    <row r="25" spans="1:15" x14ac:dyDescent="0.25">
      <c r="A25" s="23" t="s">
        <v>884</v>
      </c>
      <c r="B25" s="131">
        <v>-46.060353829649983</v>
      </c>
      <c r="C25" s="131">
        <v>-65.249401521939987</v>
      </c>
      <c r="D25" s="131">
        <v>-74.966720694199992</v>
      </c>
      <c r="E25" s="131">
        <v>-91.89297914833999</v>
      </c>
      <c r="F25" s="131">
        <v>-116.59850047467</v>
      </c>
      <c r="G25" s="131">
        <v>-206.19692854971001</v>
      </c>
      <c r="H25" s="131">
        <v>425.09809104648008</v>
      </c>
      <c r="I25" s="131">
        <v>2.7224631835800017</v>
      </c>
      <c r="J25" s="131">
        <v>-4.5376933169400013</v>
      </c>
      <c r="K25" s="131">
        <v>-4.4668054839399947</v>
      </c>
      <c r="L25" s="131">
        <v>-3.2478305618500061</v>
      </c>
      <c r="M25" s="131">
        <v>-2.5708216576600265</v>
      </c>
      <c r="N25" s="131">
        <v>15.985922074779976</v>
      </c>
      <c r="O25" s="94" t="s">
        <v>885</v>
      </c>
    </row>
    <row r="26" spans="1:15" x14ac:dyDescent="0.25">
      <c r="A26" s="227"/>
      <c r="B26" s="228"/>
      <c r="C26" s="228"/>
      <c r="D26" s="228"/>
      <c r="E26" s="228"/>
      <c r="F26" s="228"/>
      <c r="G26" s="228"/>
      <c r="H26" s="228"/>
      <c r="I26" s="228"/>
      <c r="J26" s="228"/>
      <c r="K26" s="228"/>
      <c r="L26" s="228"/>
      <c r="M26" s="228"/>
      <c r="N26" s="228"/>
      <c r="O26" s="229"/>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617</v>
      </c>
    </row>
    <row r="2" spans="1:3" ht="27.75" x14ac:dyDescent="0.25">
      <c r="A2" s="39" t="s">
        <v>618</v>
      </c>
    </row>
    <row r="3" spans="1:3" ht="27.75" x14ac:dyDescent="0.25">
      <c r="A3" s="39"/>
    </row>
    <row r="4" spans="1:3" x14ac:dyDescent="0.25">
      <c r="A4" s="155" t="s">
        <v>619</v>
      </c>
      <c r="B4" s="195"/>
      <c r="C4" s="156" t="s">
        <v>621</v>
      </c>
    </row>
    <row r="5" spans="1:3" ht="38.25" x14ac:dyDescent="0.25">
      <c r="A5" s="48" t="s">
        <v>620</v>
      </c>
      <c r="B5" s="195"/>
      <c r="C5" s="152" t="s">
        <v>622</v>
      </c>
    </row>
    <row r="6" spans="1:3" x14ac:dyDescent="0.25">
      <c r="A6" s="48"/>
      <c r="B6" s="155"/>
      <c r="C6" s="155"/>
    </row>
    <row r="7" spans="1:3" ht="25.5" x14ac:dyDescent="0.25">
      <c r="A7" s="157" t="s">
        <v>1016</v>
      </c>
      <c r="B7" s="155"/>
      <c r="C7" s="158" t="s">
        <v>1018</v>
      </c>
    </row>
    <row r="8" spans="1:3" ht="51" x14ac:dyDescent="0.25">
      <c r="A8" s="48" t="s">
        <v>1017</v>
      </c>
      <c r="B8" s="155"/>
      <c r="C8" s="152" t="s">
        <v>1019</v>
      </c>
    </row>
    <row r="9" spans="1:3" x14ac:dyDescent="0.25">
      <c r="A9" s="48"/>
      <c r="B9" s="155"/>
      <c r="C9" s="155"/>
    </row>
    <row r="10" spans="1:3" ht="25.5" x14ac:dyDescent="0.25">
      <c r="A10" s="157" t="s">
        <v>1072</v>
      </c>
      <c r="B10" s="167"/>
      <c r="C10" s="183" t="s">
        <v>1106</v>
      </c>
    </row>
    <row r="11" spans="1:3" ht="76.5" x14ac:dyDescent="0.25">
      <c r="A11" s="48" t="s">
        <v>1073</v>
      </c>
      <c r="B11" s="167"/>
      <c r="C11" s="152" t="s">
        <v>1107</v>
      </c>
    </row>
    <row r="12" spans="1:3" x14ac:dyDescent="0.25">
      <c r="A12" s="48"/>
      <c r="B12" s="167"/>
      <c r="C12" s="167"/>
    </row>
    <row r="13" spans="1:3" x14ac:dyDescent="0.25">
      <c r="A13" s="155" t="s">
        <v>623</v>
      </c>
      <c r="B13" s="195"/>
      <c r="C13" s="156" t="s">
        <v>625</v>
      </c>
    </row>
    <row r="14" spans="1:3" ht="63.75" x14ac:dyDescent="0.25">
      <c r="A14" s="48" t="s">
        <v>624</v>
      </c>
      <c r="B14" s="195"/>
      <c r="C14" s="152" t="s">
        <v>626</v>
      </c>
    </row>
    <row r="15" spans="1:3" x14ac:dyDescent="0.25">
      <c r="A15" s="155"/>
      <c r="B15" s="155"/>
      <c r="C15" s="156"/>
    </row>
    <row r="16" spans="1:3" x14ac:dyDescent="0.25">
      <c r="A16" s="155" t="s">
        <v>627</v>
      </c>
      <c r="B16" s="194"/>
      <c r="C16" s="156" t="s">
        <v>629</v>
      </c>
    </row>
    <row r="17" spans="1:3" ht="38.25" x14ac:dyDescent="0.25">
      <c r="A17" s="48" t="s">
        <v>628</v>
      </c>
      <c r="B17" s="194"/>
      <c r="C17" s="152" t="s">
        <v>630</v>
      </c>
    </row>
    <row r="18" spans="1:3" x14ac:dyDescent="0.25">
      <c r="A18" s="155"/>
      <c r="B18" s="156"/>
      <c r="C18" s="156"/>
    </row>
    <row r="19" spans="1:3" ht="25.5" x14ac:dyDescent="0.25">
      <c r="A19" s="159" t="s">
        <v>631</v>
      </c>
      <c r="B19" s="194"/>
      <c r="C19" s="165" t="s">
        <v>632</v>
      </c>
    </row>
    <row r="20" spans="1:3" ht="76.5" x14ac:dyDescent="0.25">
      <c r="A20" s="48" t="s">
        <v>1031</v>
      </c>
      <c r="B20" s="194"/>
      <c r="C20" s="152" t="s">
        <v>1030</v>
      </c>
    </row>
    <row r="21" spans="1:3" x14ac:dyDescent="0.25">
      <c r="A21" s="155"/>
      <c r="B21" s="156"/>
      <c r="C21" s="156"/>
    </row>
    <row r="22" spans="1:3" ht="38.25" x14ac:dyDescent="0.25">
      <c r="A22" s="159" t="s">
        <v>1026</v>
      </c>
      <c r="B22" s="156"/>
      <c r="C22" s="158" t="s">
        <v>1028</v>
      </c>
    </row>
    <row r="23" spans="1:3" ht="191.25" x14ac:dyDescent="0.25">
      <c r="A23" s="48" t="s">
        <v>1027</v>
      </c>
      <c r="B23" s="156"/>
      <c r="C23" s="152" t="s">
        <v>1029</v>
      </c>
    </row>
    <row r="24" spans="1:3" x14ac:dyDescent="0.25">
      <c r="A24" s="155"/>
      <c r="B24" s="156"/>
      <c r="C24" s="156"/>
    </row>
    <row r="25" spans="1:3" x14ac:dyDescent="0.25">
      <c r="A25" s="156" t="s">
        <v>672</v>
      </c>
      <c r="B25" s="194"/>
      <c r="C25" s="156" t="s">
        <v>634</v>
      </c>
    </row>
    <row r="26" spans="1:3" ht="38.25" x14ac:dyDescent="0.25">
      <c r="A26" s="48" t="s">
        <v>633</v>
      </c>
      <c r="B26" s="194"/>
      <c r="C26" s="152" t="s">
        <v>635</v>
      </c>
    </row>
    <row r="27" spans="1:3" x14ac:dyDescent="0.25">
      <c r="A27" s="159"/>
      <c r="B27" s="159"/>
      <c r="C27" s="160"/>
    </row>
    <row r="28" spans="1:3" x14ac:dyDescent="0.25">
      <c r="A28" s="155" t="s">
        <v>640</v>
      </c>
      <c r="B28" s="195"/>
      <c r="C28" s="156" t="s">
        <v>642</v>
      </c>
    </row>
    <row r="29" spans="1:3" ht="38.25" x14ac:dyDescent="0.25">
      <c r="A29" s="48" t="s">
        <v>641</v>
      </c>
      <c r="B29" s="195"/>
      <c r="C29" s="152" t="s">
        <v>643</v>
      </c>
    </row>
    <row r="30" spans="1:3" x14ac:dyDescent="0.25">
      <c r="A30" s="155"/>
      <c r="B30" s="155"/>
      <c r="C30" s="156"/>
    </row>
    <row r="31" spans="1:3" x14ac:dyDescent="0.25">
      <c r="A31" s="155" t="s">
        <v>644</v>
      </c>
      <c r="B31" s="195"/>
      <c r="C31" s="156" t="s">
        <v>646</v>
      </c>
    </row>
    <row r="32" spans="1:3" ht="38.25" x14ac:dyDescent="0.25">
      <c r="A32" s="48" t="s">
        <v>645</v>
      </c>
      <c r="B32" s="195"/>
      <c r="C32" s="152" t="s">
        <v>647</v>
      </c>
    </row>
    <row r="33" spans="1:3" x14ac:dyDescent="0.25">
      <c r="A33" s="155"/>
      <c r="B33" s="155"/>
      <c r="C33" s="155"/>
    </row>
    <row r="34" spans="1:3" x14ac:dyDescent="0.25">
      <c r="A34" s="155" t="s">
        <v>648</v>
      </c>
      <c r="B34" s="195"/>
      <c r="C34" s="156" t="s">
        <v>649</v>
      </c>
    </row>
    <row r="35" spans="1:3" ht="89.25" x14ac:dyDescent="0.25">
      <c r="A35" s="48" t="s">
        <v>673</v>
      </c>
      <c r="B35" s="195"/>
      <c r="C35" s="152" t="s">
        <v>650</v>
      </c>
    </row>
    <row r="36" spans="1:3" x14ac:dyDescent="0.25">
      <c r="A36" s="155"/>
      <c r="B36" s="155"/>
      <c r="C36" s="156"/>
    </row>
    <row r="37" spans="1:3" x14ac:dyDescent="0.25">
      <c r="A37" s="155" t="s">
        <v>651</v>
      </c>
      <c r="B37" s="195"/>
      <c r="C37" s="156" t="s">
        <v>653</v>
      </c>
    </row>
    <row r="38" spans="1:3" ht="51" x14ac:dyDescent="0.25">
      <c r="A38" s="48" t="s">
        <v>652</v>
      </c>
      <c r="B38" s="195"/>
      <c r="C38" s="152" t="s">
        <v>654</v>
      </c>
    </row>
    <row r="39" spans="1:3" x14ac:dyDescent="0.25">
      <c r="A39" s="155"/>
      <c r="B39" s="155"/>
      <c r="C39" s="155"/>
    </row>
    <row r="40" spans="1:3" x14ac:dyDescent="0.25">
      <c r="A40" s="155" t="s">
        <v>636</v>
      </c>
      <c r="B40" s="195"/>
      <c r="C40" s="156" t="s">
        <v>638</v>
      </c>
    </row>
    <row r="41" spans="1:3" ht="51" x14ac:dyDescent="0.25">
      <c r="A41" s="48" t="s">
        <v>637</v>
      </c>
      <c r="B41" s="195"/>
      <c r="C41" s="152" t="s">
        <v>639</v>
      </c>
    </row>
    <row r="42" spans="1:3" x14ac:dyDescent="0.25">
      <c r="A42" s="48"/>
      <c r="B42" s="155"/>
      <c r="C42" s="152"/>
    </row>
    <row r="43" spans="1:3" x14ac:dyDescent="0.25">
      <c r="A43" s="155" t="s">
        <v>972</v>
      </c>
      <c r="B43" s="196"/>
      <c r="C43" s="156" t="s">
        <v>972</v>
      </c>
    </row>
    <row r="44" spans="1:3" ht="76.5" x14ac:dyDescent="0.25">
      <c r="A44" s="48" t="s">
        <v>973</v>
      </c>
      <c r="B44" s="196"/>
      <c r="C44" s="152" t="s">
        <v>974</v>
      </c>
    </row>
    <row r="45" spans="1:3" x14ac:dyDescent="0.25">
      <c r="A45" s="161"/>
      <c r="B45" s="162"/>
      <c r="C45" s="163"/>
    </row>
    <row r="46" spans="1:3" ht="25.5" x14ac:dyDescent="0.25">
      <c r="A46" s="157" t="s">
        <v>1014</v>
      </c>
      <c r="B46" s="197"/>
      <c r="C46" s="158" t="s">
        <v>1020</v>
      </c>
    </row>
    <row r="47" spans="1:3" ht="51" x14ac:dyDescent="0.25">
      <c r="A47" s="48" t="s">
        <v>975</v>
      </c>
      <c r="B47" s="197"/>
      <c r="C47" s="152" t="s">
        <v>976</v>
      </c>
    </row>
    <row r="48" spans="1:3" x14ac:dyDescent="0.25">
      <c r="A48" s="48"/>
      <c r="B48" s="164"/>
      <c r="C48" s="152"/>
    </row>
    <row r="49" spans="1:3" ht="25.5" x14ac:dyDescent="0.25">
      <c r="A49" s="159" t="s">
        <v>1015</v>
      </c>
      <c r="B49" s="194"/>
      <c r="C49" s="160" t="s">
        <v>1021</v>
      </c>
    </row>
    <row r="50" spans="1:3" ht="38.25" x14ac:dyDescent="0.25">
      <c r="A50" s="48" t="s">
        <v>655</v>
      </c>
      <c r="B50" s="194"/>
      <c r="C50" s="152" t="s">
        <v>656</v>
      </c>
    </row>
    <row r="51" spans="1:3" x14ac:dyDescent="0.25">
      <c r="A51" s="155"/>
      <c r="B51" s="194"/>
      <c r="C51" s="156"/>
    </row>
    <row r="52" spans="1:3" x14ac:dyDescent="0.25">
      <c r="A52" s="155" t="s">
        <v>657</v>
      </c>
      <c r="B52" s="194"/>
      <c r="C52" s="156" t="s">
        <v>659</v>
      </c>
    </row>
    <row r="53" spans="1:3" ht="38.25" x14ac:dyDescent="0.25">
      <c r="A53" s="48" t="s">
        <v>658</v>
      </c>
      <c r="B53" s="194"/>
      <c r="C53" s="152" t="s">
        <v>660</v>
      </c>
    </row>
    <row r="54" spans="1:3" x14ac:dyDescent="0.25">
      <c r="A54" s="155"/>
      <c r="B54" s="156"/>
      <c r="C54" s="156"/>
    </row>
    <row r="55" spans="1:3" x14ac:dyDescent="0.25">
      <c r="A55" s="155" t="s">
        <v>661</v>
      </c>
      <c r="B55" s="194"/>
      <c r="C55" s="156" t="s">
        <v>663</v>
      </c>
    </row>
    <row r="56" spans="1:3" ht="25.5" x14ac:dyDescent="0.25">
      <c r="A56" s="48" t="s">
        <v>662</v>
      </c>
      <c r="B56" s="194"/>
      <c r="C56" s="152" t="s">
        <v>664</v>
      </c>
    </row>
    <row r="57" spans="1:3" x14ac:dyDescent="0.25">
      <c r="A57" s="155"/>
      <c r="B57" s="156"/>
      <c r="C57" s="156"/>
    </row>
    <row r="58" spans="1:3" x14ac:dyDescent="0.25">
      <c r="A58" s="155" t="s">
        <v>665</v>
      </c>
      <c r="B58" s="194"/>
      <c r="C58" s="156" t="s">
        <v>667</v>
      </c>
    </row>
    <row r="59" spans="1:3" ht="63.75" x14ac:dyDescent="0.25">
      <c r="A59" s="48" t="s">
        <v>666</v>
      </c>
      <c r="B59" s="194"/>
      <c r="C59" s="152" t="s">
        <v>668</v>
      </c>
    </row>
    <row r="60" spans="1:3" x14ac:dyDescent="0.25">
      <c r="A60" s="48"/>
      <c r="B60" s="156"/>
      <c r="C60" s="152"/>
    </row>
    <row r="61" spans="1:3" ht="25.5" x14ac:dyDescent="0.25">
      <c r="A61" s="166" t="s">
        <v>1022</v>
      </c>
      <c r="C61" s="158" t="s">
        <v>1024</v>
      </c>
    </row>
    <row r="62" spans="1:3" ht="63.75" x14ac:dyDescent="0.25">
      <c r="A62" s="48" t="s">
        <v>1023</v>
      </c>
      <c r="C62" s="152" t="s">
        <v>1025</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8" t="s">
        <v>1118</v>
      </c>
      <c r="B1" s="199"/>
      <c r="C1" s="199"/>
      <c r="D1" s="199"/>
      <c r="E1" s="199"/>
      <c r="F1" s="200"/>
    </row>
    <row r="2" spans="1:6" x14ac:dyDescent="0.25">
      <c r="A2" s="201" t="s">
        <v>1119</v>
      </c>
      <c r="B2" s="202"/>
      <c r="C2" s="202"/>
      <c r="D2" s="202"/>
      <c r="E2" s="202"/>
      <c r="F2" s="203"/>
    </row>
    <row r="3" spans="1:6" x14ac:dyDescent="0.25">
      <c r="A3" s="204" t="s">
        <v>0</v>
      </c>
      <c r="B3" s="51" t="s">
        <v>1</v>
      </c>
      <c r="C3" s="51" t="s">
        <v>3</v>
      </c>
      <c r="D3" s="51" t="s">
        <v>5</v>
      </c>
      <c r="E3" s="51" t="s">
        <v>7</v>
      </c>
      <c r="F3" s="206" t="s">
        <v>8</v>
      </c>
    </row>
    <row r="4" spans="1:6" x14ac:dyDescent="0.25">
      <c r="A4" s="205"/>
      <c r="B4" s="89" t="s">
        <v>2</v>
      </c>
      <c r="C4" s="89" t="s">
        <v>4</v>
      </c>
      <c r="D4" s="89" t="s">
        <v>6</v>
      </c>
      <c r="E4" s="89" t="s">
        <v>977</v>
      </c>
      <c r="F4" s="207"/>
    </row>
    <row r="5" spans="1:6" x14ac:dyDescent="0.25">
      <c r="A5" s="16" t="s">
        <v>9</v>
      </c>
      <c r="B5" s="133">
        <v>1</v>
      </c>
      <c r="C5" s="133">
        <v>118396.46629093685</v>
      </c>
      <c r="D5" s="133">
        <v>94635.901576860371</v>
      </c>
      <c r="E5" s="133">
        <v>23760.564714072872</v>
      </c>
      <c r="F5" s="82" t="s">
        <v>10</v>
      </c>
    </row>
    <row r="6" spans="1:6" x14ac:dyDescent="0.25">
      <c r="A6" s="17" t="s">
        <v>1037</v>
      </c>
      <c r="B6" s="130">
        <v>1</v>
      </c>
      <c r="C6" s="130">
        <v>21008.565999999999</v>
      </c>
      <c r="D6" s="130">
        <v>18704.214</v>
      </c>
      <c r="E6" s="130">
        <v>8304.351999999999</v>
      </c>
      <c r="F6" s="83" t="s">
        <v>1037</v>
      </c>
    </row>
    <row r="7" spans="1:6" x14ac:dyDescent="0.25">
      <c r="A7" s="17" t="s">
        <v>1038</v>
      </c>
      <c r="B7" s="130">
        <v>1</v>
      </c>
      <c r="C7" s="184">
        <v>21396.22578375</v>
      </c>
      <c r="D7" s="184">
        <v>18971.811797409999</v>
      </c>
      <c r="E7" s="184">
        <v>2424.4139863399996</v>
      </c>
      <c r="F7" s="83" t="s">
        <v>1038</v>
      </c>
    </row>
    <row r="8" spans="1:6" x14ac:dyDescent="0.25">
      <c r="A8" s="17" t="s">
        <v>1039</v>
      </c>
      <c r="B8" s="130">
        <v>1</v>
      </c>
      <c r="C8" s="130">
        <v>3500.4229862245402</v>
      </c>
      <c r="D8" s="130">
        <v>2157.2446362549299</v>
      </c>
      <c r="E8" s="130">
        <v>1343.1783499701098</v>
      </c>
      <c r="F8" s="83" t="s">
        <v>1039</v>
      </c>
    </row>
    <row r="9" spans="1:6" x14ac:dyDescent="0.25">
      <c r="A9" s="5" t="s">
        <v>11</v>
      </c>
      <c r="B9" s="127">
        <f>SUM(B5:B8)</f>
        <v>4</v>
      </c>
      <c r="C9" s="127">
        <f>SUM(C5:C8)</f>
        <v>164301.68106091139</v>
      </c>
      <c r="D9" s="127">
        <f t="shared" ref="D9:E9" si="0">SUM(D5:D8)</f>
        <v>134469.1720105253</v>
      </c>
      <c r="E9" s="127">
        <f t="shared" si="0"/>
        <v>35832.509050382985</v>
      </c>
      <c r="F9" s="81" t="s">
        <v>12</v>
      </c>
    </row>
    <row r="10" spans="1:6" x14ac:dyDescent="0.25">
      <c r="A10" s="208"/>
      <c r="B10" s="209"/>
      <c r="C10" s="209"/>
      <c r="D10" s="209"/>
      <c r="E10" s="209"/>
      <c r="F10" s="210"/>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198" t="s">
        <v>13</v>
      </c>
      <c r="B1" s="199"/>
      <c r="C1" s="199"/>
      <c r="D1" s="199"/>
      <c r="E1" s="199"/>
      <c r="F1" s="199"/>
      <c r="G1" s="199"/>
      <c r="H1" s="199"/>
      <c r="I1" s="199"/>
      <c r="J1" s="199"/>
      <c r="K1" s="199"/>
      <c r="L1" s="199"/>
      <c r="M1" s="199"/>
      <c r="N1" s="199"/>
      <c r="O1" s="200"/>
    </row>
    <row r="2" spans="1:15" x14ac:dyDescent="0.25">
      <c r="A2" s="201" t="s">
        <v>14</v>
      </c>
      <c r="B2" s="202"/>
      <c r="C2" s="202"/>
      <c r="D2" s="202"/>
      <c r="E2" s="202"/>
      <c r="F2" s="202"/>
      <c r="G2" s="202"/>
      <c r="H2" s="202"/>
      <c r="I2" s="211"/>
      <c r="J2" s="211"/>
      <c r="K2" s="211"/>
      <c r="L2" s="211"/>
      <c r="M2" s="211"/>
      <c r="N2" s="211"/>
      <c r="O2" s="203"/>
    </row>
    <row r="3" spans="1:15" x14ac:dyDescent="0.25">
      <c r="A3" s="7" t="s">
        <v>0</v>
      </c>
      <c r="B3" s="91">
        <v>43252</v>
      </c>
      <c r="C3" s="91">
        <v>43282</v>
      </c>
      <c r="D3" s="91">
        <v>43313</v>
      </c>
      <c r="E3" s="91">
        <v>43344</v>
      </c>
      <c r="F3" s="91">
        <v>43374</v>
      </c>
      <c r="G3" s="91">
        <v>43405</v>
      </c>
      <c r="H3" s="91">
        <v>43435</v>
      </c>
      <c r="I3" s="91">
        <v>43466</v>
      </c>
      <c r="J3" s="91">
        <v>43497</v>
      </c>
      <c r="K3" s="91">
        <v>43525</v>
      </c>
      <c r="L3" s="91">
        <v>43556</v>
      </c>
      <c r="M3" s="91">
        <v>43586</v>
      </c>
      <c r="N3" s="91">
        <v>43617</v>
      </c>
      <c r="O3" s="53" t="s">
        <v>8</v>
      </c>
    </row>
    <row r="4" spans="1:15" x14ac:dyDescent="0.25">
      <c r="A4" s="16" t="s">
        <v>9</v>
      </c>
      <c r="B4" s="138">
        <v>103660.1070822186</v>
      </c>
      <c r="C4" s="138">
        <v>105329.76975580929</v>
      </c>
      <c r="D4" s="138">
        <v>106899.13656238849</v>
      </c>
      <c r="E4" s="138">
        <v>108891.49927785229</v>
      </c>
      <c r="F4" s="138">
        <v>110483.69441424683</v>
      </c>
      <c r="G4" s="138">
        <v>106847.84544852456</v>
      </c>
      <c r="H4" s="138">
        <v>108895.98487718109</v>
      </c>
      <c r="I4" s="138">
        <v>104476.94280703153</v>
      </c>
      <c r="J4" s="138">
        <v>102139.44930922049</v>
      </c>
      <c r="K4" s="138">
        <v>103085.96952848729</v>
      </c>
      <c r="L4" s="138">
        <v>102146.85601062838</v>
      </c>
      <c r="M4" s="138">
        <v>103833.61704660903</v>
      </c>
      <c r="N4" s="138">
        <v>104733.18022468709</v>
      </c>
      <c r="O4" s="82" t="s">
        <v>10</v>
      </c>
    </row>
    <row r="5" spans="1:15" x14ac:dyDescent="0.25">
      <c r="A5" s="17" t="s">
        <v>1037</v>
      </c>
      <c r="B5" s="138">
        <v>12256.909</v>
      </c>
      <c r="C5" s="138">
        <v>12226.74</v>
      </c>
      <c r="D5" s="138">
        <v>13746.881000000001</v>
      </c>
      <c r="E5" s="138">
        <v>14173.064</v>
      </c>
      <c r="F5" s="138">
        <v>15490.406000000001</v>
      </c>
      <c r="G5" s="138">
        <v>15614.163</v>
      </c>
      <c r="H5" s="138">
        <v>15374.939</v>
      </c>
      <c r="I5" s="138">
        <v>15325.607</v>
      </c>
      <c r="J5" s="138">
        <v>15524.752</v>
      </c>
      <c r="K5" s="138">
        <v>15928.051000000001</v>
      </c>
      <c r="L5" s="138">
        <v>17100.545999999998</v>
      </c>
      <c r="M5" s="138">
        <v>17553.120000000003</v>
      </c>
      <c r="N5" s="138">
        <v>17073.62</v>
      </c>
      <c r="O5" s="83" t="s">
        <v>1037</v>
      </c>
    </row>
    <row r="6" spans="1:15" x14ac:dyDescent="0.25">
      <c r="A6" s="17" t="s">
        <v>1038</v>
      </c>
      <c r="B6" s="185">
        <v>8193.8380368483104</v>
      </c>
      <c r="C6" s="185">
        <v>9012.6993344131715</v>
      </c>
      <c r="D6" s="185">
        <v>9344.3697839434408</v>
      </c>
      <c r="E6" s="185">
        <v>10229.7021652282</v>
      </c>
      <c r="F6" s="185">
        <v>9344.3697839434408</v>
      </c>
      <c r="G6" s="185">
        <v>11752.367452845023</v>
      </c>
      <c r="H6" s="185">
        <v>12385.171198471453</v>
      </c>
      <c r="I6" s="185">
        <v>12485.42895547047</v>
      </c>
      <c r="J6" s="185">
        <v>11981.782508883363</v>
      </c>
      <c r="K6" s="185">
        <v>12415.783491910559</v>
      </c>
      <c r="L6" s="185">
        <v>13086.184948068449</v>
      </c>
      <c r="M6" s="185">
        <v>14421.552040820001</v>
      </c>
      <c r="N6" s="185">
        <v>14137.394387620001</v>
      </c>
      <c r="O6" s="83" t="s">
        <v>1038</v>
      </c>
    </row>
    <row r="7" spans="1:15" x14ac:dyDescent="0.25">
      <c r="A7" s="11" t="s">
        <v>11</v>
      </c>
      <c r="B7" s="127">
        <f t="shared" ref="B7:M7" si="0">SUM(B4:B6)</f>
        <v>124110.85411906691</v>
      </c>
      <c r="C7" s="127">
        <f t="shared" si="0"/>
        <v>126569.20909022247</v>
      </c>
      <c r="D7" s="127">
        <f t="shared" si="0"/>
        <v>129990.38734633195</v>
      </c>
      <c r="E7" s="127">
        <f t="shared" si="0"/>
        <v>133294.26544308048</v>
      </c>
      <c r="F7" s="127">
        <f t="shared" si="0"/>
        <v>135318.47019819028</v>
      </c>
      <c r="G7" s="127">
        <f t="shared" si="0"/>
        <v>134214.37590136958</v>
      </c>
      <c r="H7" s="127">
        <f t="shared" si="0"/>
        <v>136656.09507565256</v>
      </c>
      <c r="I7" s="127">
        <f t="shared" si="0"/>
        <v>132287.978762502</v>
      </c>
      <c r="J7" s="127">
        <f t="shared" si="0"/>
        <v>129645.98381810385</v>
      </c>
      <c r="K7" s="127">
        <f t="shared" si="0"/>
        <v>131429.80402039786</v>
      </c>
      <c r="L7" s="127">
        <f t="shared" si="0"/>
        <v>132333.58695869683</v>
      </c>
      <c r="M7" s="127">
        <f t="shared" ref="M7:N7" si="1">SUM(M4:M6)</f>
        <v>135808.28908742903</v>
      </c>
      <c r="N7" s="127">
        <f t="shared" si="1"/>
        <v>135944.1946123071</v>
      </c>
      <c r="O7" s="56" t="s">
        <v>12</v>
      </c>
    </row>
    <row r="8" spans="1:15" x14ac:dyDescent="0.25">
      <c r="A8" s="208"/>
      <c r="B8" s="209"/>
      <c r="C8" s="209"/>
      <c r="D8" s="209"/>
      <c r="E8" s="209"/>
      <c r="F8" s="209"/>
      <c r="G8" s="209"/>
      <c r="H8" s="209"/>
      <c r="I8" s="209"/>
      <c r="J8" s="209"/>
      <c r="K8" s="209"/>
      <c r="L8" s="209"/>
      <c r="M8" s="209"/>
      <c r="N8" s="209"/>
      <c r="O8" s="210"/>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8" width="6.5703125" bestFit="1" customWidth="1"/>
    <col min="9" max="9" width="6.5703125" customWidth="1"/>
    <col min="10" max="13" width="6.5703125" bestFit="1" customWidth="1"/>
    <col min="14" max="14" width="6.5703125" customWidth="1"/>
    <col min="15" max="15" width="40.7109375" bestFit="1" customWidth="1"/>
  </cols>
  <sheetData>
    <row r="1" spans="1:15" x14ac:dyDescent="0.25">
      <c r="A1" s="212" t="s">
        <v>29</v>
      </c>
      <c r="B1" s="213"/>
      <c r="C1" s="213"/>
      <c r="D1" s="213"/>
      <c r="E1" s="213"/>
      <c r="F1" s="213"/>
      <c r="G1" s="213"/>
      <c r="H1" s="213"/>
      <c r="I1" s="213"/>
      <c r="J1" s="213"/>
      <c r="K1" s="213"/>
      <c r="L1" s="213"/>
      <c r="M1" s="213"/>
      <c r="N1" s="213"/>
      <c r="O1" s="214"/>
    </row>
    <row r="2" spans="1:15" x14ac:dyDescent="0.25">
      <c r="A2" s="215" t="s">
        <v>30</v>
      </c>
      <c r="B2" s="216"/>
      <c r="C2" s="216"/>
      <c r="D2" s="216"/>
      <c r="E2" s="216"/>
      <c r="F2" s="216"/>
      <c r="G2" s="216"/>
      <c r="H2" s="216"/>
      <c r="I2" s="211"/>
      <c r="J2" s="211"/>
      <c r="K2" s="211"/>
      <c r="L2" s="211"/>
      <c r="M2" s="211"/>
      <c r="N2" s="211"/>
      <c r="O2" s="217"/>
    </row>
    <row r="3" spans="1:15" x14ac:dyDescent="0.25">
      <c r="A3" s="18" t="s">
        <v>0</v>
      </c>
      <c r="B3" s="9">
        <v>43252</v>
      </c>
      <c r="C3" s="9">
        <v>43282</v>
      </c>
      <c r="D3" s="9">
        <v>43313</v>
      </c>
      <c r="E3" s="9">
        <v>43344</v>
      </c>
      <c r="F3" s="9">
        <v>43374</v>
      </c>
      <c r="G3" s="9">
        <v>43405</v>
      </c>
      <c r="H3" s="9">
        <v>43435</v>
      </c>
      <c r="I3" s="9">
        <v>43466</v>
      </c>
      <c r="J3" s="9">
        <v>43497</v>
      </c>
      <c r="K3" s="9">
        <v>43525</v>
      </c>
      <c r="L3" s="9">
        <v>43556</v>
      </c>
      <c r="M3" s="9">
        <v>43586</v>
      </c>
      <c r="N3" s="9">
        <v>43617</v>
      </c>
      <c r="O3" s="61" t="s">
        <v>8</v>
      </c>
    </row>
    <row r="4" spans="1:15" x14ac:dyDescent="0.25">
      <c r="A4" s="19" t="s">
        <v>31</v>
      </c>
      <c r="B4" s="130">
        <v>0.51673161164000003</v>
      </c>
      <c r="C4" s="130">
        <v>0.47195697564</v>
      </c>
      <c r="D4" s="130">
        <v>0.66700000000000004</v>
      </c>
      <c r="E4" s="130">
        <v>0.23079241099999998</v>
      </c>
      <c r="F4" s="130">
        <v>0.51409181999999998</v>
      </c>
      <c r="G4" s="130">
        <v>0.76147534977999998</v>
      </c>
      <c r="H4" s="130">
        <v>0.34160237537999999</v>
      </c>
      <c r="I4" s="130">
        <v>0.66151815738000008</v>
      </c>
      <c r="J4" s="130">
        <v>0.80044847637999994</v>
      </c>
      <c r="K4" s="130">
        <v>1.0265872058800001</v>
      </c>
      <c r="L4" s="130">
        <v>0.60935565047999996</v>
      </c>
      <c r="M4" s="130">
        <v>1.72092384068</v>
      </c>
      <c r="N4" s="130">
        <v>1.5764659086799999</v>
      </c>
      <c r="O4" s="62" t="s">
        <v>32</v>
      </c>
    </row>
    <row r="5" spans="1:15" x14ac:dyDescent="0.25">
      <c r="A5" s="19" t="s">
        <v>33</v>
      </c>
      <c r="B5" s="130">
        <v>19.08052436869</v>
      </c>
      <c r="C5" s="130">
        <v>18.782276065490002</v>
      </c>
      <c r="D5" s="130">
        <v>16.010773699430001</v>
      </c>
      <c r="E5" s="130">
        <v>10.97150980106</v>
      </c>
      <c r="F5" s="130">
        <v>19.409409409919999</v>
      </c>
      <c r="G5" s="130">
        <v>28.452222954580002</v>
      </c>
      <c r="H5" s="130">
        <v>8.3310097071700007</v>
      </c>
      <c r="I5" s="130">
        <v>21.005063724279999</v>
      </c>
      <c r="J5" s="130">
        <v>18.761893325049996</v>
      </c>
      <c r="K5" s="130">
        <v>17.151061489239996</v>
      </c>
      <c r="L5" s="130">
        <v>40.937589225999993</v>
      </c>
      <c r="M5" s="130">
        <v>25.412754802999999</v>
      </c>
      <c r="N5" s="130">
        <v>339.56840516800003</v>
      </c>
      <c r="O5" s="62" t="s">
        <v>34</v>
      </c>
    </row>
    <row r="6" spans="1:15" x14ac:dyDescent="0.25">
      <c r="A6" s="19" t="s">
        <v>35</v>
      </c>
      <c r="B6" s="130">
        <v>11481.682594013098</v>
      </c>
      <c r="C6" s="130">
        <v>9389.2451576620097</v>
      </c>
      <c r="D6" s="130">
        <v>9603.0755464020003</v>
      </c>
      <c r="E6" s="130">
        <v>7955.9114512548804</v>
      </c>
      <c r="F6" s="130">
        <v>8618.3311563193001</v>
      </c>
      <c r="G6" s="130">
        <v>10749.117452963363</v>
      </c>
      <c r="H6" s="130">
        <v>10726.880413292096</v>
      </c>
      <c r="I6" s="130">
        <v>13210.282447462929</v>
      </c>
      <c r="J6" s="130">
        <v>15119.704939908881</v>
      </c>
      <c r="K6" s="130">
        <v>12925.807211844542</v>
      </c>
      <c r="L6" s="130">
        <v>14330.738245694201</v>
      </c>
      <c r="M6" s="130">
        <v>15935.508992782814</v>
      </c>
      <c r="N6" s="130">
        <v>15235.813744213434</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1657.2988523450001</v>
      </c>
      <c r="C8" s="130">
        <v>1688.205724657</v>
      </c>
      <c r="D8" s="130">
        <v>1701.0505341169999</v>
      </c>
      <c r="E8" s="130">
        <v>1711.013896957</v>
      </c>
      <c r="F8" s="130">
        <v>1671.2249341419999</v>
      </c>
      <c r="G8" s="130">
        <v>1674.858343092</v>
      </c>
      <c r="H8" s="130">
        <v>1687.1471592930002</v>
      </c>
      <c r="I8" s="130">
        <v>1695.7202381439999</v>
      </c>
      <c r="J8" s="130">
        <v>1720.8534498719998</v>
      </c>
      <c r="K8" s="130">
        <v>1778.4955099844303</v>
      </c>
      <c r="L8" s="130">
        <v>246.03275375042998</v>
      </c>
      <c r="M8" s="130">
        <v>270.3183627254291</v>
      </c>
      <c r="N8" s="130">
        <v>330.59361098843488</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2.279979E-2</v>
      </c>
      <c r="C10" s="130">
        <v>0.107637683</v>
      </c>
      <c r="D10" s="130">
        <v>10.182098622</v>
      </c>
      <c r="E10" s="130">
        <v>1.2350667149999999</v>
      </c>
      <c r="F10" s="130">
        <v>0.39632615199999999</v>
      </c>
      <c r="G10" s="130">
        <v>7.367049368</v>
      </c>
      <c r="H10" s="130">
        <v>1.2830430209999999</v>
      </c>
      <c r="I10" s="130">
        <v>7.1940563760000007</v>
      </c>
      <c r="J10" s="130">
        <v>7.4842993150000003</v>
      </c>
      <c r="K10" s="130">
        <v>7.1884243159999999</v>
      </c>
      <c r="L10" s="130">
        <v>3.994768289</v>
      </c>
      <c r="M10" s="130">
        <v>3.6447041650000003</v>
      </c>
      <c r="N10" s="130">
        <v>14.824555195999999</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1234.7041396339998</v>
      </c>
      <c r="C12" s="130">
        <v>1433.799774437</v>
      </c>
      <c r="D12" s="130">
        <v>1355.668173671</v>
      </c>
      <c r="E12" s="130">
        <v>1428.5899392190001</v>
      </c>
      <c r="F12" s="130">
        <v>1385.3999607609999</v>
      </c>
      <c r="G12" s="130">
        <v>1471.8897357769999</v>
      </c>
      <c r="H12" s="130">
        <v>1407.4126618700002</v>
      </c>
      <c r="I12" s="130">
        <v>1332.8149562650001</v>
      </c>
      <c r="J12" s="130">
        <v>1257.3874925600001</v>
      </c>
      <c r="K12" s="130">
        <v>1047.5016591850001</v>
      </c>
      <c r="L12" s="130">
        <v>947.77103324400002</v>
      </c>
      <c r="M12" s="130">
        <v>873.50765777100003</v>
      </c>
      <c r="N12" s="130">
        <v>861.12543045600012</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v>103660.1070822186</v>
      </c>
      <c r="C14" s="130">
        <v>105329.76975580929</v>
      </c>
      <c r="D14" s="130">
        <v>106899.13656238849</v>
      </c>
      <c r="E14" s="130">
        <v>108891.49927785229</v>
      </c>
      <c r="F14" s="130">
        <v>110483.69441424683</v>
      </c>
      <c r="G14" s="130">
        <v>106847.84544852456</v>
      </c>
      <c r="H14" s="130">
        <v>108859.3073552576</v>
      </c>
      <c r="I14" s="130">
        <v>104476.94280703153</v>
      </c>
      <c r="J14" s="130">
        <v>102139.44930922049</v>
      </c>
      <c r="K14" s="130">
        <v>103085.96952848729</v>
      </c>
      <c r="L14" s="130">
        <v>102146.85601062838</v>
      </c>
      <c r="M14" s="130">
        <v>103833.61704660903</v>
      </c>
      <c r="N14" s="130">
        <v>104733.18022468709</v>
      </c>
      <c r="O14" s="62" t="s">
        <v>52</v>
      </c>
    </row>
    <row r="15" spans="1:15" x14ac:dyDescent="0.25">
      <c r="A15" s="20" t="s">
        <v>53</v>
      </c>
      <c r="B15" s="130">
        <v>87002.198097265544</v>
      </c>
      <c r="C15" s="130">
        <v>88567.039470808595</v>
      </c>
      <c r="D15" s="130">
        <v>89960.573598585295</v>
      </c>
      <c r="E15" s="130">
        <v>92096.542788383391</v>
      </c>
      <c r="F15" s="130">
        <v>93657.713358622379</v>
      </c>
      <c r="G15" s="130">
        <v>91352.476330053832</v>
      </c>
      <c r="H15" s="130">
        <v>93237.792397770463</v>
      </c>
      <c r="I15" s="130">
        <v>89068.040749279739</v>
      </c>
      <c r="J15" s="130">
        <v>86737.14481262234</v>
      </c>
      <c r="K15" s="130">
        <v>87695.861192710057</v>
      </c>
      <c r="L15" s="130">
        <v>87201.291391868319</v>
      </c>
      <c r="M15" s="130">
        <v>87888.002563006434</v>
      </c>
      <c r="N15" s="130">
        <v>88465.168481694607</v>
      </c>
      <c r="O15" s="63" t="s">
        <v>54</v>
      </c>
    </row>
    <row r="16" spans="1:15" x14ac:dyDescent="0.25">
      <c r="A16" s="21" t="s">
        <v>55</v>
      </c>
      <c r="B16" s="130">
        <v>3102.7188281245699</v>
      </c>
      <c r="C16" s="130">
        <v>3191.0933359811397</v>
      </c>
      <c r="D16" s="130">
        <v>3164.4547022440602</v>
      </c>
      <c r="E16" s="130">
        <v>3396.8208985598103</v>
      </c>
      <c r="F16" s="130">
        <v>3674.1377863540301</v>
      </c>
      <c r="G16" s="130">
        <v>4928.892301460286</v>
      </c>
      <c r="H16" s="130">
        <v>4194.7864714638608</v>
      </c>
      <c r="I16" s="130">
        <v>4138.9688212042047</v>
      </c>
      <c r="J16" s="130">
        <v>4236.7420870291498</v>
      </c>
      <c r="K16" s="130">
        <v>4406.166998738292</v>
      </c>
      <c r="L16" s="130">
        <v>4517.5237880012155</v>
      </c>
      <c r="M16" s="130">
        <v>4574.9516459888646</v>
      </c>
      <c r="N16" s="130">
        <v>4640.7775291210037</v>
      </c>
      <c r="O16" s="64" t="s">
        <v>56</v>
      </c>
    </row>
    <row r="17" spans="1:15" x14ac:dyDescent="0.25">
      <c r="A17" s="20" t="s">
        <v>57</v>
      </c>
      <c r="B17" s="130">
        <v>16657.908984953065</v>
      </c>
      <c r="C17" s="130">
        <v>16762.7302850007</v>
      </c>
      <c r="D17" s="130">
        <v>16938.562963803197</v>
      </c>
      <c r="E17" s="130">
        <v>16794.956489468899</v>
      </c>
      <c r="F17" s="130">
        <v>16825.981055624456</v>
      </c>
      <c r="G17" s="130">
        <v>15495.369118470728</v>
      </c>
      <c r="H17" s="130">
        <v>15621.514957487139</v>
      </c>
      <c r="I17" s="130">
        <v>15408.9020577518</v>
      </c>
      <c r="J17" s="130">
        <v>15402.30449659815</v>
      </c>
      <c r="K17" s="130">
        <v>15390.108335777235</v>
      </c>
      <c r="L17" s="130">
        <v>14945.564618760069</v>
      </c>
      <c r="M17" s="130">
        <v>15945.614483602591</v>
      </c>
      <c r="N17" s="130">
        <v>16268.011742992494</v>
      </c>
      <c r="O17" s="63" t="s">
        <v>58</v>
      </c>
    </row>
    <row r="18" spans="1:15" x14ac:dyDescent="0.25">
      <c r="A18" s="21" t="s">
        <v>59</v>
      </c>
      <c r="B18" s="130">
        <v>428.62285634790896</v>
      </c>
      <c r="C18" s="130">
        <v>549.25536449471394</v>
      </c>
      <c r="D18" s="130">
        <v>627.74488540248706</v>
      </c>
      <c r="E18" s="130">
        <v>654.49945233609299</v>
      </c>
      <c r="F18" s="130">
        <v>533.57402169331101</v>
      </c>
      <c r="G18" s="130">
        <v>528.9261345944609</v>
      </c>
      <c r="H18" s="130">
        <v>622.93531358431824</v>
      </c>
      <c r="I18" s="130">
        <v>612.46644551212387</v>
      </c>
      <c r="J18" s="130">
        <v>616.10722069272208</v>
      </c>
      <c r="K18" s="130">
        <v>629.14201587677167</v>
      </c>
      <c r="L18" s="130">
        <v>672.659553832401</v>
      </c>
      <c r="M18" s="130">
        <v>671.36842609134851</v>
      </c>
      <c r="N18" s="130">
        <v>678.6854612063421</v>
      </c>
      <c r="O18" s="64" t="s">
        <v>60</v>
      </c>
    </row>
    <row r="19" spans="1:15" x14ac:dyDescent="0.25">
      <c r="A19" s="19" t="s">
        <v>61</v>
      </c>
      <c r="B19" s="130">
        <v>8.5350748479299998</v>
      </c>
      <c r="C19" s="130">
        <v>8.8434881479299996</v>
      </c>
      <c r="D19" s="130">
        <v>7.5821309906606906</v>
      </c>
      <c r="E19" s="130">
        <v>154.95032681993402</v>
      </c>
      <c r="F19" s="130">
        <v>76.207760748600009</v>
      </c>
      <c r="G19" s="130">
        <v>21.392385681700002</v>
      </c>
      <c r="H19" s="130">
        <v>5.4152930926000007</v>
      </c>
      <c r="I19" s="130">
        <v>5.5233000886000001</v>
      </c>
      <c r="J19" s="130">
        <v>5.4671709926000007</v>
      </c>
      <c r="K19" s="130">
        <v>5.9246068376000007</v>
      </c>
      <c r="L19" s="130">
        <v>5.5594174856</v>
      </c>
      <c r="M19" s="130">
        <v>5.2037380465999998</v>
      </c>
      <c r="N19" s="130">
        <v>5.7769717438599999</v>
      </c>
      <c r="O19" s="62" t="s">
        <v>62</v>
      </c>
    </row>
    <row r="20" spans="1:15" x14ac:dyDescent="0.25">
      <c r="A20" s="20" t="s">
        <v>63</v>
      </c>
      <c r="B20" s="130">
        <v>8.5350748479299998</v>
      </c>
      <c r="C20" s="130">
        <v>8.8434881479299996</v>
      </c>
      <c r="D20" s="130">
        <v>7.5821309906606906</v>
      </c>
      <c r="E20" s="130">
        <v>8.0832821836000104</v>
      </c>
      <c r="F20" s="130">
        <v>8.3033567545999993</v>
      </c>
      <c r="G20" s="130">
        <v>8.4740001665999998</v>
      </c>
      <c r="H20" s="130">
        <v>5.3975102156000005</v>
      </c>
      <c r="I20" s="130">
        <v>5.5055171465999999</v>
      </c>
      <c r="J20" s="130">
        <v>5.4493880645999999</v>
      </c>
      <c r="K20" s="130">
        <v>5.9246091156</v>
      </c>
      <c r="L20" s="130">
        <v>5.5594174856</v>
      </c>
      <c r="M20" s="130">
        <v>5.2037403305999996</v>
      </c>
      <c r="N20" s="130">
        <v>5.7769740038600004</v>
      </c>
      <c r="O20" s="63" t="s">
        <v>64</v>
      </c>
    </row>
    <row r="21" spans="1:15" x14ac:dyDescent="0.25">
      <c r="A21" s="20" t="s">
        <v>65</v>
      </c>
      <c r="B21" s="130">
        <v>0</v>
      </c>
      <c r="C21" s="130">
        <v>0</v>
      </c>
      <c r="D21" s="130">
        <v>0</v>
      </c>
      <c r="E21" s="130">
        <v>146.86704463633401</v>
      </c>
      <c r="F21" s="130">
        <v>67.904403993999992</v>
      </c>
      <c r="G21" s="130">
        <v>12.918385515099999</v>
      </c>
      <c r="H21" s="130">
        <v>1.7782876999999999E-2</v>
      </c>
      <c r="I21" s="130">
        <v>1.7782941999999999E-2</v>
      </c>
      <c r="J21" s="130">
        <v>1.7782928E-2</v>
      </c>
      <c r="K21" s="130">
        <v>-2.278E-6</v>
      </c>
      <c r="L21" s="130">
        <v>0</v>
      </c>
      <c r="M21" s="130">
        <v>-2.2840000000000001E-6</v>
      </c>
      <c r="N21" s="130">
        <v>-2.26E-6</v>
      </c>
      <c r="O21" s="63" t="s">
        <v>66</v>
      </c>
    </row>
    <row r="22" spans="1:15" x14ac:dyDescent="0.25">
      <c r="A22" s="19" t="s">
        <v>67</v>
      </c>
      <c r="B22" s="130">
        <v>5.5710869130829854</v>
      </c>
      <c r="C22" s="130">
        <v>5469.4505492336284</v>
      </c>
      <c r="D22" s="130">
        <v>3.8413383432103001</v>
      </c>
      <c r="E22" s="130">
        <v>3.5066915229487301</v>
      </c>
      <c r="F22" s="130">
        <v>2.5903544218920396</v>
      </c>
      <c r="G22" s="130">
        <v>2.7372202066734252</v>
      </c>
      <c r="H22" s="130">
        <v>3.7277784738153832</v>
      </c>
      <c r="I22" s="130">
        <v>3.1449848866484635</v>
      </c>
      <c r="J22" s="130">
        <v>3.4971708881361399</v>
      </c>
      <c r="K22" s="130">
        <v>3.644624014478647</v>
      </c>
      <c r="L22" s="130">
        <v>3.2174452378473504</v>
      </c>
      <c r="M22" s="130">
        <v>2.6676633876515563</v>
      </c>
      <c r="N22" s="130">
        <v>2.7062148154933348</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1274.8685033207601</v>
      </c>
      <c r="C26" s="130">
        <v>1276.4881533207599</v>
      </c>
      <c r="D26" s="130">
        <v>1303.3757543187601</v>
      </c>
      <c r="E26" s="130">
        <v>1364.9063458557598</v>
      </c>
      <c r="F26" s="130">
        <v>1412.8098312567602</v>
      </c>
      <c r="G26" s="130">
        <v>1467.74971128076</v>
      </c>
      <c r="H26" s="130">
        <v>1487.33440380006</v>
      </c>
      <c r="I26" s="130">
        <v>1487.86620202636</v>
      </c>
      <c r="J26" s="130">
        <v>1481.0873382263599</v>
      </c>
      <c r="K26" s="130">
        <v>1481.6408000496599</v>
      </c>
      <c r="L26" s="130">
        <v>1482.1260237159599</v>
      </c>
      <c r="M26" s="130">
        <v>1482.6924385105599</v>
      </c>
      <c r="N26" s="130">
        <v>1483.0305065968601</v>
      </c>
      <c r="O26" s="62" t="s">
        <v>76</v>
      </c>
    </row>
    <row r="27" spans="1:15" x14ac:dyDescent="0.25">
      <c r="A27" s="19" t="s">
        <v>77</v>
      </c>
      <c r="B27" s="130">
        <v>114.43631700883</v>
      </c>
      <c r="C27" s="130">
        <v>116.085046551533</v>
      </c>
      <c r="D27" s="130">
        <v>117.68354787475</v>
      </c>
      <c r="E27" s="130">
        <v>119.278373370967</v>
      </c>
      <c r="F27" s="130">
        <v>127.796196621191</v>
      </c>
      <c r="G27" s="130">
        <v>136.91108872973334</v>
      </c>
      <c r="H27" s="130">
        <v>146.17506877888832</v>
      </c>
      <c r="I27" s="130">
        <v>164.67202868937306</v>
      </c>
      <c r="J27" s="130">
        <v>164.15371178422032</v>
      </c>
      <c r="K27" s="130">
        <v>172.38317160066038</v>
      </c>
      <c r="L27" s="130">
        <v>181.12801001152667</v>
      </c>
      <c r="M27" s="130">
        <v>189.88096829716997</v>
      </c>
      <c r="N27" s="130">
        <v>199.83849928821101</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126.56811882870178</v>
      </c>
      <c r="C30" s="130">
        <v>114.607070796016</v>
      </c>
      <c r="D30" s="130">
        <v>115.740492634137</v>
      </c>
      <c r="E30" s="130">
        <v>114.04991567229301</v>
      </c>
      <c r="F30" s="130">
        <v>113.68793305182939</v>
      </c>
      <c r="G30" s="130">
        <v>135.46425796995013</v>
      </c>
      <c r="H30" s="130">
        <v>336.54014994366889</v>
      </c>
      <c r="I30" s="130">
        <v>328.69277301731074</v>
      </c>
      <c r="J30" s="130">
        <v>250.49829180991892</v>
      </c>
      <c r="K30" s="130">
        <v>255.74313918875001</v>
      </c>
      <c r="L30" s="130">
        <v>192.56924119299998</v>
      </c>
      <c r="M30" s="130">
        <v>165.919170958525</v>
      </c>
      <c r="N30" s="130">
        <v>153.4090412455175</v>
      </c>
      <c r="O30" s="62" t="s">
        <v>84</v>
      </c>
    </row>
    <row r="31" spans="1:15" x14ac:dyDescent="0.25">
      <c r="A31" s="19" t="s">
        <v>85</v>
      </c>
      <c r="B31" s="130">
        <v>167.21899617193066</v>
      </c>
      <c r="C31" s="130">
        <v>196.63395510721</v>
      </c>
      <c r="D31" s="130">
        <v>160.89307538856798</v>
      </c>
      <c r="E31" s="130">
        <v>185.566036762968</v>
      </c>
      <c r="F31" s="130">
        <v>197.57335775762581</v>
      </c>
      <c r="G31" s="130">
        <v>367.57674253862183</v>
      </c>
      <c r="H31" s="130">
        <v>412.22386391454296</v>
      </c>
      <c r="I31" s="130">
        <v>416.94759461033715</v>
      </c>
      <c r="J31" s="130">
        <v>606.44615534317279</v>
      </c>
      <c r="K31" s="130">
        <v>616.63423692790275</v>
      </c>
      <c r="L31" s="130">
        <v>668.2384660673365</v>
      </c>
      <c r="M31" s="130">
        <v>3492.9541932188613</v>
      </c>
      <c r="N31" s="130">
        <v>754.16260953301173</v>
      </c>
      <c r="O31" s="62" t="s">
        <v>86</v>
      </c>
    </row>
    <row r="32" spans="1:15" x14ac:dyDescent="0.25">
      <c r="A32" s="23" t="s">
        <v>87</v>
      </c>
      <c r="B32" s="132">
        <v>115990.39650258214</v>
      </c>
      <c r="C32" s="132">
        <v>115605.990654183</v>
      </c>
      <c r="D32" s="132">
        <v>117267.34021964901</v>
      </c>
      <c r="E32" s="132">
        <v>117651.832526577</v>
      </c>
      <c r="F32" s="132">
        <v>119646.33152541923</v>
      </c>
      <c r="G32" s="132">
        <v>117180.48252092251</v>
      </c>
      <c r="H32" s="132">
        <v>119972.04788021384</v>
      </c>
      <c r="I32" s="132">
        <v>118070.68864638469</v>
      </c>
      <c r="J32" s="132">
        <v>117594.43494043191</v>
      </c>
      <c r="K32" s="132">
        <v>116019.03520331506</v>
      </c>
      <c r="L32" s="132">
        <v>114697.33899833709</v>
      </c>
      <c r="M32" s="132">
        <v>120656.96660644175</v>
      </c>
      <c r="N32" s="132">
        <v>118396.46629093685</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1234.7041396339998</v>
      </c>
      <c r="C34" s="130">
        <v>1433.799774437</v>
      </c>
      <c r="D34" s="130">
        <v>1355.668173671</v>
      </c>
      <c r="E34" s="130">
        <v>1428.5899392190001</v>
      </c>
      <c r="F34" s="130">
        <v>1385.3999607609999</v>
      </c>
      <c r="G34" s="130">
        <v>1471.8897357769999</v>
      </c>
      <c r="H34" s="130">
        <v>1407.4126618700002</v>
      </c>
      <c r="I34" s="130">
        <v>1332.8149562650001</v>
      </c>
      <c r="J34" s="130">
        <v>1257.3874925600001</v>
      </c>
      <c r="K34" s="130">
        <v>1047.5016591850001</v>
      </c>
      <c r="L34" s="130">
        <v>947.77103324400002</v>
      </c>
      <c r="M34" s="130">
        <v>873.50765777100003</v>
      </c>
      <c r="N34" s="130">
        <v>861.12543045600012</v>
      </c>
      <c r="O34" s="62" t="s">
        <v>92</v>
      </c>
    </row>
    <row r="35" spans="1:15" x14ac:dyDescent="0.25">
      <c r="A35" s="19" t="s">
        <v>93</v>
      </c>
      <c r="B35" s="130">
        <v>43051.423633784674</v>
      </c>
      <c r="C35" s="130">
        <v>43101.313077574901</v>
      </c>
      <c r="D35" s="130">
        <v>43266.281062893097</v>
      </c>
      <c r="E35" s="130">
        <v>45561.155290892901</v>
      </c>
      <c r="F35" s="130">
        <v>45715.472734554649</v>
      </c>
      <c r="G35" s="130">
        <v>46873.484411202699</v>
      </c>
      <c r="H35" s="130">
        <v>44113.667567380471</v>
      </c>
      <c r="I35" s="130">
        <v>43903.399129086123</v>
      </c>
      <c r="J35" s="130">
        <v>42307.395071745857</v>
      </c>
      <c r="K35" s="130">
        <v>42399.298349772958</v>
      </c>
      <c r="L35" s="130">
        <v>46694.21853700246</v>
      </c>
      <c r="M35" s="130">
        <v>46701.665268428187</v>
      </c>
      <c r="N35" s="130">
        <v>43970.332314998734</v>
      </c>
      <c r="O35" s="62" t="s">
        <v>94</v>
      </c>
    </row>
    <row r="36" spans="1:15" x14ac:dyDescent="0.25">
      <c r="A36" s="19" t="s">
        <v>95</v>
      </c>
      <c r="B36" s="130">
        <v>1.503321181</v>
      </c>
      <c r="C36" s="130">
        <v>2.3827363789999998</v>
      </c>
      <c r="D36" s="130">
        <v>0.24659456900000001</v>
      </c>
      <c r="E36" s="130">
        <v>0.158437563</v>
      </c>
      <c r="F36" s="130">
        <v>9.6158598029999993</v>
      </c>
      <c r="G36" s="130">
        <v>48.143947924999999</v>
      </c>
      <c r="H36" s="130">
        <v>29.144012839999998</v>
      </c>
      <c r="I36" s="130">
        <v>72.764830347</v>
      </c>
      <c r="J36" s="130">
        <v>37.540316908999998</v>
      </c>
      <c r="K36" s="130">
        <v>15.218925574</v>
      </c>
      <c r="L36" s="130">
        <v>11.358518101</v>
      </c>
      <c r="M36" s="130">
        <v>20.026318341</v>
      </c>
      <c r="N36" s="130">
        <v>25.367495384000001</v>
      </c>
      <c r="O36" s="62" t="s">
        <v>96</v>
      </c>
    </row>
    <row r="37" spans="1:15" x14ac:dyDescent="0.25">
      <c r="A37" s="19" t="s">
        <v>97</v>
      </c>
      <c r="B37" s="130">
        <v>48208.401901121062</v>
      </c>
      <c r="C37" s="130">
        <v>47714.848325950305</v>
      </c>
      <c r="D37" s="130">
        <v>49299.329363923105</v>
      </c>
      <c r="E37" s="130">
        <v>47442.650030896402</v>
      </c>
      <c r="F37" s="130">
        <v>48996.750994596419</v>
      </c>
      <c r="G37" s="130">
        <v>46380.120625351214</v>
      </c>
      <c r="H37" s="130">
        <v>51363.859936813991</v>
      </c>
      <c r="I37" s="130">
        <v>49497.173790593995</v>
      </c>
      <c r="J37" s="130">
        <v>50148.249679592431</v>
      </c>
      <c r="K37" s="130">
        <v>48127.598707754645</v>
      </c>
      <c r="L37" s="130">
        <v>43488.988039535601</v>
      </c>
      <c r="M37" s="130">
        <v>49662.93346936076</v>
      </c>
      <c r="N37" s="130">
        <v>47681.932240527145</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v>5.345144878224307</v>
      </c>
      <c r="C39" s="130"/>
      <c r="D39" s="130">
        <v>4.2104690331527301</v>
      </c>
      <c r="E39" s="130"/>
      <c r="F39" s="130">
        <v>0</v>
      </c>
      <c r="G39" s="130">
        <v>0</v>
      </c>
      <c r="H39" s="130"/>
      <c r="I39" s="130"/>
      <c r="J39" s="130">
        <v>0</v>
      </c>
      <c r="K39" s="130"/>
      <c r="L39" s="130"/>
      <c r="M39" s="130"/>
      <c r="N39" s="130"/>
      <c r="O39" s="62" t="s">
        <v>102</v>
      </c>
    </row>
    <row r="40" spans="1:15" x14ac:dyDescent="0.25">
      <c r="A40" s="20" t="s">
        <v>103</v>
      </c>
      <c r="B40" s="130">
        <v>2.08878509</v>
      </c>
      <c r="C40" s="130">
        <v>1.3897432409999999</v>
      </c>
      <c r="D40" s="130">
        <v>1.4066689805999999</v>
      </c>
      <c r="E40" s="130">
        <v>1.0880135121231398</v>
      </c>
      <c r="F40" s="130">
        <v>0.52152932499999993</v>
      </c>
      <c r="G40" s="130">
        <v>0.46989376800000004</v>
      </c>
      <c r="H40" s="130">
        <v>0.57166860249999996</v>
      </c>
      <c r="I40" s="130">
        <v>0.65976549750000002</v>
      </c>
      <c r="J40" s="130">
        <v>0.65480365949999997</v>
      </c>
      <c r="K40" s="130">
        <v>0.60877792600000002</v>
      </c>
      <c r="L40" s="130">
        <v>0.79644081699999991</v>
      </c>
      <c r="M40" s="130">
        <v>0.78377387499999995</v>
      </c>
      <c r="N40" s="130">
        <v>0.64243042100000003</v>
      </c>
      <c r="O40" s="63" t="s">
        <v>104</v>
      </c>
    </row>
    <row r="41" spans="1:15" x14ac:dyDescent="0.25">
      <c r="A41" s="20" t="s">
        <v>105</v>
      </c>
      <c r="B41" s="130">
        <v>3.2563597882243065</v>
      </c>
      <c r="C41" s="130">
        <v>3.04054284975</v>
      </c>
      <c r="D41" s="130">
        <v>2.80380005255273</v>
      </c>
      <c r="E41" s="130">
        <v>2.51616993766502</v>
      </c>
      <c r="F41" s="130">
        <v>2.1408010700959381</v>
      </c>
      <c r="G41" s="130">
        <v>1.8997013784748937</v>
      </c>
      <c r="H41" s="130">
        <v>1.1814203266500334</v>
      </c>
      <c r="I41" s="130">
        <v>1.2818249092705452</v>
      </c>
      <c r="J41" s="130">
        <v>1.6122789787809904</v>
      </c>
      <c r="K41" s="130">
        <v>1.8830214247495649</v>
      </c>
      <c r="L41" s="130">
        <v>1.7944488809339436</v>
      </c>
      <c r="M41" s="130">
        <v>1.5802342315388207</v>
      </c>
      <c r="N41" s="130">
        <v>1.7260953587739114</v>
      </c>
      <c r="O41" s="63" t="s">
        <v>106</v>
      </c>
    </row>
    <row r="42" spans="1:15" x14ac:dyDescent="0.25">
      <c r="A42" s="19" t="s">
        <v>107</v>
      </c>
      <c r="B42" s="130">
        <v>4.4731152098086477</v>
      </c>
      <c r="C42" s="130">
        <v>4.5986357482105706</v>
      </c>
      <c r="D42" s="130">
        <v>4.3604772301778407</v>
      </c>
      <c r="E42" s="130">
        <v>3.24163879778345</v>
      </c>
      <c r="F42" s="130">
        <v>3.0440604563399076</v>
      </c>
      <c r="G42" s="130">
        <v>3.2192249263205395</v>
      </c>
      <c r="H42" s="130">
        <v>2.4739133710805876</v>
      </c>
      <c r="I42" s="130">
        <v>2.6168431959539533</v>
      </c>
      <c r="J42" s="130">
        <v>2.9077894991221913</v>
      </c>
      <c r="K42" s="130">
        <v>3.028073996766047</v>
      </c>
      <c r="L42" s="130">
        <v>2.994666808197683</v>
      </c>
      <c r="M42" s="130">
        <v>2.8523249130618997</v>
      </c>
      <c r="N42" s="130">
        <v>2.3552049189925008</v>
      </c>
      <c r="O42" s="62" t="s">
        <v>108</v>
      </c>
    </row>
    <row r="43" spans="1:15" x14ac:dyDescent="0.25">
      <c r="A43" s="19" t="s">
        <v>109</v>
      </c>
      <c r="B43" s="130">
        <v>0</v>
      </c>
      <c r="C43" s="130">
        <v>0</v>
      </c>
      <c r="D43" s="130">
        <v>0</v>
      </c>
      <c r="E43" s="130">
        <v>0</v>
      </c>
      <c r="F43" s="130">
        <v>0</v>
      </c>
      <c r="G43" s="130">
        <v>0</v>
      </c>
      <c r="H43" s="130">
        <v>0</v>
      </c>
      <c r="I43" s="130">
        <v>0</v>
      </c>
      <c r="J43" s="130">
        <v>0</v>
      </c>
      <c r="K43" s="130">
        <v>0</v>
      </c>
      <c r="L43" s="130">
        <v>0</v>
      </c>
      <c r="M43" s="130">
        <v>0</v>
      </c>
      <c r="N43" s="130">
        <v>0</v>
      </c>
      <c r="O43" s="62" t="s">
        <v>110</v>
      </c>
    </row>
    <row r="44" spans="1:15" x14ac:dyDescent="0.25">
      <c r="A44" s="19" t="s">
        <v>111</v>
      </c>
      <c r="B44" s="130">
        <v>1702.4793392856061</v>
      </c>
      <c r="C44" s="130">
        <v>1924.62842633231</v>
      </c>
      <c r="D44" s="130">
        <v>1762.6403663199801</v>
      </c>
      <c r="E44" s="130">
        <v>1684.4320359683099</v>
      </c>
      <c r="F44" s="130">
        <v>1964.1730237173524</v>
      </c>
      <c r="G44" s="130">
        <v>1953.9736385779306</v>
      </c>
      <c r="H44" s="130">
        <v>1966.0935562581592</v>
      </c>
      <c r="I44" s="130">
        <v>2112.7457973830783</v>
      </c>
      <c r="J44" s="130">
        <v>2609.6000605150894</v>
      </c>
      <c r="K44" s="130">
        <v>3152.5334979426743</v>
      </c>
      <c r="L44" s="130">
        <v>2319.4594800407149</v>
      </c>
      <c r="M44" s="130">
        <v>2139.5273594092546</v>
      </c>
      <c r="N44" s="130">
        <v>2092.4203647957247</v>
      </c>
      <c r="O44" s="62" t="s">
        <v>112</v>
      </c>
    </row>
    <row r="45" spans="1:15" x14ac:dyDescent="0.25">
      <c r="A45" s="23" t="s">
        <v>113</v>
      </c>
      <c r="B45" s="132">
        <v>94208.330595094376</v>
      </c>
      <c r="C45" s="132">
        <v>94208.330595094376</v>
      </c>
      <c r="D45" s="132">
        <v>95692.736507639493</v>
      </c>
      <c r="E45" s="132">
        <v>96123.831556787103</v>
      </c>
      <c r="F45" s="132">
        <v>98077.118964283858</v>
      </c>
      <c r="G45" s="132">
        <v>96733.201178906646</v>
      </c>
      <c r="H45" s="132">
        <v>98884.404737462857</v>
      </c>
      <c r="I45" s="132">
        <v>96923.456937277937</v>
      </c>
      <c r="J45" s="132">
        <v>96365.347493459776</v>
      </c>
      <c r="K45" s="132">
        <v>94747.671013576793</v>
      </c>
      <c r="L45" s="132">
        <v>93467.381164429913</v>
      </c>
      <c r="M45" s="132">
        <v>99402.8764063298</v>
      </c>
      <c r="N45" s="132">
        <v>94635.901576860371</v>
      </c>
      <c r="O45" s="66" t="s">
        <v>114</v>
      </c>
    </row>
    <row r="46" spans="1:15" x14ac:dyDescent="0.25">
      <c r="A46" s="19" t="s">
        <v>115</v>
      </c>
      <c r="B46" s="130">
        <v>18844.186132564999</v>
      </c>
      <c r="C46" s="130">
        <v>18844.186132564999</v>
      </c>
      <c r="D46" s="130">
        <v>18844.186132564999</v>
      </c>
      <c r="E46" s="130">
        <v>19530.396959442602</v>
      </c>
      <c r="F46" s="130">
        <v>19530.3969594425</v>
      </c>
      <c r="G46" s="130">
        <v>19530.3969594425</v>
      </c>
      <c r="H46" s="130">
        <v>19530.3969594425</v>
      </c>
      <c r="I46" s="130">
        <v>19530.3969594425</v>
      </c>
      <c r="J46" s="130">
        <v>19530.3969594425</v>
      </c>
      <c r="K46" s="130">
        <v>19530.3969594425</v>
      </c>
      <c r="L46" s="130">
        <v>19530.3969594425</v>
      </c>
      <c r="M46" s="130">
        <v>19530.3969594425</v>
      </c>
      <c r="N46" s="130">
        <v>22030.3969594425</v>
      </c>
      <c r="O46" s="62" t="s">
        <v>116</v>
      </c>
    </row>
    <row r="47" spans="1:15" x14ac:dyDescent="0.25">
      <c r="A47" s="20" t="s">
        <v>117</v>
      </c>
      <c r="B47" s="130">
        <v>18844.186132564999</v>
      </c>
      <c r="C47" s="130">
        <v>18844.186132564999</v>
      </c>
      <c r="D47" s="130">
        <v>18844.186132564999</v>
      </c>
      <c r="E47" s="130">
        <v>19530.396959442602</v>
      </c>
      <c r="F47" s="130">
        <v>19530.3969594425</v>
      </c>
      <c r="G47" s="130">
        <v>19530.3969594425</v>
      </c>
      <c r="H47" s="130">
        <v>19530.3969594425</v>
      </c>
      <c r="I47" s="130">
        <v>19530.3969594425</v>
      </c>
      <c r="J47" s="130">
        <v>19530.3969594425</v>
      </c>
      <c r="K47" s="130">
        <v>19530.3969594425</v>
      </c>
      <c r="L47" s="130">
        <v>19530.3969594425</v>
      </c>
      <c r="M47" s="130">
        <v>19530.3969594425</v>
      </c>
      <c r="N47" s="130">
        <v>22030.3969594425</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2945.4808501893986</v>
      </c>
      <c r="C50" s="130">
        <v>2945.4808501893986</v>
      </c>
      <c r="D50" s="130">
        <v>2729.7005897304025</v>
      </c>
      <c r="E50" s="130">
        <v>1997.9514696709621</v>
      </c>
      <c r="F50" s="130">
        <v>2038.0796574109622</v>
      </c>
      <c r="G50" s="130">
        <v>913.84342915096192</v>
      </c>
      <c r="H50" s="130">
        <v>1551.9638442179621</v>
      </c>
      <c r="I50" s="130">
        <v>1619.1864523720053</v>
      </c>
      <c r="J50" s="130">
        <v>1700.2076242512458</v>
      </c>
      <c r="K50" s="130">
        <v>1740.5818249147578</v>
      </c>
      <c r="L50" s="130">
        <v>1673.4107101501677</v>
      </c>
      <c r="M50" s="130">
        <v>1697.7818364667701</v>
      </c>
      <c r="N50" s="130">
        <v>1699.7291824537708</v>
      </c>
      <c r="O50" s="62" t="s">
        <v>124</v>
      </c>
    </row>
    <row r="51" spans="1:15" x14ac:dyDescent="0.25">
      <c r="A51" s="20" t="s">
        <v>125</v>
      </c>
      <c r="B51" s="130">
        <v>1080.396701615</v>
      </c>
      <c r="C51" s="130">
        <v>1080.396701615</v>
      </c>
      <c r="D51" s="130">
        <v>1766.6075284920003</v>
      </c>
      <c r="E51" s="130">
        <v>1080.39670161443</v>
      </c>
      <c r="F51" s="130">
        <v>1080.3967016144302</v>
      </c>
      <c r="G51" s="130">
        <v>1080.3967016144302</v>
      </c>
      <c r="H51" s="130">
        <v>1080.3967016144302</v>
      </c>
      <c r="I51" s="130">
        <v>1080.3967016144302</v>
      </c>
      <c r="J51" s="130">
        <v>1080.3967016144302</v>
      </c>
      <c r="K51" s="130">
        <v>1080.3967016144302</v>
      </c>
      <c r="L51" s="130">
        <v>1080.3967016144302</v>
      </c>
      <c r="M51" s="130">
        <v>1080.3967016144302</v>
      </c>
      <c r="N51" s="130">
        <v>1080.3967016144302</v>
      </c>
      <c r="O51" s="63" t="s">
        <v>126</v>
      </c>
    </row>
    <row r="52" spans="1:15" x14ac:dyDescent="0.25">
      <c r="A52" s="21" t="s">
        <v>127</v>
      </c>
      <c r="B52" s="130">
        <v>322.16130561405004</v>
      </c>
      <c r="C52" s="130">
        <v>322.16130561405004</v>
      </c>
      <c r="D52" s="130">
        <v>803.88789403305009</v>
      </c>
      <c r="E52" s="130">
        <v>322.16130561400001</v>
      </c>
      <c r="F52" s="130">
        <v>322.16130561400001</v>
      </c>
      <c r="G52" s="130">
        <v>322.16130561400001</v>
      </c>
      <c r="H52" s="130">
        <v>322.16130561400001</v>
      </c>
      <c r="I52" s="130">
        <v>322.16130561400001</v>
      </c>
      <c r="J52" s="130">
        <v>322.16130561400001</v>
      </c>
      <c r="K52" s="130">
        <v>322.16130561400001</v>
      </c>
      <c r="L52" s="130">
        <v>322.16130561400001</v>
      </c>
      <c r="M52" s="130">
        <v>322.16130561400001</v>
      </c>
      <c r="N52" s="130">
        <v>322.16130561400001</v>
      </c>
      <c r="O52" s="64" t="s">
        <v>128</v>
      </c>
    </row>
    <row r="53" spans="1:15" x14ac:dyDescent="0.25">
      <c r="A53" s="21" t="s">
        <v>129</v>
      </c>
      <c r="B53" s="130">
        <v>758.23539600094989</v>
      </c>
      <c r="C53" s="130">
        <v>758.23539600094989</v>
      </c>
      <c r="D53" s="130">
        <v>962.71963445895005</v>
      </c>
      <c r="E53" s="130">
        <v>758.23539600043</v>
      </c>
      <c r="F53" s="130">
        <v>758.23539600043011</v>
      </c>
      <c r="G53" s="130">
        <v>758.23539600043011</v>
      </c>
      <c r="H53" s="130">
        <v>758.23539600043011</v>
      </c>
      <c r="I53" s="130">
        <v>758.23539600043011</v>
      </c>
      <c r="J53" s="130">
        <v>758.23539600043011</v>
      </c>
      <c r="K53" s="130">
        <v>758.23539600043011</v>
      </c>
      <c r="L53" s="130">
        <v>758.23539600043011</v>
      </c>
      <c r="M53" s="130">
        <v>758.23539600043011</v>
      </c>
      <c r="N53" s="130">
        <v>758.23539600043011</v>
      </c>
      <c r="O53" s="64" t="s">
        <v>130</v>
      </c>
    </row>
    <row r="54" spans="1:15" x14ac:dyDescent="0.25">
      <c r="A54" s="20" t="s">
        <v>131</v>
      </c>
      <c r="B54" s="130">
        <v>1865.0841485743988</v>
      </c>
      <c r="C54" s="130">
        <v>1865.0841485743988</v>
      </c>
      <c r="D54" s="130">
        <v>963.09306123840202</v>
      </c>
      <c r="E54" s="130">
        <v>917.554768056532</v>
      </c>
      <c r="F54" s="130">
        <v>957.68295579653193</v>
      </c>
      <c r="G54" s="130">
        <v>-166.55327246346826</v>
      </c>
      <c r="H54" s="130">
        <v>471.56714260353186</v>
      </c>
      <c r="I54" s="130">
        <v>538.78975075757512</v>
      </c>
      <c r="J54" s="130">
        <v>619.81092263681569</v>
      </c>
      <c r="K54" s="130">
        <v>660.18512330032763</v>
      </c>
      <c r="L54" s="130">
        <v>593.0140085357375</v>
      </c>
      <c r="M54" s="130">
        <v>617.38513485233989</v>
      </c>
      <c r="N54" s="130">
        <v>619.33248083934063</v>
      </c>
      <c r="O54" s="63" t="s">
        <v>132</v>
      </c>
    </row>
    <row r="55" spans="1:15" x14ac:dyDescent="0.25">
      <c r="A55" s="19" t="s">
        <v>133</v>
      </c>
      <c r="B55" s="130">
        <v>-7.6010752687916687</v>
      </c>
      <c r="C55" s="130">
        <v>-7.6010752687916687</v>
      </c>
      <c r="D55" s="130">
        <v>0.71698971317500004</v>
      </c>
      <c r="E55" s="130">
        <v>-0.34745932549999997</v>
      </c>
      <c r="F55" s="130">
        <v>0.73594428004374979</v>
      </c>
      <c r="G55" s="130">
        <v>3.0409534207500002</v>
      </c>
      <c r="H55" s="130">
        <v>5.2823390892499997</v>
      </c>
      <c r="I55" s="130">
        <v>-2.3517027095</v>
      </c>
      <c r="J55" s="130">
        <v>-1.5171367235</v>
      </c>
      <c r="K55" s="130">
        <v>0.38540537982279993</v>
      </c>
      <c r="L55" s="130">
        <v>26.150162031083337</v>
      </c>
      <c r="M55" s="130">
        <v>25.911404196608338</v>
      </c>
      <c r="N55" s="130">
        <v>30.438572176600839</v>
      </c>
      <c r="O55" s="62" t="s">
        <v>134</v>
      </c>
    </row>
    <row r="56" spans="1:15" x14ac:dyDescent="0.25">
      <c r="A56" s="23" t="s">
        <v>135</v>
      </c>
      <c r="B56" s="132">
        <v>21782.065907485612</v>
      </c>
      <c r="C56" s="132">
        <v>21782.065907485612</v>
      </c>
      <c r="D56" s="132">
        <v>21574.6037120086</v>
      </c>
      <c r="E56" s="132">
        <v>21528.000969788001</v>
      </c>
      <c r="F56" s="132">
        <v>21569.212561133507</v>
      </c>
      <c r="G56" s="132">
        <v>20447.281342014212</v>
      </c>
      <c r="H56" s="132">
        <v>21087.643142749708</v>
      </c>
      <c r="I56" s="132">
        <v>21147.231709105003</v>
      </c>
      <c r="J56" s="132">
        <v>21229.087446970243</v>
      </c>
      <c r="K56" s="132">
        <v>21271.36418973708</v>
      </c>
      <c r="L56" s="132">
        <v>21229.957831623753</v>
      </c>
      <c r="M56" s="132">
        <v>21254.090200105875</v>
      </c>
      <c r="N56" s="132">
        <v>23760.564714072872</v>
      </c>
      <c r="O56" s="66" t="s">
        <v>136</v>
      </c>
    </row>
    <row r="57" spans="1:15" x14ac:dyDescent="0.25">
      <c r="A57" s="24" t="s">
        <v>137</v>
      </c>
      <c r="B57" s="127">
        <v>115990.39650257998</v>
      </c>
      <c r="C57" s="127">
        <v>115990.39650257998</v>
      </c>
      <c r="D57" s="127">
        <v>117267.340219648</v>
      </c>
      <c r="E57" s="127">
        <v>117651.832526575</v>
      </c>
      <c r="F57" s="127">
        <v>119646.33152541736</v>
      </c>
      <c r="G57" s="127">
        <v>117180.48252092086</v>
      </c>
      <c r="H57" s="127">
        <v>119972.04788021257</v>
      </c>
      <c r="I57" s="127">
        <v>118070.68864638294</v>
      </c>
      <c r="J57" s="127">
        <v>117594.43494043002</v>
      </c>
      <c r="K57" s="127">
        <v>116019.03520331388</v>
      </c>
      <c r="L57" s="127">
        <v>114697.33899605366</v>
      </c>
      <c r="M57" s="127">
        <v>120656.96660643567</v>
      </c>
      <c r="N57" s="127">
        <v>118396.46629093324</v>
      </c>
      <c r="O57" s="67" t="s">
        <v>138</v>
      </c>
    </row>
    <row r="58" spans="1:15" x14ac:dyDescent="0.25">
      <c r="A58" s="218"/>
      <c r="B58" s="219"/>
      <c r="C58" s="219"/>
      <c r="D58" s="219"/>
      <c r="E58" s="219"/>
      <c r="F58" s="219"/>
      <c r="G58" s="219"/>
      <c r="H58" s="219"/>
      <c r="I58" s="220"/>
      <c r="J58" s="220"/>
      <c r="K58" s="220"/>
      <c r="L58" s="220"/>
      <c r="M58" s="220"/>
      <c r="N58" s="220"/>
      <c r="O58" s="221"/>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4" width="5.5703125" bestFit="1" customWidth="1"/>
    <col min="5" max="5" width="5.28515625" customWidth="1"/>
    <col min="6" max="6" width="5.42578125" bestFit="1" customWidth="1"/>
    <col min="7" max="7" width="6.42578125" customWidth="1"/>
    <col min="8" max="8" width="5.28515625" customWidth="1"/>
    <col min="9" max="9" width="5.42578125" bestFit="1" customWidth="1"/>
    <col min="10" max="10" width="5.5703125" customWidth="1"/>
    <col min="11" max="11" width="5.28515625" customWidth="1"/>
    <col min="12" max="12" width="5.5703125" bestFit="1" customWidth="1"/>
    <col min="13" max="13" width="6" bestFit="1" customWidth="1"/>
    <col min="14" max="14" width="6" customWidth="1"/>
    <col min="15" max="15" width="35.42578125" bestFit="1" customWidth="1"/>
  </cols>
  <sheetData>
    <row r="1" spans="1:15" x14ac:dyDescent="0.25">
      <c r="A1" s="212" t="s">
        <v>139</v>
      </c>
      <c r="B1" s="213"/>
      <c r="C1" s="213"/>
      <c r="D1" s="213"/>
      <c r="E1" s="213"/>
      <c r="F1" s="213"/>
      <c r="G1" s="213"/>
      <c r="H1" s="213"/>
      <c r="I1" s="213"/>
      <c r="J1" s="213"/>
      <c r="K1" s="213"/>
      <c r="L1" s="213"/>
      <c r="M1" s="213"/>
      <c r="N1" s="213"/>
      <c r="O1" s="214"/>
    </row>
    <row r="2" spans="1:15" x14ac:dyDescent="0.25">
      <c r="A2" s="215" t="s">
        <v>140</v>
      </c>
      <c r="B2" s="216"/>
      <c r="C2" s="216"/>
      <c r="D2" s="216"/>
      <c r="E2" s="216"/>
      <c r="F2" s="216"/>
      <c r="G2" s="216"/>
      <c r="H2" s="216"/>
      <c r="I2" s="211"/>
      <c r="J2" s="211"/>
      <c r="K2" s="211"/>
      <c r="L2" s="211"/>
      <c r="M2" s="211"/>
      <c r="N2" s="211"/>
      <c r="O2" s="217"/>
    </row>
    <row r="3" spans="1:15" x14ac:dyDescent="0.25">
      <c r="A3" s="25" t="s">
        <v>0</v>
      </c>
      <c r="B3" s="91">
        <v>43252</v>
      </c>
      <c r="C3" s="91">
        <v>43282</v>
      </c>
      <c r="D3" s="91">
        <v>43313</v>
      </c>
      <c r="E3" s="91">
        <v>43344</v>
      </c>
      <c r="F3" s="91">
        <v>43374</v>
      </c>
      <c r="G3" s="91">
        <v>43405</v>
      </c>
      <c r="H3" s="91">
        <v>43435</v>
      </c>
      <c r="I3" s="91">
        <v>43466</v>
      </c>
      <c r="J3" s="91">
        <v>43497</v>
      </c>
      <c r="K3" s="91">
        <v>43525</v>
      </c>
      <c r="L3" s="91">
        <v>43556</v>
      </c>
      <c r="M3" s="91">
        <v>43586</v>
      </c>
      <c r="N3" s="91">
        <v>43617</v>
      </c>
      <c r="O3" s="68" t="s">
        <v>8</v>
      </c>
    </row>
    <row r="4" spans="1:15" x14ac:dyDescent="0.25">
      <c r="A4" s="6" t="s">
        <v>141</v>
      </c>
      <c r="B4" s="136"/>
      <c r="C4" s="136"/>
      <c r="D4" s="136"/>
      <c r="E4" s="136"/>
      <c r="F4" s="136"/>
      <c r="G4" s="136"/>
      <c r="H4" s="136"/>
      <c r="I4" s="136"/>
      <c r="J4" s="136"/>
      <c r="K4" s="136"/>
      <c r="L4" s="136"/>
      <c r="M4" s="136"/>
      <c r="N4" s="136"/>
      <c r="O4" s="58" t="s">
        <v>142</v>
      </c>
    </row>
    <row r="5" spans="1:15" x14ac:dyDescent="0.25">
      <c r="A5" s="4" t="s">
        <v>143</v>
      </c>
      <c r="B5" s="136"/>
      <c r="C5" s="136"/>
      <c r="D5" s="136"/>
      <c r="E5" s="136"/>
      <c r="F5" s="136"/>
      <c r="G5" s="136"/>
      <c r="H5" s="136"/>
      <c r="I5" s="136"/>
      <c r="J5" s="136"/>
      <c r="K5" s="136"/>
      <c r="L5" s="136"/>
      <c r="M5" s="136"/>
      <c r="N5" s="136"/>
      <c r="O5" s="69" t="s">
        <v>144</v>
      </c>
    </row>
    <row r="6" spans="1:15" x14ac:dyDescent="0.25">
      <c r="A6" s="26" t="s">
        <v>145</v>
      </c>
      <c r="B6" s="134">
        <v>3127.6880452746154</v>
      </c>
      <c r="C6" s="134">
        <v>3666.4487867197499</v>
      </c>
      <c r="D6" s="134">
        <v>4232.2345443514205</v>
      </c>
      <c r="E6" s="134">
        <v>4797.9810367121099</v>
      </c>
      <c r="F6" s="134">
        <v>5376.8244614334317</v>
      </c>
      <c r="G6" s="134">
        <v>5889.51799088603</v>
      </c>
      <c r="H6" s="134">
        <v>6411.2610191288886</v>
      </c>
      <c r="I6" s="134">
        <v>616.58448377794366</v>
      </c>
      <c r="J6" s="134">
        <v>1141.5441271735094</v>
      </c>
      <c r="K6" s="134">
        <v>1703.7640327631689</v>
      </c>
      <c r="L6" s="134">
        <v>2192.1513203122245</v>
      </c>
      <c r="M6" s="134">
        <v>2714.6168778566998</v>
      </c>
      <c r="N6" s="134">
        <v>3212.6832932197049</v>
      </c>
      <c r="O6" s="70" t="s">
        <v>146</v>
      </c>
    </row>
    <row r="7" spans="1:15" x14ac:dyDescent="0.25">
      <c r="A7" s="26" t="s">
        <v>147</v>
      </c>
      <c r="B7" s="134">
        <v>1.108333333</v>
      </c>
      <c r="C7" s="134">
        <v>1.108333333</v>
      </c>
      <c r="D7" s="134">
        <v>1.108333333</v>
      </c>
      <c r="E7" s="134">
        <v>1.108333333</v>
      </c>
      <c r="F7" s="134">
        <v>1.108333333</v>
      </c>
      <c r="G7" s="134">
        <v>1.108333333</v>
      </c>
      <c r="H7" s="134">
        <v>1.108333333</v>
      </c>
      <c r="I7" s="134">
        <v>0</v>
      </c>
      <c r="J7" s="134">
        <v>0</v>
      </c>
      <c r="K7" s="134">
        <v>0</v>
      </c>
      <c r="L7" s="134">
        <v>0</v>
      </c>
      <c r="M7" s="134">
        <v>0</v>
      </c>
      <c r="N7" s="134">
        <v>0</v>
      </c>
      <c r="O7" s="70" t="s">
        <v>148</v>
      </c>
    </row>
    <row r="8" spans="1:15" x14ac:dyDescent="0.25">
      <c r="A8" s="26" t="s">
        <v>149</v>
      </c>
      <c r="B8" s="134">
        <v>651.2379187172404</v>
      </c>
      <c r="C8" s="134">
        <v>753.597460110734</v>
      </c>
      <c r="D8" s="134">
        <v>872.05241451075199</v>
      </c>
      <c r="E8" s="134">
        <v>981.39094137902305</v>
      </c>
      <c r="F8" s="134">
        <v>1047.5377616018206</v>
      </c>
      <c r="G8" s="134">
        <v>1149.2225072789488</v>
      </c>
      <c r="H8" s="134">
        <v>1129.9887762199201</v>
      </c>
      <c r="I8" s="134">
        <v>107.10428299149818</v>
      </c>
      <c r="J8" s="134">
        <v>202.96767496889197</v>
      </c>
      <c r="K8" s="134">
        <v>272.37348557884548</v>
      </c>
      <c r="L8" s="134">
        <v>354.47471176088129</v>
      </c>
      <c r="M8" s="134">
        <v>443.06856156552698</v>
      </c>
      <c r="N8" s="134">
        <v>529.87796391162249</v>
      </c>
      <c r="O8" s="70" t="s">
        <v>150</v>
      </c>
    </row>
    <row r="9" spans="1:15" x14ac:dyDescent="0.25">
      <c r="A9" s="26" t="s">
        <v>151</v>
      </c>
      <c r="B9" s="134">
        <v>0</v>
      </c>
      <c r="C9" s="134">
        <v>0</v>
      </c>
      <c r="D9" s="134">
        <v>0</v>
      </c>
      <c r="E9" s="134">
        <v>0</v>
      </c>
      <c r="F9" s="134">
        <v>0</v>
      </c>
      <c r="G9" s="134">
        <v>0</v>
      </c>
      <c r="H9" s="134">
        <v>0</v>
      </c>
      <c r="I9" s="134">
        <v>0</v>
      </c>
      <c r="J9" s="134">
        <v>0</v>
      </c>
      <c r="K9" s="134">
        <v>0</v>
      </c>
      <c r="L9" s="134">
        <v>0</v>
      </c>
      <c r="M9" s="134">
        <v>0</v>
      </c>
      <c r="N9" s="134">
        <v>0</v>
      </c>
      <c r="O9" s="70" t="s">
        <v>151</v>
      </c>
    </row>
    <row r="10" spans="1:15" x14ac:dyDescent="0.25">
      <c r="A10" s="171" t="s">
        <v>152</v>
      </c>
      <c r="B10" s="169">
        <v>3780.0342973248557</v>
      </c>
      <c r="C10" s="169">
        <v>4421.1545801634802</v>
      </c>
      <c r="D10" s="169">
        <v>5105.3952921951704</v>
      </c>
      <c r="E10" s="169">
        <v>5780.4803114241295</v>
      </c>
      <c r="F10" s="169">
        <v>6425.4705563682519</v>
      </c>
      <c r="G10" s="169">
        <v>7039.8488314979786</v>
      </c>
      <c r="H10" s="169">
        <v>7542.3581286818089</v>
      </c>
      <c r="I10" s="169">
        <v>723.68876676944183</v>
      </c>
      <c r="J10" s="169">
        <v>1344.5118021424014</v>
      </c>
      <c r="K10" s="169">
        <v>1976.1375183420143</v>
      </c>
      <c r="L10" s="169">
        <v>2546.6260320731058</v>
      </c>
      <c r="M10" s="169">
        <v>3157.6854394222264</v>
      </c>
      <c r="N10" s="169">
        <v>3742.5612571313268</v>
      </c>
      <c r="O10" s="172" t="s">
        <v>153</v>
      </c>
    </row>
    <row r="11" spans="1:15" x14ac:dyDescent="0.25">
      <c r="A11" s="4" t="s">
        <v>154</v>
      </c>
      <c r="B11" s="136"/>
      <c r="C11" s="136"/>
      <c r="D11" s="136"/>
      <c r="E11" s="136"/>
      <c r="F11" s="136"/>
      <c r="G11" s="136"/>
      <c r="H11" s="136"/>
      <c r="I11" s="136"/>
      <c r="J11" s="136"/>
      <c r="K11" s="136"/>
      <c r="L11" s="136">
        <v>0</v>
      </c>
      <c r="M11" s="136"/>
      <c r="N11" s="136"/>
      <c r="O11" s="69" t="s">
        <v>155</v>
      </c>
    </row>
    <row r="12" spans="1:15" x14ac:dyDescent="0.25">
      <c r="A12" s="26" t="s">
        <v>145</v>
      </c>
      <c r="B12" s="134">
        <v>2562.73085394076</v>
      </c>
      <c r="C12" s="134">
        <v>3019.3545046030704</v>
      </c>
      <c r="D12" s="134">
        <v>3486.3491179160201</v>
      </c>
      <c r="E12" s="134">
        <v>3955.8340235830601</v>
      </c>
      <c r="F12" s="134">
        <v>4430.5275535394294</v>
      </c>
      <c r="G12" s="134">
        <v>4907.752086749023</v>
      </c>
      <c r="H12" s="134">
        <v>5414.8841791231871</v>
      </c>
      <c r="I12" s="134">
        <v>541.41681801926211</v>
      </c>
      <c r="J12" s="134">
        <v>1028.2754532100198</v>
      </c>
      <c r="K12" s="134">
        <v>1463.808154202653</v>
      </c>
      <c r="L12" s="134">
        <v>1962.1286071864279</v>
      </c>
      <c r="M12" s="134">
        <v>2441.2211693225959</v>
      </c>
      <c r="N12" s="134">
        <v>2931.8313257602936</v>
      </c>
      <c r="O12" s="70" t="s">
        <v>146</v>
      </c>
    </row>
    <row r="13" spans="1:15" x14ac:dyDescent="0.25">
      <c r="A13" s="26" t="s">
        <v>147</v>
      </c>
      <c r="B13" s="134">
        <v>0</v>
      </c>
      <c r="C13" s="134">
        <v>0</v>
      </c>
      <c r="D13" s="134">
        <v>0</v>
      </c>
      <c r="E13" s="134">
        <v>0</v>
      </c>
      <c r="F13" s="134">
        <v>0</v>
      </c>
      <c r="G13" s="134">
        <v>0</v>
      </c>
      <c r="H13" s="134">
        <v>0</v>
      </c>
      <c r="I13" s="134">
        <v>0</v>
      </c>
      <c r="J13" s="134">
        <v>0</v>
      </c>
      <c r="K13" s="134">
        <v>0</v>
      </c>
      <c r="L13" s="134">
        <v>0</v>
      </c>
      <c r="M13" s="134">
        <v>0</v>
      </c>
      <c r="N13" s="134">
        <v>0</v>
      </c>
      <c r="O13" s="70" t="s">
        <v>148</v>
      </c>
    </row>
    <row r="14" spans="1:15" x14ac:dyDescent="0.25">
      <c r="A14" s="26" t="s">
        <v>149</v>
      </c>
      <c r="B14" s="134">
        <v>0</v>
      </c>
      <c r="C14" s="134">
        <v>0</v>
      </c>
      <c r="D14" s="134">
        <v>0</v>
      </c>
      <c r="E14" s="134">
        <v>0</v>
      </c>
      <c r="F14" s="134">
        <v>0</v>
      </c>
      <c r="G14" s="134">
        <v>0</v>
      </c>
      <c r="H14" s="134">
        <v>0</v>
      </c>
      <c r="I14" s="134">
        <v>0</v>
      </c>
      <c r="J14" s="134">
        <v>0</v>
      </c>
      <c r="K14" s="134">
        <v>0</v>
      </c>
      <c r="L14" s="134">
        <v>0</v>
      </c>
      <c r="M14" s="134">
        <v>0</v>
      </c>
      <c r="N14" s="134">
        <v>0</v>
      </c>
      <c r="O14" s="70" t="s">
        <v>150</v>
      </c>
    </row>
    <row r="15" spans="1:15" x14ac:dyDescent="0.25">
      <c r="A15" s="171" t="s">
        <v>156</v>
      </c>
      <c r="B15" s="169">
        <v>2562.73085394076</v>
      </c>
      <c r="C15" s="169">
        <v>3019.3545046030704</v>
      </c>
      <c r="D15" s="169">
        <v>3486.3491179160201</v>
      </c>
      <c r="E15" s="169">
        <v>3955.8340235830601</v>
      </c>
      <c r="F15" s="169">
        <v>4430.5275535394294</v>
      </c>
      <c r="G15" s="169">
        <v>4907.752086749023</v>
      </c>
      <c r="H15" s="169">
        <v>5414.8841791231871</v>
      </c>
      <c r="I15" s="169">
        <v>541.41681801926211</v>
      </c>
      <c r="J15" s="169">
        <v>1028.2754532100198</v>
      </c>
      <c r="K15" s="169">
        <v>1463.808154202653</v>
      </c>
      <c r="L15" s="169">
        <v>1962.1286071864279</v>
      </c>
      <c r="M15" s="169">
        <v>2441.2211693225959</v>
      </c>
      <c r="N15" s="169">
        <v>2931.8313257602936</v>
      </c>
      <c r="O15" s="172" t="s">
        <v>157</v>
      </c>
    </row>
    <row r="16" spans="1:15" x14ac:dyDescent="0.25">
      <c r="A16" s="171" t="s">
        <v>158</v>
      </c>
      <c r="B16" s="169">
        <v>1217.303443384096</v>
      </c>
      <c r="C16" s="169">
        <v>1401.8000755604101</v>
      </c>
      <c r="D16" s="169">
        <v>1619.0461742791501</v>
      </c>
      <c r="E16" s="169">
        <v>1824.64628784107</v>
      </c>
      <c r="F16" s="169">
        <v>1994.9430028288225</v>
      </c>
      <c r="G16" s="169">
        <v>2132.0967447489556</v>
      </c>
      <c r="H16" s="169">
        <v>2127.4739495586214</v>
      </c>
      <c r="I16" s="169">
        <v>182.2719487501796</v>
      </c>
      <c r="J16" s="169">
        <v>316.2363489323817</v>
      </c>
      <c r="K16" s="169">
        <v>512.32936413936136</v>
      </c>
      <c r="L16" s="169">
        <v>584.49742488667789</v>
      </c>
      <c r="M16" s="169">
        <v>716.46427009963054</v>
      </c>
      <c r="N16" s="169">
        <v>810.72993137103322</v>
      </c>
      <c r="O16" s="172" t="s">
        <v>159</v>
      </c>
    </row>
    <row r="17" spans="1:15" x14ac:dyDescent="0.25">
      <c r="A17" s="4" t="s">
        <v>160</v>
      </c>
      <c r="B17" s="136"/>
      <c r="C17" s="136"/>
      <c r="D17" s="136"/>
      <c r="E17" s="136"/>
      <c r="F17" s="136"/>
      <c r="G17" s="136"/>
      <c r="H17" s="136"/>
      <c r="I17" s="136"/>
      <c r="J17" s="136"/>
      <c r="K17" s="136"/>
      <c r="L17" s="136">
        <v>0</v>
      </c>
      <c r="M17" s="136"/>
      <c r="N17" s="136"/>
      <c r="O17" s="69" t="s">
        <v>161</v>
      </c>
    </row>
    <row r="18" spans="1:15" x14ac:dyDescent="0.25">
      <c r="A18" s="26" t="s">
        <v>162</v>
      </c>
      <c r="B18" s="136"/>
      <c r="C18" s="136"/>
      <c r="D18" s="136"/>
      <c r="E18" s="136"/>
      <c r="F18" s="136"/>
      <c r="G18" s="136"/>
      <c r="H18" s="136"/>
      <c r="I18" s="136"/>
      <c r="J18" s="136"/>
      <c r="K18" s="136"/>
      <c r="L18" s="136">
        <v>0</v>
      </c>
      <c r="M18" s="136"/>
      <c r="N18" s="136"/>
      <c r="O18" s="70" t="s">
        <v>163</v>
      </c>
    </row>
    <row r="19" spans="1:15" x14ac:dyDescent="0.25">
      <c r="A19" s="27" t="s">
        <v>164</v>
      </c>
      <c r="B19" s="134">
        <v>4.37334929823</v>
      </c>
      <c r="C19" s="134">
        <v>4.6041247242299992</v>
      </c>
      <c r="D19" s="134">
        <v>5.4395089962299998</v>
      </c>
      <c r="E19" s="134">
        <v>5.8504716182300003</v>
      </c>
      <c r="F19" s="134">
        <v>6.2436993902299998</v>
      </c>
      <c r="G19" s="134">
        <v>6.748545323230001</v>
      </c>
      <c r="H19" s="134">
        <v>7.1976763442299996</v>
      </c>
      <c r="I19" s="134">
        <v>0.463990022</v>
      </c>
      <c r="J19" s="134">
        <v>0.98961828299999999</v>
      </c>
      <c r="K19" s="134">
        <v>1.6372947839999998</v>
      </c>
      <c r="L19" s="134">
        <v>1.980016494</v>
      </c>
      <c r="M19" s="134">
        <v>2.2449235409999999</v>
      </c>
      <c r="N19" s="134">
        <v>2.9296465200000004</v>
      </c>
      <c r="O19" s="71" t="s">
        <v>165</v>
      </c>
    </row>
    <row r="20" spans="1:15" x14ac:dyDescent="0.25">
      <c r="A20" s="27" t="s">
        <v>166</v>
      </c>
      <c r="B20" s="134">
        <v>-3.8650361054256699</v>
      </c>
      <c r="C20" s="134">
        <v>-4.02660677604855</v>
      </c>
      <c r="D20" s="134">
        <v>-4.6174587086485497</v>
      </c>
      <c r="E20" s="134">
        <v>-4.9058263541485507</v>
      </c>
      <c r="F20" s="134">
        <v>-5.1821863351485495</v>
      </c>
      <c r="G20" s="134">
        <v>-5.52661470914855</v>
      </c>
      <c r="H20" s="134">
        <v>-5.8403115531985508</v>
      </c>
      <c r="I20" s="134">
        <v>-0.24876672882425493</v>
      </c>
      <c r="J20" s="134">
        <v>-0.64837210423247549</v>
      </c>
      <c r="K20" s="134">
        <v>-0.99657730234624209</v>
      </c>
      <c r="L20" s="134">
        <v>-1.1795923383462419</v>
      </c>
      <c r="M20" s="134">
        <v>-1.5559870423462419</v>
      </c>
      <c r="N20" s="134">
        <v>-2.0012203983462418</v>
      </c>
      <c r="O20" s="71" t="s">
        <v>167</v>
      </c>
    </row>
    <row r="21" spans="1:15" ht="19.5" x14ac:dyDescent="0.25">
      <c r="A21" s="28" t="s">
        <v>168</v>
      </c>
      <c r="B21" s="134">
        <v>0.14768605973868018</v>
      </c>
      <c r="C21" s="134">
        <v>0.15556374757562599</v>
      </c>
      <c r="D21" s="134">
        <v>0.13555158647231802</v>
      </c>
      <c r="E21" s="134">
        <v>0.16315553637608701</v>
      </c>
      <c r="F21" s="134">
        <v>0.2259019550810118</v>
      </c>
      <c r="G21" s="134">
        <v>0.24714708739853178</v>
      </c>
      <c r="H21" s="134">
        <v>0.24570867634185004</v>
      </c>
      <c r="I21" s="134">
        <v>-0.15720033887999998</v>
      </c>
      <c r="J21" s="134">
        <v>-0.10863582603028395</v>
      </c>
      <c r="K21" s="134">
        <v>-0.24161687905458232</v>
      </c>
      <c r="L21" s="134">
        <v>-0.26455685068485224</v>
      </c>
      <c r="M21" s="134">
        <v>-0.1558095904887353</v>
      </c>
      <c r="N21" s="134">
        <v>-0.19585925075873528</v>
      </c>
      <c r="O21" s="72" t="s">
        <v>169</v>
      </c>
    </row>
    <row r="22" spans="1:15" x14ac:dyDescent="0.25">
      <c r="A22" s="28" t="s">
        <v>170</v>
      </c>
      <c r="B22" s="134">
        <v>0.6559992525430105</v>
      </c>
      <c r="C22" s="134">
        <v>0.73308169575707594</v>
      </c>
      <c r="D22" s="134">
        <v>0.95760187405376906</v>
      </c>
      <c r="E22" s="134">
        <v>1.1078008004575399</v>
      </c>
      <c r="F22" s="134">
        <v>1.2874150101624617</v>
      </c>
      <c r="G22" s="134">
        <v>1.4690777014799823</v>
      </c>
      <c r="H22" s="134">
        <v>1.6030734673732996</v>
      </c>
      <c r="I22" s="134">
        <v>5.8022954295745111E-2</v>
      </c>
      <c r="J22" s="134">
        <v>0.23261035273724054</v>
      </c>
      <c r="K22" s="134">
        <v>0.39910060259917557</v>
      </c>
      <c r="L22" s="134">
        <v>0.535867304968906</v>
      </c>
      <c r="M22" s="134">
        <v>0.53312690816502295</v>
      </c>
      <c r="N22" s="134">
        <v>0.73256687089502315</v>
      </c>
      <c r="O22" s="69" t="s">
        <v>171</v>
      </c>
    </row>
    <row r="23" spans="1:15" x14ac:dyDescent="0.25">
      <c r="A23" s="26" t="s">
        <v>172</v>
      </c>
      <c r="B23" s="134">
        <v>0.87844854443770104</v>
      </c>
      <c r="C23" s="134">
        <v>0.92691975878256505</v>
      </c>
      <c r="D23" s="134">
        <v>1.1041755588825599</v>
      </c>
      <c r="E23" s="134">
        <v>1.1503277607475599</v>
      </c>
      <c r="F23" s="134">
        <v>1.2332376856975651</v>
      </c>
      <c r="G23" s="134">
        <v>1.335459555197565</v>
      </c>
      <c r="H23" s="134">
        <v>1.422858874122565</v>
      </c>
      <c r="I23" s="134">
        <v>7.4715657857276463E-2</v>
      </c>
      <c r="J23" s="134">
        <v>0.19198203757974266</v>
      </c>
      <c r="K23" s="134">
        <v>0.28330174310629175</v>
      </c>
      <c r="L23" s="134">
        <v>0.3382060551062917</v>
      </c>
      <c r="M23" s="134">
        <v>0.43596178010629172</v>
      </c>
      <c r="N23" s="134">
        <v>0.56442101510629161</v>
      </c>
      <c r="O23" s="70" t="s">
        <v>173</v>
      </c>
    </row>
    <row r="24" spans="1:15" x14ac:dyDescent="0.25">
      <c r="A24" s="26" t="s">
        <v>174</v>
      </c>
      <c r="B24" s="134">
        <v>65.352305127999998</v>
      </c>
      <c r="C24" s="134">
        <v>73.382448374000006</v>
      </c>
      <c r="D24" s="134">
        <v>80.736779427500011</v>
      </c>
      <c r="E24" s="134">
        <v>89.666752983500004</v>
      </c>
      <c r="F24" s="134">
        <v>6.7558343483899952</v>
      </c>
      <c r="G24" s="134">
        <v>15.656425526390001</v>
      </c>
      <c r="H24" s="134">
        <v>113.27657174302425</v>
      </c>
      <c r="I24" s="134">
        <v>7.7300527800000003</v>
      </c>
      <c r="J24" s="134">
        <v>13.589693866800001</v>
      </c>
      <c r="K24" s="134">
        <v>22.197697206497228</v>
      </c>
      <c r="L24" s="134">
        <v>34.517974768997227</v>
      </c>
      <c r="M24" s="134">
        <v>52.745749017997227</v>
      </c>
      <c r="N24" s="134">
        <v>59.66167369399723</v>
      </c>
      <c r="O24" s="70" t="s">
        <v>175</v>
      </c>
    </row>
    <row r="25" spans="1:15" x14ac:dyDescent="0.25">
      <c r="A25" s="26" t="s">
        <v>176</v>
      </c>
      <c r="B25" s="134">
        <v>2.5771452600000001E-3</v>
      </c>
      <c r="C25" s="134">
        <v>2.9375582599999997E-3</v>
      </c>
      <c r="D25" s="134">
        <v>3.1924912600000003E-3</v>
      </c>
      <c r="E25" s="134">
        <v>3.3784062600000003E-3</v>
      </c>
      <c r="F25" s="134">
        <v>3.8714872599999997E-3</v>
      </c>
      <c r="G25" s="134">
        <v>6.6348352600000002E-3</v>
      </c>
      <c r="H25" s="134">
        <v>7.0694392600000001E-3</v>
      </c>
      <c r="I25" s="134">
        <v>1.36234E-4</v>
      </c>
      <c r="J25" s="134">
        <v>5.5091999999999999E-4</v>
      </c>
      <c r="K25" s="134">
        <v>-4.1610455000000005E-2</v>
      </c>
      <c r="L25" s="134">
        <v>-4.1292299999999997E-2</v>
      </c>
      <c r="M25" s="134">
        <v>-4.0746429000000001E-2</v>
      </c>
      <c r="N25" s="134">
        <v>-4.0213289000000006E-2</v>
      </c>
      <c r="O25" s="70" t="s">
        <v>177</v>
      </c>
    </row>
    <row r="26" spans="1:15" x14ac:dyDescent="0.25">
      <c r="A26" s="173" t="s">
        <v>178</v>
      </c>
      <c r="B26" s="169">
        <v>66.889330070240703</v>
      </c>
      <c r="C26" s="169">
        <v>75.045387386799604</v>
      </c>
      <c r="D26" s="169">
        <v>82.801749351696301</v>
      </c>
      <c r="E26" s="169">
        <v>91.928259950965099</v>
      </c>
      <c r="F26" s="169">
        <v>9.2803585315100214</v>
      </c>
      <c r="G26" s="169">
        <v>18.467597618327549</v>
      </c>
      <c r="H26" s="169">
        <v>116.30957352378012</v>
      </c>
      <c r="I26" s="169">
        <v>7.862927626153021</v>
      </c>
      <c r="J26" s="169">
        <v>14.014837177116982</v>
      </c>
      <c r="K26" s="169">
        <v>22.8384890972027</v>
      </c>
      <c r="L26" s="169">
        <v>35.350755829072426</v>
      </c>
      <c r="M26" s="169">
        <v>53.674091277268545</v>
      </c>
      <c r="N26" s="169">
        <v>60.918448290998548</v>
      </c>
      <c r="O26" s="172" t="s">
        <v>179</v>
      </c>
    </row>
    <row r="27" spans="1:15" x14ac:dyDescent="0.25">
      <c r="A27" s="4" t="s">
        <v>180</v>
      </c>
      <c r="B27" s="136"/>
      <c r="C27" s="136"/>
      <c r="D27" s="136"/>
      <c r="E27" s="136"/>
      <c r="F27" s="136"/>
      <c r="G27" s="136"/>
      <c r="H27" s="136"/>
      <c r="I27" s="136"/>
      <c r="J27" s="136"/>
      <c r="K27" s="136"/>
      <c r="L27" s="136">
        <v>0</v>
      </c>
      <c r="M27" s="136"/>
      <c r="N27" s="136"/>
      <c r="O27" s="69" t="s">
        <v>181</v>
      </c>
    </row>
    <row r="28" spans="1:15" x14ac:dyDescent="0.25">
      <c r="A28" s="26" t="s">
        <v>182</v>
      </c>
      <c r="B28" s="136"/>
      <c r="C28" s="136"/>
      <c r="D28" s="136"/>
      <c r="E28" s="136"/>
      <c r="F28" s="136"/>
      <c r="G28" s="136"/>
      <c r="H28" s="136"/>
      <c r="I28" s="136"/>
      <c r="J28" s="136"/>
      <c r="K28" s="136"/>
      <c r="L28" s="136">
        <v>0</v>
      </c>
      <c r="M28" s="136"/>
      <c r="N28" s="136"/>
      <c r="O28" s="70" t="s">
        <v>183</v>
      </c>
    </row>
    <row r="29" spans="1:15" x14ac:dyDescent="0.25">
      <c r="A29" s="27" t="s">
        <v>184</v>
      </c>
      <c r="B29" s="134">
        <v>0.36622923958000003</v>
      </c>
      <c r="C29" s="134">
        <v>0.32327190128200001</v>
      </c>
      <c r="D29" s="134">
        <v>-0.272370122918</v>
      </c>
      <c r="E29" s="134">
        <v>90.579171903541805</v>
      </c>
      <c r="F29" s="134">
        <v>-0.1056024203225</v>
      </c>
      <c r="G29" s="134">
        <v>-0.52308210932999988</v>
      </c>
      <c r="H29" s="134">
        <v>-0.15887841028349969</v>
      </c>
      <c r="I29" s="134">
        <v>-0.35096569491149993</v>
      </c>
      <c r="J29" s="134">
        <v>-0.38387132591149997</v>
      </c>
      <c r="K29" s="134">
        <v>-0.49766514734699996</v>
      </c>
      <c r="L29" s="134">
        <v>-0.45401146364550005</v>
      </c>
      <c r="M29" s="134">
        <v>-0.45329710602000034</v>
      </c>
      <c r="N29" s="134">
        <v>-0.41115057936999994</v>
      </c>
      <c r="O29" s="71" t="s">
        <v>185</v>
      </c>
    </row>
    <row r="30" spans="1:15" x14ac:dyDescent="0.25">
      <c r="A30" s="27" t="s">
        <v>186</v>
      </c>
      <c r="B30" s="134">
        <v>0</v>
      </c>
      <c r="C30" s="134">
        <v>0</v>
      </c>
      <c r="D30" s="134">
        <v>0</v>
      </c>
      <c r="E30" s="134">
        <v>0</v>
      </c>
      <c r="F30" s="134">
        <v>0</v>
      </c>
      <c r="G30" s="134">
        <v>0</v>
      </c>
      <c r="H30" s="134">
        <v>0</v>
      </c>
      <c r="I30" s="134">
        <v>0</v>
      </c>
      <c r="J30" s="134">
        <v>0</v>
      </c>
      <c r="K30" s="134">
        <v>0</v>
      </c>
      <c r="L30" s="134">
        <v>0</v>
      </c>
      <c r="M30" s="134">
        <v>0</v>
      </c>
      <c r="N30" s="134">
        <v>0</v>
      </c>
      <c r="O30" s="71" t="s">
        <v>187</v>
      </c>
    </row>
    <row r="31" spans="1:15" ht="19.5" x14ac:dyDescent="0.25">
      <c r="A31" s="27" t="s">
        <v>188</v>
      </c>
      <c r="B31" s="134">
        <v>0</v>
      </c>
      <c r="C31" s="134">
        <v>0</v>
      </c>
      <c r="D31" s="134">
        <v>0</v>
      </c>
      <c r="E31" s="134">
        <v>0</v>
      </c>
      <c r="F31" s="134">
        <v>0</v>
      </c>
      <c r="G31" s="134">
        <v>0</v>
      </c>
      <c r="H31" s="134">
        <v>0</v>
      </c>
      <c r="I31" s="134">
        <v>0</v>
      </c>
      <c r="J31" s="134">
        <v>0</v>
      </c>
      <c r="K31" s="134">
        <v>0</v>
      </c>
      <c r="L31" s="134">
        <v>0</v>
      </c>
      <c r="M31" s="134">
        <v>0</v>
      </c>
      <c r="N31" s="134">
        <v>0</v>
      </c>
      <c r="O31" s="72" t="s">
        <v>189</v>
      </c>
    </row>
    <row r="32" spans="1:15" x14ac:dyDescent="0.25">
      <c r="A32" s="27" t="s">
        <v>190</v>
      </c>
      <c r="B32" s="134">
        <v>0.36622923958000003</v>
      </c>
      <c r="C32" s="134">
        <v>0.32327190128200001</v>
      </c>
      <c r="D32" s="134">
        <v>-0.272370122918</v>
      </c>
      <c r="E32" s="134">
        <v>90.579171903541805</v>
      </c>
      <c r="F32" s="134">
        <v>-0.1056024203225</v>
      </c>
      <c r="G32" s="134">
        <v>-0.52308210932999988</v>
      </c>
      <c r="H32" s="134">
        <v>-0.15887841028349969</v>
      </c>
      <c r="I32" s="134">
        <v>-0.35096569491149993</v>
      </c>
      <c r="J32" s="134">
        <v>-0.38387132591149997</v>
      </c>
      <c r="K32" s="134">
        <v>-0.49766514734699996</v>
      </c>
      <c r="L32" s="134">
        <v>-0.45401146364550005</v>
      </c>
      <c r="M32" s="134">
        <v>-0.45329710602000034</v>
      </c>
      <c r="N32" s="134">
        <v>-0.41115057936999994</v>
      </c>
      <c r="O32" s="69" t="s">
        <v>191</v>
      </c>
    </row>
    <row r="33" spans="1:15" x14ac:dyDescent="0.25">
      <c r="A33" s="26" t="s">
        <v>192</v>
      </c>
      <c r="B33" s="134">
        <v>0</v>
      </c>
      <c r="C33" s="134"/>
      <c r="D33" s="134"/>
      <c r="E33" s="134">
        <v>0</v>
      </c>
      <c r="F33" s="134">
        <v>0</v>
      </c>
      <c r="G33" s="134">
        <v>0</v>
      </c>
      <c r="H33" s="134">
        <v>0</v>
      </c>
      <c r="I33" s="134">
        <v>0</v>
      </c>
      <c r="J33" s="134">
        <v>0</v>
      </c>
      <c r="K33" s="134"/>
      <c r="L33" s="134">
        <v>0</v>
      </c>
      <c r="M33" s="134">
        <v>0</v>
      </c>
      <c r="N33" s="134"/>
      <c r="O33" s="70" t="s">
        <v>193</v>
      </c>
    </row>
    <row r="34" spans="1:15" x14ac:dyDescent="0.25">
      <c r="A34" s="26" t="s">
        <v>194</v>
      </c>
      <c r="B34" s="134">
        <v>0.375892583355597</v>
      </c>
      <c r="C34" s="134">
        <v>87.712315618432001</v>
      </c>
      <c r="D34" s="134">
        <v>87.819187373990005</v>
      </c>
      <c r="E34" s="134">
        <v>7.3745340824058994E-2</v>
      </c>
      <c r="F34" s="134">
        <v>0.68479585862999992</v>
      </c>
      <c r="G34" s="134">
        <v>0.67105128081378407</v>
      </c>
      <c r="H34" s="134">
        <v>0.54729417536648428</v>
      </c>
      <c r="I34" s="134">
        <v>-5.2238018855126939E-2</v>
      </c>
      <c r="J34" s="134">
        <v>0.23408570266640749</v>
      </c>
      <c r="K34" s="134">
        <v>-5.4600322661442506</v>
      </c>
      <c r="L34" s="134">
        <v>-5.1916259046164415</v>
      </c>
      <c r="M34" s="134">
        <v>-7.0884883109663814</v>
      </c>
      <c r="N34" s="134">
        <v>-6.2963476105867464</v>
      </c>
      <c r="O34" s="70" t="s">
        <v>195</v>
      </c>
    </row>
    <row r="35" spans="1:15" x14ac:dyDescent="0.25">
      <c r="A35" s="26" t="s">
        <v>196</v>
      </c>
      <c r="B35" s="134">
        <v>0</v>
      </c>
      <c r="C35" s="134">
        <v>0</v>
      </c>
      <c r="D35" s="134">
        <v>0</v>
      </c>
      <c r="E35" s="134">
        <v>0</v>
      </c>
      <c r="F35" s="134">
        <v>0</v>
      </c>
      <c r="G35" s="134">
        <v>0</v>
      </c>
      <c r="H35" s="134"/>
      <c r="I35" s="134"/>
      <c r="J35" s="134">
        <v>0</v>
      </c>
      <c r="K35" s="134">
        <v>0</v>
      </c>
      <c r="L35" s="134">
        <v>0</v>
      </c>
      <c r="M35" s="134">
        <v>0</v>
      </c>
      <c r="N35" s="134"/>
      <c r="O35" s="70" t="s">
        <v>197</v>
      </c>
    </row>
    <row r="36" spans="1:15" x14ac:dyDescent="0.25">
      <c r="A36" s="173" t="s">
        <v>198</v>
      </c>
      <c r="B36" s="169">
        <v>0.74212182293559703</v>
      </c>
      <c r="C36" s="169">
        <v>88.035587519713999</v>
      </c>
      <c r="D36" s="169">
        <v>87.546817251072</v>
      </c>
      <c r="E36" s="169">
        <v>90.652917244365909</v>
      </c>
      <c r="F36" s="169">
        <v>0.57919343830749992</v>
      </c>
      <c r="G36" s="169">
        <v>0.14796917148378419</v>
      </c>
      <c r="H36" s="169">
        <v>0.38841576508298459</v>
      </c>
      <c r="I36" s="169">
        <v>-0.40320371376662689</v>
      </c>
      <c r="J36" s="169">
        <v>-0.14978562324509251</v>
      </c>
      <c r="K36" s="169">
        <v>-5.9576974134912506</v>
      </c>
      <c r="L36" s="169">
        <v>-5.6456373682619416</v>
      </c>
      <c r="M36" s="169">
        <v>-7.5417854169863823</v>
      </c>
      <c r="N36" s="169">
        <v>-6.7074981899567465</v>
      </c>
      <c r="O36" s="172" t="s">
        <v>199</v>
      </c>
    </row>
    <row r="37" spans="1:15" x14ac:dyDescent="0.25">
      <c r="A37" s="4" t="s">
        <v>200</v>
      </c>
      <c r="B37" s="134">
        <v>66.147208247305102</v>
      </c>
      <c r="C37" s="134">
        <v>-12.9902001329143</v>
      </c>
      <c r="D37" s="134">
        <v>-4.7450678993756705</v>
      </c>
      <c r="E37" s="134">
        <v>1.27534270659926</v>
      </c>
      <c r="F37" s="134">
        <v>8.7011650932025209</v>
      </c>
      <c r="G37" s="134">
        <v>18.319628446843765</v>
      </c>
      <c r="H37" s="134">
        <v>115.92115775869712</v>
      </c>
      <c r="I37" s="134">
        <v>8.2661313399196477</v>
      </c>
      <c r="J37" s="134">
        <v>14.164622800362075</v>
      </c>
      <c r="K37" s="134">
        <v>28.79618651069395</v>
      </c>
      <c r="L37" s="134">
        <v>40.99639319733437</v>
      </c>
      <c r="M37" s="134">
        <v>61.215876694254924</v>
      </c>
      <c r="N37" s="134">
        <v>67.625946480955292</v>
      </c>
      <c r="O37" s="69" t="s">
        <v>201</v>
      </c>
    </row>
    <row r="38" spans="1:15" x14ac:dyDescent="0.25">
      <c r="A38" s="4" t="s">
        <v>202</v>
      </c>
      <c r="B38" s="136"/>
      <c r="C38" s="136"/>
      <c r="D38" s="136"/>
      <c r="E38" s="136"/>
      <c r="F38" s="136"/>
      <c r="G38" s="136"/>
      <c r="H38" s="136"/>
      <c r="I38" s="136"/>
      <c r="J38" s="136"/>
      <c r="K38" s="136"/>
      <c r="L38" s="136">
        <v>0</v>
      </c>
      <c r="M38" s="136"/>
      <c r="N38" s="136"/>
      <c r="O38" s="69" t="s">
        <v>203</v>
      </c>
    </row>
    <row r="39" spans="1:15" x14ac:dyDescent="0.25">
      <c r="A39" s="26" t="s">
        <v>204</v>
      </c>
      <c r="B39" s="134">
        <v>0</v>
      </c>
      <c r="C39" s="134">
        <v>0</v>
      </c>
      <c r="D39" s="134">
        <v>0</v>
      </c>
      <c r="E39" s="134">
        <v>0</v>
      </c>
      <c r="F39" s="134">
        <v>0</v>
      </c>
      <c r="G39" s="134">
        <v>0</v>
      </c>
      <c r="H39" s="134">
        <v>0</v>
      </c>
      <c r="I39" s="134">
        <v>0</v>
      </c>
      <c r="J39" s="134">
        <v>0</v>
      </c>
      <c r="K39" s="134">
        <v>-8.8348689999999987E-3</v>
      </c>
      <c r="L39" s="134">
        <v>9.1060669999999989E-3</v>
      </c>
      <c r="M39" s="134">
        <v>2.6611246999999998E-2</v>
      </c>
      <c r="N39" s="134">
        <v>5.2100210000000004E-3</v>
      </c>
      <c r="O39" s="70" t="s">
        <v>205</v>
      </c>
    </row>
    <row r="40" spans="1:15" x14ac:dyDescent="0.25">
      <c r="A40" s="26" t="s">
        <v>206</v>
      </c>
      <c r="B40" s="134">
        <v>71.868860595354263</v>
      </c>
      <c r="C40" s="134">
        <v>82.782055766667597</v>
      </c>
      <c r="D40" s="134">
        <v>104.15358728127799</v>
      </c>
      <c r="E40" s="134">
        <v>98.623260830878607</v>
      </c>
      <c r="F40" s="134">
        <v>121.40006600744452</v>
      </c>
      <c r="G40" s="134">
        <v>112.35409928166871</v>
      </c>
      <c r="H40" s="134">
        <v>105.3431915833348</v>
      </c>
      <c r="I40" s="134">
        <v>-45.489240334163817</v>
      </c>
      <c r="J40" s="134">
        <v>-52.27554095286375</v>
      </c>
      <c r="K40" s="134">
        <v>-27.938742592552185</v>
      </c>
      <c r="L40" s="134">
        <v>-22.992135096557178</v>
      </c>
      <c r="M40" s="134">
        <v>-2.8167865218233015</v>
      </c>
      <c r="N40" s="134">
        <v>31.093399446484352</v>
      </c>
      <c r="O40" s="70" t="s">
        <v>207</v>
      </c>
    </row>
    <row r="41" spans="1:15" x14ac:dyDescent="0.25">
      <c r="A41" s="26" t="s">
        <v>208</v>
      </c>
      <c r="B41" s="134">
        <v>52.219010043500006</v>
      </c>
      <c r="C41" s="134">
        <v>64.410752640500007</v>
      </c>
      <c r="D41" s="134">
        <v>58.979624377029999</v>
      </c>
      <c r="E41" s="134">
        <v>83.772437770029995</v>
      </c>
      <c r="F41" s="134">
        <v>96.913918551529989</v>
      </c>
      <c r="G41" s="134">
        <v>108.56227193753</v>
      </c>
      <c r="H41" s="134">
        <v>120.49318476291616</v>
      </c>
      <c r="I41" s="134">
        <v>4.2531201312000029</v>
      </c>
      <c r="J41" s="134">
        <v>17.669910614333368</v>
      </c>
      <c r="K41" s="134">
        <v>26.765543273781958</v>
      </c>
      <c r="L41" s="134">
        <v>57.597195072929651</v>
      </c>
      <c r="M41" s="134">
        <v>67.211779218211717</v>
      </c>
      <c r="N41" s="134">
        <v>74.11234649635324</v>
      </c>
      <c r="O41" s="70" t="s">
        <v>209</v>
      </c>
    </row>
    <row r="42" spans="1:15" x14ac:dyDescent="0.25">
      <c r="A42" s="173" t="s">
        <v>210</v>
      </c>
      <c r="B42" s="169">
        <v>124.08787063885427</v>
      </c>
      <c r="C42" s="169">
        <v>147.192808407168</v>
      </c>
      <c r="D42" s="169">
        <v>163.133211658308</v>
      </c>
      <c r="E42" s="169">
        <v>182.39569860090901</v>
      </c>
      <c r="F42" s="169">
        <v>218.31398455897451</v>
      </c>
      <c r="G42" s="169">
        <v>220.91637121919868</v>
      </c>
      <c r="H42" s="169">
        <v>225.83637634625097</v>
      </c>
      <c r="I42" s="169">
        <v>-41.236120202963818</v>
      </c>
      <c r="J42" s="169">
        <v>-34.605630338530375</v>
      </c>
      <c r="K42" s="169">
        <v>-1.1820341877702267</v>
      </c>
      <c r="L42" s="169">
        <v>34.614166043372478</v>
      </c>
      <c r="M42" s="169">
        <v>64.421603943388405</v>
      </c>
      <c r="N42" s="169">
        <v>105.21095596383759</v>
      </c>
      <c r="O42" s="172" t="s">
        <v>211</v>
      </c>
    </row>
    <row r="43" spans="1:15" x14ac:dyDescent="0.25">
      <c r="A43" s="4" t="s">
        <v>212</v>
      </c>
      <c r="B43" s="134">
        <v>487.03567742001803</v>
      </c>
      <c r="C43" s="134">
        <v>681.99745283668801</v>
      </c>
      <c r="D43" s="134">
        <v>683.41339316946301</v>
      </c>
      <c r="E43" s="134">
        <v>921.29774757484199</v>
      </c>
      <c r="F43" s="134">
        <v>1030.8095929215999</v>
      </c>
      <c r="G43" s="134">
        <v>2429.0767078617114</v>
      </c>
      <c r="H43" s="134">
        <v>1773.9832715236003</v>
      </c>
      <c r="I43" s="134">
        <v>6.1933687791243894</v>
      </c>
      <c r="J43" s="134">
        <v>161.04012270385593</v>
      </c>
      <c r="K43" s="134">
        <v>312.41717116608396</v>
      </c>
      <c r="L43" s="134">
        <v>463.23464383796414</v>
      </c>
      <c r="M43" s="134">
        <v>517.24872494436966</v>
      </c>
      <c r="N43" s="134">
        <v>621.9305424255366</v>
      </c>
      <c r="O43" s="73" t="s">
        <v>213</v>
      </c>
    </row>
    <row r="44" spans="1:15" x14ac:dyDescent="0.25">
      <c r="A44" s="4" t="s">
        <v>214</v>
      </c>
      <c r="B44" s="134">
        <v>0</v>
      </c>
      <c r="C44" s="134">
        <v>0</v>
      </c>
      <c r="D44" s="134">
        <v>0</v>
      </c>
      <c r="E44" s="134">
        <v>0</v>
      </c>
      <c r="F44" s="134">
        <v>0</v>
      </c>
      <c r="G44" s="134">
        <v>0</v>
      </c>
      <c r="H44" s="134">
        <v>8.1708655737909677</v>
      </c>
      <c r="I44" s="134">
        <v>0</v>
      </c>
      <c r="J44" s="134">
        <v>0.10471801905</v>
      </c>
      <c r="K44" s="134">
        <v>2.5836621206807737</v>
      </c>
      <c r="L44" s="134">
        <v>3.4857480573059672</v>
      </c>
      <c r="M44" s="134">
        <v>4.3969557796303977</v>
      </c>
      <c r="N44" s="134">
        <v>5.2595820521883141</v>
      </c>
      <c r="O44" s="69" t="s">
        <v>215</v>
      </c>
    </row>
    <row r="45" spans="1:15" x14ac:dyDescent="0.25">
      <c r="A45" s="4" t="s">
        <v>216</v>
      </c>
      <c r="B45" s="136"/>
      <c r="C45" s="136"/>
      <c r="D45" s="136"/>
      <c r="E45" s="136"/>
      <c r="F45" s="136"/>
      <c r="G45" s="136"/>
      <c r="H45" s="136"/>
      <c r="I45" s="136"/>
      <c r="J45" s="136"/>
      <c r="K45" s="136"/>
      <c r="L45" s="136">
        <v>0</v>
      </c>
      <c r="M45" s="136"/>
      <c r="N45" s="136"/>
      <c r="O45" s="69" t="s">
        <v>217</v>
      </c>
    </row>
    <row r="46" spans="1:15" x14ac:dyDescent="0.25">
      <c r="A46" s="26" t="s">
        <v>218</v>
      </c>
      <c r="B46" s="134">
        <v>98.422031306539992</v>
      </c>
      <c r="C46" s="134">
        <v>120.436400136573</v>
      </c>
      <c r="D46" s="134">
        <v>140.05445832072002</v>
      </c>
      <c r="E46" s="134">
        <v>159.024268049017</v>
      </c>
      <c r="F46" s="134">
        <v>181.357856798321</v>
      </c>
      <c r="G46" s="134">
        <v>211.06851100739334</v>
      </c>
      <c r="H46" s="134">
        <v>277.11659704890769</v>
      </c>
      <c r="I46" s="134">
        <v>25.022498438913445</v>
      </c>
      <c r="J46" s="134">
        <v>31.776743120046632</v>
      </c>
      <c r="K46" s="134">
        <v>53.0229754075662</v>
      </c>
      <c r="L46" s="134">
        <v>72.085448568839524</v>
      </c>
      <c r="M46" s="134">
        <v>103.37892635597952</v>
      </c>
      <c r="N46" s="134">
        <v>121.35634134134052</v>
      </c>
      <c r="O46" s="70" t="s">
        <v>219</v>
      </c>
    </row>
    <row r="47" spans="1:15" x14ac:dyDescent="0.25">
      <c r="A47" s="26" t="s">
        <v>220</v>
      </c>
      <c r="B47" s="134">
        <v>189.757902769569</v>
      </c>
      <c r="C47" s="134">
        <v>218.50127997366101</v>
      </c>
      <c r="D47" s="134">
        <v>245.23306125946101</v>
      </c>
      <c r="E47" s="134">
        <v>277.61602577763898</v>
      </c>
      <c r="F47" s="134">
        <v>307.77394036985601</v>
      </c>
      <c r="G47" s="134">
        <v>337.60087862600795</v>
      </c>
      <c r="H47" s="134">
        <v>364.40544141350534</v>
      </c>
      <c r="I47" s="134">
        <v>34.182194389742271</v>
      </c>
      <c r="J47" s="134">
        <v>56.375103909625487</v>
      </c>
      <c r="K47" s="134">
        <v>79.876814868884807</v>
      </c>
      <c r="L47" s="134">
        <v>105.80351063082982</v>
      </c>
      <c r="M47" s="134">
        <v>159.86043817847448</v>
      </c>
      <c r="N47" s="134">
        <v>180.316807248597</v>
      </c>
      <c r="O47" s="70" t="s">
        <v>221</v>
      </c>
    </row>
    <row r="48" spans="1:15" x14ac:dyDescent="0.25">
      <c r="A48" s="26" t="s">
        <v>208</v>
      </c>
      <c r="B48" s="134">
        <v>1.96351546555004</v>
      </c>
      <c r="C48" s="134">
        <v>2.9229240306100399</v>
      </c>
      <c r="D48" s="134">
        <v>3.14965565974004</v>
      </c>
      <c r="E48" s="134">
        <v>3.3679680594345398</v>
      </c>
      <c r="F48" s="134">
        <v>4.6846249398249702</v>
      </c>
      <c r="G48" s="134">
        <v>5.2147193559374703</v>
      </c>
      <c r="H48" s="134">
        <v>10.713981979204489</v>
      </c>
      <c r="I48" s="134">
        <v>0.82726821434054987</v>
      </c>
      <c r="J48" s="134">
        <v>2.1629156792499997</v>
      </c>
      <c r="K48" s="134">
        <v>2.5114729863699998</v>
      </c>
      <c r="L48" s="134">
        <v>3.5215443676100002</v>
      </c>
      <c r="M48" s="134">
        <v>4.6836993954899997</v>
      </c>
      <c r="N48" s="134">
        <v>5.0760826882965855</v>
      </c>
      <c r="O48" s="70" t="s">
        <v>209</v>
      </c>
    </row>
    <row r="49" spans="1:15" x14ac:dyDescent="0.25">
      <c r="A49" s="173" t="s">
        <v>222</v>
      </c>
      <c r="B49" s="169">
        <v>290.14344954165904</v>
      </c>
      <c r="C49" s="169">
        <v>341.86060414084403</v>
      </c>
      <c r="D49" s="169">
        <v>388.43717523992103</v>
      </c>
      <c r="E49" s="169">
        <v>440.00826188609096</v>
      </c>
      <c r="F49" s="169">
        <v>493.81642210800203</v>
      </c>
      <c r="G49" s="169">
        <v>553.88410898933876</v>
      </c>
      <c r="H49" s="169">
        <v>652.23602044161748</v>
      </c>
      <c r="I49" s="169">
        <v>60.031961042996258</v>
      </c>
      <c r="J49" s="169">
        <v>90.314762708922117</v>
      </c>
      <c r="K49" s="169">
        <v>135.41126326282102</v>
      </c>
      <c r="L49" s="169">
        <v>181.41050356727933</v>
      </c>
      <c r="M49" s="169">
        <v>267.92306392994402</v>
      </c>
      <c r="N49" s="169">
        <v>306.74923127823411</v>
      </c>
      <c r="O49" s="172" t="s">
        <v>223</v>
      </c>
    </row>
    <row r="50" spans="1:15" x14ac:dyDescent="0.25">
      <c r="A50" s="168" t="s">
        <v>224</v>
      </c>
      <c r="B50" s="169">
        <v>630.35939530857843</v>
      </c>
      <c r="C50" s="169">
        <v>512.14462685713499</v>
      </c>
      <c r="D50" s="169">
        <v>705.58374962870107</v>
      </c>
      <c r="E50" s="169">
        <v>647.01131968764298</v>
      </c>
      <c r="F50" s="169">
        <v>697.33213745139744</v>
      </c>
      <c r="G50" s="169">
        <v>-611.62807243605175</v>
      </c>
      <c r="H50" s="169">
        <v>34.841326124560553</v>
      </c>
      <c r="I50" s="169">
        <v>83.076630065014754</v>
      </c>
      <c r="J50" s="169">
        <v>44.335737962385352</v>
      </c>
      <c r="K50" s="169">
        <v>89.531419912699349</v>
      </c>
      <c r="L50" s="169">
        <v>11.977088664835261</v>
      </c>
      <c r="M50" s="169">
        <v>52.533006083329909</v>
      </c>
      <c r="N50" s="169">
        <v>49.627478059866988</v>
      </c>
      <c r="O50" s="170" t="s">
        <v>225</v>
      </c>
    </row>
    <row r="51" spans="1:15" x14ac:dyDescent="0.25">
      <c r="A51" s="3" t="s">
        <v>226</v>
      </c>
      <c r="B51" s="136"/>
      <c r="C51" s="136"/>
      <c r="D51" s="136"/>
      <c r="E51" s="136"/>
      <c r="F51" s="136"/>
      <c r="G51" s="136"/>
      <c r="H51" s="136"/>
      <c r="I51" s="136"/>
      <c r="J51" s="136"/>
      <c r="K51" s="136"/>
      <c r="L51" s="136">
        <v>0</v>
      </c>
      <c r="M51" s="136"/>
      <c r="N51" s="136"/>
      <c r="O51" s="59" t="s">
        <v>227</v>
      </c>
    </row>
    <row r="52" spans="1:15" x14ac:dyDescent="0.25">
      <c r="A52" s="4" t="s">
        <v>228</v>
      </c>
      <c r="B52" s="134">
        <v>7.4804813269999992E-2</v>
      </c>
      <c r="C52" s="134">
        <v>6.8978708122700003E-2</v>
      </c>
      <c r="D52" s="134">
        <v>8.8538826442699996</v>
      </c>
      <c r="E52" s="134">
        <v>8.8023360402743798</v>
      </c>
      <c r="F52" s="134">
        <v>8.8141390702700004</v>
      </c>
      <c r="G52" s="134">
        <v>8.8266096952700011</v>
      </c>
      <c r="H52" s="134">
        <v>13.904805498269999</v>
      </c>
      <c r="I52" s="134">
        <v>1.8339587000000001E-2</v>
      </c>
      <c r="J52" s="134">
        <v>2.4378965999999998E-2</v>
      </c>
      <c r="K52" s="134">
        <v>8.5098647999999999E-2</v>
      </c>
      <c r="L52" s="134">
        <v>9.4446928999999999E-2</v>
      </c>
      <c r="M52" s="134">
        <v>1.2950541280000001</v>
      </c>
      <c r="N52" s="134">
        <v>2.4468923759999996</v>
      </c>
      <c r="O52" s="69" t="s">
        <v>229</v>
      </c>
    </row>
    <row r="53" spans="1:15" x14ac:dyDescent="0.25">
      <c r="A53" s="4" t="s">
        <v>230</v>
      </c>
      <c r="B53" s="134">
        <v>0</v>
      </c>
      <c r="C53" s="134">
        <v>0</v>
      </c>
      <c r="D53" s="134">
        <v>0</v>
      </c>
      <c r="E53" s="134">
        <v>0</v>
      </c>
      <c r="F53" s="134">
        <v>0</v>
      </c>
      <c r="G53" s="134">
        <v>0</v>
      </c>
      <c r="H53" s="134">
        <v>0</v>
      </c>
      <c r="I53" s="134">
        <v>0</v>
      </c>
      <c r="J53" s="134">
        <v>0</v>
      </c>
      <c r="K53" s="134">
        <v>0</v>
      </c>
      <c r="L53" s="134">
        <v>0</v>
      </c>
      <c r="M53" s="134">
        <v>0</v>
      </c>
      <c r="N53" s="134">
        <v>0</v>
      </c>
      <c r="O53" s="69" t="s">
        <v>231</v>
      </c>
    </row>
    <row r="54" spans="1:15" x14ac:dyDescent="0.25">
      <c r="A54" s="171" t="s">
        <v>232</v>
      </c>
      <c r="B54" s="169">
        <v>7.4804813269999992E-2</v>
      </c>
      <c r="C54" s="169">
        <v>6.8978708122700003E-2</v>
      </c>
      <c r="D54" s="169">
        <v>8.8538826442699996</v>
      </c>
      <c r="E54" s="169">
        <v>8.8023360402743798</v>
      </c>
      <c r="F54" s="169">
        <v>8.8141390702700004</v>
      </c>
      <c r="G54" s="169">
        <v>8.8266096952700011</v>
      </c>
      <c r="H54" s="169">
        <v>13.904805498269999</v>
      </c>
      <c r="I54" s="169">
        <v>1.8339587000000001E-2</v>
      </c>
      <c r="J54" s="169">
        <v>2.4378965999999998E-2</v>
      </c>
      <c r="K54" s="169">
        <v>8.5098647999999999E-2</v>
      </c>
      <c r="L54" s="169">
        <v>9.4446928999999999E-2</v>
      </c>
      <c r="M54" s="169">
        <v>1.2950541280000001</v>
      </c>
      <c r="N54" s="169">
        <v>2.4468923759999996</v>
      </c>
      <c r="O54" s="170" t="s">
        <v>233</v>
      </c>
    </row>
    <row r="55" spans="1:15" x14ac:dyDescent="0.25">
      <c r="A55" s="168" t="s">
        <v>234</v>
      </c>
      <c r="B55" s="169">
        <v>630.43420012184833</v>
      </c>
      <c r="C55" s="169">
        <v>519.04249766940507</v>
      </c>
      <c r="D55" s="169">
        <v>714.43763227297097</v>
      </c>
      <c r="E55" s="169">
        <v>655.81365572791697</v>
      </c>
      <c r="F55" s="169">
        <v>706.14627652166746</v>
      </c>
      <c r="G55" s="169">
        <v>-602.80146274078186</v>
      </c>
      <c r="H55" s="169">
        <v>48.746131622830553</v>
      </c>
      <c r="I55" s="169">
        <v>83.094969652014754</v>
      </c>
      <c r="J55" s="169">
        <v>44.360116928385345</v>
      </c>
      <c r="K55" s="169">
        <v>89.616518560699348</v>
      </c>
      <c r="L55" s="169">
        <v>12.071535593835261</v>
      </c>
      <c r="M55" s="169">
        <v>53.828060211329912</v>
      </c>
      <c r="N55" s="169">
        <v>52.074370435866996</v>
      </c>
      <c r="O55" s="170" t="s">
        <v>235</v>
      </c>
    </row>
    <row r="56" spans="1:15" x14ac:dyDescent="0.25">
      <c r="A56" s="168" t="s">
        <v>236</v>
      </c>
      <c r="B56" s="169">
        <v>173.1099053005768</v>
      </c>
      <c r="C56" s="169">
        <v>125.469701927789</v>
      </c>
      <c r="D56" s="169">
        <v>181.1811219267118</v>
      </c>
      <c r="E56" s="169">
        <v>139.92187752145699</v>
      </c>
      <c r="F56" s="169">
        <v>150.12631057546432</v>
      </c>
      <c r="G56" s="169">
        <v>0</v>
      </c>
      <c r="H56" s="169"/>
      <c r="I56" s="169"/>
      <c r="J56" s="169"/>
      <c r="K56" s="169"/>
      <c r="L56" s="169">
        <v>0</v>
      </c>
      <c r="M56" s="169"/>
      <c r="N56" s="169"/>
      <c r="O56" s="170" t="s">
        <v>237</v>
      </c>
    </row>
    <row r="57" spans="1:15" x14ac:dyDescent="0.25">
      <c r="A57" s="4" t="s">
        <v>238</v>
      </c>
      <c r="B57" s="134">
        <v>150.968186911</v>
      </c>
      <c r="C57" s="134">
        <v>125.469701927789</v>
      </c>
      <c r="D57" s="134">
        <v>167.09434140599998</v>
      </c>
      <c r="E57" s="134">
        <v>151.96326473400001</v>
      </c>
      <c r="F57" s="134">
        <v>162.16684970399999</v>
      </c>
      <c r="G57" s="134">
        <v>0</v>
      </c>
      <c r="H57" s="134">
        <v>215.25019982644901</v>
      </c>
      <c r="I57" s="134">
        <v>18.533972213000002</v>
      </c>
      <c r="J57" s="134">
        <v>97.586873228000002</v>
      </c>
      <c r="K57" s="134">
        <v>108.348102474</v>
      </c>
      <c r="L57" s="134">
        <v>30.334920289000003</v>
      </c>
      <c r="M57" s="134">
        <v>20.990662362999998</v>
      </c>
      <c r="N57" s="134">
        <v>6.2885529290000006</v>
      </c>
      <c r="O57" s="69" t="s">
        <v>1001</v>
      </c>
    </row>
    <row r="58" spans="1:15" x14ac:dyDescent="0.25">
      <c r="A58" s="4" t="s">
        <v>239</v>
      </c>
      <c r="B58" s="134">
        <v>22.141718389576795</v>
      </c>
      <c r="C58" s="134">
        <v>0</v>
      </c>
      <c r="D58" s="134">
        <v>14.0867805207118</v>
      </c>
      <c r="E58" s="134">
        <v>-12.041387212543102</v>
      </c>
      <c r="F58" s="134">
        <v>-12.040539128535665</v>
      </c>
      <c r="G58" s="134">
        <v>0</v>
      </c>
      <c r="H58" s="134">
        <v>-236.40822095666891</v>
      </c>
      <c r="I58" s="134">
        <v>0</v>
      </c>
      <c r="J58" s="134">
        <v>0</v>
      </c>
      <c r="K58" s="134">
        <v>0</v>
      </c>
      <c r="L58" s="134">
        <v>0</v>
      </c>
      <c r="M58" s="134">
        <v>0</v>
      </c>
      <c r="N58" s="134">
        <v>0</v>
      </c>
      <c r="O58" s="69" t="s">
        <v>240</v>
      </c>
    </row>
    <row r="59" spans="1:15" x14ac:dyDescent="0.25">
      <c r="A59" s="26" t="s">
        <v>241</v>
      </c>
      <c r="B59" s="134">
        <v>0</v>
      </c>
      <c r="C59" s="134">
        <v>0</v>
      </c>
      <c r="D59" s="134">
        <v>0</v>
      </c>
      <c r="E59" s="134">
        <v>0</v>
      </c>
      <c r="F59" s="134">
        <v>0</v>
      </c>
      <c r="G59" s="134">
        <v>0</v>
      </c>
      <c r="H59" s="134">
        <v>0</v>
      </c>
      <c r="I59" s="134">
        <v>0</v>
      </c>
      <c r="J59" s="134">
        <v>0</v>
      </c>
      <c r="K59" s="134">
        <v>0</v>
      </c>
      <c r="L59" s="134">
        <v>0</v>
      </c>
      <c r="M59" s="134">
        <v>0</v>
      </c>
      <c r="N59" s="134">
        <v>0</v>
      </c>
      <c r="O59" s="70" t="s">
        <v>242</v>
      </c>
    </row>
    <row r="60" spans="1:15" x14ac:dyDescent="0.25">
      <c r="A60" s="26" t="s">
        <v>243</v>
      </c>
      <c r="B60" s="134">
        <v>22.141718389576795</v>
      </c>
      <c r="C60" s="134">
        <v>13.0257578386164</v>
      </c>
      <c r="D60" s="134">
        <v>14.0867805207118</v>
      </c>
      <c r="E60" s="134">
        <v>12.041387212543102</v>
      </c>
      <c r="F60" s="134">
        <v>12.040539128535665</v>
      </c>
      <c r="G60" s="134">
        <v>34.585200426950095</v>
      </c>
      <c r="H60" s="134">
        <v>236.40822095666891</v>
      </c>
      <c r="I60" s="134">
        <v>2.6616107153918458</v>
      </c>
      <c r="J60" s="134">
        <v>99.701982758</v>
      </c>
      <c r="K60" s="134">
        <v>105.58101088699999</v>
      </c>
      <c r="L60" s="134">
        <v>37.941696868000001</v>
      </c>
      <c r="M60" s="134">
        <v>11.212040641</v>
      </c>
      <c r="N60" s="134">
        <v>0.210966969</v>
      </c>
      <c r="O60" s="70" t="s">
        <v>244</v>
      </c>
    </row>
    <row r="61" spans="1:15" x14ac:dyDescent="0.25">
      <c r="A61" s="168" t="s">
        <v>245</v>
      </c>
      <c r="B61" s="127">
        <v>501.60773160042521</v>
      </c>
      <c r="C61" s="127">
        <v>406.59855358023202</v>
      </c>
      <c r="D61" s="127">
        <v>561.43007138768303</v>
      </c>
      <c r="E61" s="127">
        <v>515.89177820646103</v>
      </c>
      <c r="F61" s="127">
        <v>556.01996594620311</v>
      </c>
      <c r="G61" s="127">
        <v>-568.21626231383175</v>
      </c>
      <c r="H61" s="127">
        <v>69.904152753050468</v>
      </c>
      <c r="I61" s="127">
        <v>67.222608154406601</v>
      </c>
      <c r="J61" s="127">
        <v>46.475226458385343</v>
      </c>
      <c r="K61" s="127">
        <v>86.849426973699352</v>
      </c>
      <c r="L61" s="127">
        <v>19.678312172835255</v>
      </c>
      <c r="M61" s="127">
        <v>44.049438489329916</v>
      </c>
      <c r="N61" s="127">
        <v>45.996784475866995</v>
      </c>
      <c r="O61" s="170" t="s">
        <v>246</v>
      </c>
    </row>
    <row r="62" spans="1:15" x14ac:dyDescent="0.25">
      <c r="A62" s="218"/>
      <c r="B62" s="219"/>
      <c r="C62" s="219"/>
      <c r="D62" s="219"/>
      <c r="E62" s="219"/>
      <c r="F62" s="219"/>
      <c r="G62" s="219"/>
      <c r="H62" s="219"/>
      <c r="I62" s="220"/>
      <c r="J62" s="220"/>
      <c r="K62" s="220"/>
      <c r="L62" s="220"/>
      <c r="M62" s="220"/>
      <c r="N62" s="220"/>
      <c r="O62" s="221"/>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3" width="6.28515625" bestFit="1" customWidth="1"/>
    <col min="4" max="4" width="6.28515625" customWidth="1"/>
    <col min="5" max="6" width="6.28515625" bestFit="1" customWidth="1"/>
    <col min="7" max="7" width="6.42578125" bestFit="1" customWidth="1"/>
    <col min="8" max="11" width="6.28515625" customWidth="1"/>
    <col min="12" max="13" width="6.28515625" bestFit="1" customWidth="1"/>
    <col min="14" max="14" width="6.28515625" customWidth="1"/>
    <col min="15" max="15" width="31" bestFit="1" customWidth="1"/>
  </cols>
  <sheetData>
    <row r="1" spans="1:15" x14ac:dyDescent="0.25">
      <c r="A1" s="222" t="s">
        <v>247</v>
      </c>
      <c r="B1" s="223"/>
      <c r="C1" s="223"/>
      <c r="D1" s="223"/>
      <c r="E1" s="223"/>
      <c r="F1" s="223"/>
      <c r="G1" s="223"/>
      <c r="H1" s="223"/>
      <c r="I1" s="223"/>
      <c r="J1" s="223"/>
      <c r="K1" s="223"/>
      <c r="L1" s="223"/>
      <c r="M1" s="223"/>
      <c r="N1" s="223"/>
      <c r="O1" s="224"/>
    </row>
    <row r="2" spans="1:15" x14ac:dyDescent="0.25">
      <c r="A2" s="225" t="s">
        <v>248</v>
      </c>
      <c r="B2" s="211"/>
      <c r="C2" s="211"/>
      <c r="D2" s="211"/>
      <c r="E2" s="211"/>
      <c r="F2" s="211"/>
      <c r="G2" s="211"/>
      <c r="H2" s="211"/>
      <c r="I2" s="211"/>
      <c r="J2" s="211"/>
      <c r="K2" s="211"/>
      <c r="L2" s="211"/>
      <c r="M2" s="211"/>
      <c r="N2" s="211"/>
      <c r="O2" s="226"/>
    </row>
    <row r="3" spans="1:15" x14ac:dyDescent="0.25">
      <c r="A3" s="7" t="s">
        <v>0</v>
      </c>
      <c r="B3" s="91">
        <v>43252</v>
      </c>
      <c r="C3" s="91">
        <v>43282</v>
      </c>
      <c r="D3" s="91">
        <v>43313</v>
      </c>
      <c r="E3" s="91">
        <v>43344</v>
      </c>
      <c r="F3" s="91">
        <v>43374</v>
      </c>
      <c r="G3" s="91">
        <v>43405</v>
      </c>
      <c r="H3" s="91">
        <v>43435</v>
      </c>
      <c r="I3" s="91">
        <v>43466</v>
      </c>
      <c r="J3" s="91">
        <v>43497</v>
      </c>
      <c r="K3" s="91">
        <v>43525</v>
      </c>
      <c r="L3" s="91">
        <v>43556</v>
      </c>
      <c r="M3" s="91">
        <v>43586</v>
      </c>
      <c r="N3" s="91">
        <v>43617</v>
      </c>
      <c r="O3" s="57" t="s">
        <v>8</v>
      </c>
    </row>
    <row r="4" spans="1:15" x14ac:dyDescent="0.25">
      <c r="A4" s="6" t="s">
        <v>249</v>
      </c>
      <c r="B4" s="134">
        <v>49665.252004098598</v>
      </c>
      <c r="C4" s="134">
        <v>48484.098890870737</v>
      </c>
      <c r="D4" s="134">
        <v>48764.170615656156</v>
      </c>
      <c r="E4" s="134">
        <v>49145.611053615561</v>
      </c>
      <c r="F4" s="134">
        <v>50317.475406613208</v>
      </c>
      <c r="G4" s="134">
        <v>49473.01916074672</v>
      </c>
      <c r="H4" s="134">
        <v>48449.477015488264</v>
      </c>
      <c r="I4" s="134">
        <v>46794.439797165192</v>
      </c>
      <c r="J4" s="134">
        <v>51070.263691976223</v>
      </c>
      <c r="K4" s="134">
        <v>47633.644668949921</v>
      </c>
      <c r="L4" s="134">
        <v>46653.852625523097</v>
      </c>
      <c r="M4" s="134">
        <v>44059.567704443667</v>
      </c>
      <c r="N4" s="134">
        <v>42148.695216825174</v>
      </c>
      <c r="O4" s="58" t="s">
        <v>250</v>
      </c>
    </row>
    <row r="5" spans="1:15" x14ac:dyDescent="0.25">
      <c r="A5" s="4" t="s">
        <v>251</v>
      </c>
      <c r="B5" s="134">
        <v>0</v>
      </c>
      <c r="C5" s="134">
        <v>0</v>
      </c>
      <c r="D5" s="134">
        <v>0</v>
      </c>
      <c r="E5" s="134">
        <v>0</v>
      </c>
      <c r="F5" s="134">
        <v>0</v>
      </c>
      <c r="G5" s="134">
        <v>0</v>
      </c>
      <c r="H5" s="134">
        <v>0</v>
      </c>
      <c r="I5" s="134">
        <v>0</v>
      </c>
      <c r="J5" s="134">
        <v>0</v>
      </c>
      <c r="K5" s="134">
        <v>0</v>
      </c>
      <c r="L5" s="134">
        <v>0</v>
      </c>
      <c r="M5" s="134">
        <v>0</v>
      </c>
      <c r="N5" s="134">
        <v>0</v>
      </c>
      <c r="O5" s="59" t="s">
        <v>252</v>
      </c>
    </row>
    <row r="6" spans="1:15" x14ac:dyDescent="0.25">
      <c r="A6" s="26" t="s">
        <v>253</v>
      </c>
      <c r="B6" s="134">
        <v>0</v>
      </c>
      <c r="C6" s="134">
        <v>0</v>
      </c>
      <c r="D6" s="134">
        <v>0</v>
      </c>
      <c r="E6" s="134">
        <v>0</v>
      </c>
      <c r="F6" s="134">
        <v>0</v>
      </c>
      <c r="G6" s="134">
        <v>0</v>
      </c>
      <c r="H6" s="134">
        <v>0</v>
      </c>
      <c r="I6" s="134">
        <v>0</v>
      </c>
      <c r="J6" s="134">
        <v>0</v>
      </c>
      <c r="K6" s="134">
        <v>0</v>
      </c>
      <c r="L6" s="134">
        <v>0</v>
      </c>
      <c r="M6" s="134">
        <v>0</v>
      </c>
      <c r="N6" s="134">
        <v>0</v>
      </c>
      <c r="O6" s="69" t="s">
        <v>254</v>
      </c>
    </row>
    <row r="7" spans="1:15" x14ac:dyDescent="0.25">
      <c r="A7" s="30" t="s">
        <v>255</v>
      </c>
      <c r="B7" s="134">
        <v>0</v>
      </c>
      <c r="C7" s="134">
        <v>0</v>
      </c>
      <c r="D7" s="134">
        <v>0</v>
      </c>
      <c r="E7" s="134">
        <v>0</v>
      </c>
      <c r="F7" s="134">
        <v>0</v>
      </c>
      <c r="G7" s="134">
        <v>0</v>
      </c>
      <c r="H7" s="134">
        <v>0</v>
      </c>
      <c r="I7" s="134">
        <v>0</v>
      </c>
      <c r="J7" s="134">
        <v>0</v>
      </c>
      <c r="K7" s="134">
        <v>0</v>
      </c>
      <c r="L7" s="134">
        <v>0</v>
      </c>
      <c r="M7" s="134">
        <v>0</v>
      </c>
      <c r="N7" s="134">
        <v>0</v>
      </c>
      <c r="O7" s="73" t="s">
        <v>256</v>
      </c>
    </row>
    <row r="8" spans="1:15" x14ac:dyDescent="0.25">
      <c r="A8" s="26" t="s">
        <v>257</v>
      </c>
      <c r="B8" s="134">
        <v>0</v>
      </c>
      <c r="C8" s="134">
        <v>0</v>
      </c>
      <c r="D8" s="134">
        <v>0</v>
      </c>
      <c r="E8" s="134">
        <v>0</v>
      </c>
      <c r="F8" s="134">
        <v>0</v>
      </c>
      <c r="G8" s="134">
        <v>0</v>
      </c>
      <c r="H8" s="134">
        <v>0</v>
      </c>
      <c r="I8" s="134">
        <v>0</v>
      </c>
      <c r="J8" s="134">
        <v>0</v>
      </c>
      <c r="K8" s="134">
        <v>0</v>
      </c>
      <c r="L8" s="134">
        <v>0</v>
      </c>
      <c r="M8" s="134">
        <v>0</v>
      </c>
      <c r="N8" s="134">
        <v>0</v>
      </c>
      <c r="O8" s="69" t="s">
        <v>209</v>
      </c>
    </row>
    <row r="9" spans="1:15" x14ac:dyDescent="0.25">
      <c r="A9" s="173" t="s">
        <v>258</v>
      </c>
      <c r="B9" s="169">
        <v>0</v>
      </c>
      <c r="C9" s="169">
        <v>0</v>
      </c>
      <c r="D9" s="169">
        <v>0</v>
      </c>
      <c r="E9" s="169">
        <v>0</v>
      </c>
      <c r="F9" s="169">
        <v>0</v>
      </c>
      <c r="G9" s="169">
        <v>0</v>
      </c>
      <c r="H9" s="169">
        <v>0</v>
      </c>
      <c r="I9" s="169">
        <v>0</v>
      </c>
      <c r="J9" s="169">
        <v>0</v>
      </c>
      <c r="K9" s="169">
        <v>0</v>
      </c>
      <c r="L9" s="169">
        <v>0</v>
      </c>
      <c r="M9" s="169">
        <v>0</v>
      </c>
      <c r="N9" s="169">
        <v>0</v>
      </c>
      <c r="O9" s="170" t="s">
        <v>259</v>
      </c>
    </row>
    <row r="10" spans="1:15" x14ac:dyDescent="0.25">
      <c r="A10" s="4" t="s">
        <v>260</v>
      </c>
      <c r="B10" s="134">
        <v>23593.615603698556</v>
      </c>
      <c r="C10" s="134">
        <v>22868.1596216691</v>
      </c>
      <c r="D10" s="134">
        <v>22538.727144291697</v>
      </c>
      <c r="E10" s="134">
        <v>22843.975112948101</v>
      </c>
      <c r="F10" s="134">
        <v>22933.41320344316</v>
      </c>
      <c r="G10" s="134">
        <v>23060.203633336114</v>
      </c>
      <c r="H10" s="134">
        <v>23139.526179796219</v>
      </c>
      <c r="I10" s="134">
        <v>25777.666206587819</v>
      </c>
      <c r="J10" s="134">
        <v>28017.648035958937</v>
      </c>
      <c r="K10" s="134">
        <v>23898.86747154154</v>
      </c>
      <c r="L10" s="134">
        <v>22940.183180308752</v>
      </c>
      <c r="M10" s="134">
        <v>21530.257094536733</v>
      </c>
      <c r="N10" s="134">
        <v>19317.473582149254</v>
      </c>
      <c r="O10" s="59" t="s">
        <v>261</v>
      </c>
    </row>
    <row r="11" spans="1:15" x14ac:dyDescent="0.25">
      <c r="A11" s="26" t="s">
        <v>262</v>
      </c>
      <c r="B11" s="134">
        <v>22255.557773449556</v>
      </c>
      <c r="C11" s="134">
        <v>21857.854478717101</v>
      </c>
      <c r="D11" s="134">
        <v>21692.9391053947</v>
      </c>
      <c r="E11" s="134">
        <v>21828.1854683401</v>
      </c>
      <c r="F11" s="134">
        <v>21816.040983229159</v>
      </c>
      <c r="G11" s="134">
        <v>22189.182385186115</v>
      </c>
      <c r="H11" s="134">
        <v>22086.962843775222</v>
      </c>
      <c r="I11" s="134">
        <v>24876.02932162282</v>
      </c>
      <c r="J11" s="134">
        <v>27387.57134427394</v>
      </c>
      <c r="K11" s="134">
        <v>22841.73055007754</v>
      </c>
      <c r="L11" s="134">
        <v>22380.283787179753</v>
      </c>
      <c r="M11" s="134">
        <v>20931.834344557734</v>
      </c>
      <c r="N11" s="134">
        <v>18501.432866731251</v>
      </c>
      <c r="O11" s="69" t="s">
        <v>263</v>
      </c>
    </row>
    <row r="12" spans="1:15" x14ac:dyDescent="0.25">
      <c r="A12" s="26" t="s">
        <v>264</v>
      </c>
      <c r="B12" s="134">
        <v>1338.0578302489998</v>
      </c>
      <c r="C12" s="134">
        <v>1010.305142952</v>
      </c>
      <c r="D12" s="134">
        <v>845.78803889699998</v>
      </c>
      <c r="E12" s="134">
        <v>1015.7896446079999</v>
      </c>
      <c r="F12" s="134">
        <v>1117.372220214</v>
      </c>
      <c r="G12" s="134">
        <v>871.02124815000002</v>
      </c>
      <c r="H12" s="134">
        <v>1052.5633360209999</v>
      </c>
      <c r="I12" s="134">
        <v>901.63688496499992</v>
      </c>
      <c r="J12" s="134">
        <v>630.07669168500001</v>
      </c>
      <c r="K12" s="134">
        <v>1057.1369214639999</v>
      </c>
      <c r="L12" s="134">
        <v>559.89939312899992</v>
      </c>
      <c r="M12" s="134">
        <v>598.42274997900006</v>
      </c>
      <c r="N12" s="134">
        <v>816.04071541799999</v>
      </c>
      <c r="O12" s="69" t="s">
        <v>265</v>
      </c>
    </row>
    <row r="13" spans="1:15" x14ac:dyDescent="0.25">
      <c r="A13" s="30" t="s">
        <v>266</v>
      </c>
      <c r="B13" s="134">
        <v>0</v>
      </c>
      <c r="C13" s="134">
        <v>0</v>
      </c>
      <c r="D13" s="134">
        <v>0</v>
      </c>
      <c r="E13" s="134">
        <v>0</v>
      </c>
      <c r="F13" s="134">
        <v>0</v>
      </c>
      <c r="G13" s="134">
        <v>0</v>
      </c>
      <c r="H13" s="134">
        <v>0</v>
      </c>
      <c r="I13" s="134">
        <v>0</v>
      </c>
      <c r="J13" s="134">
        <v>0</v>
      </c>
      <c r="K13" s="134">
        <v>0</v>
      </c>
      <c r="L13" s="134">
        <v>0</v>
      </c>
      <c r="M13" s="134">
        <v>0</v>
      </c>
      <c r="N13" s="134">
        <v>0</v>
      </c>
      <c r="O13" s="73" t="s">
        <v>267</v>
      </c>
    </row>
    <row r="14" spans="1:15" x14ac:dyDescent="0.25">
      <c r="A14" s="26" t="s">
        <v>268</v>
      </c>
      <c r="B14" s="134">
        <v>0</v>
      </c>
      <c r="C14" s="134">
        <v>0</v>
      </c>
      <c r="D14" s="134">
        <v>0</v>
      </c>
      <c r="E14" s="134">
        <v>0</v>
      </c>
      <c r="F14" s="134">
        <v>0</v>
      </c>
      <c r="G14" s="134">
        <v>0</v>
      </c>
      <c r="H14" s="134">
        <v>0</v>
      </c>
      <c r="I14" s="134">
        <v>0</v>
      </c>
      <c r="J14" s="134">
        <v>0</v>
      </c>
      <c r="K14" s="134">
        <v>0</v>
      </c>
      <c r="L14" s="134">
        <v>0</v>
      </c>
      <c r="M14" s="134">
        <v>0</v>
      </c>
      <c r="N14" s="134">
        <v>0</v>
      </c>
      <c r="O14" s="69" t="s">
        <v>269</v>
      </c>
    </row>
    <row r="15" spans="1:15" x14ac:dyDescent="0.25">
      <c r="A15" s="173" t="s">
        <v>270</v>
      </c>
      <c r="B15" s="169">
        <v>23593.615603698556</v>
      </c>
      <c r="C15" s="169">
        <v>22868.1596216691</v>
      </c>
      <c r="D15" s="169">
        <v>22538.727144291697</v>
      </c>
      <c r="E15" s="169">
        <v>22843.975112948101</v>
      </c>
      <c r="F15" s="169">
        <v>22933.41320344316</v>
      </c>
      <c r="G15" s="169">
        <v>23060.203633336114</v>
      </c>
      <c r="H15" s="169">
        <v>23139.526179796219</v>
      </c>
      <c r="I15" s="169">
        <v>25777.666206587819</v>
      </c>
      <c r="J15" s="169">
        <v>28017.648035958937</v>
      </c>
      <c r="K15" s="169">
        <v>23898.86747154154</v>
      </c>
      <c r="L15" s="169">
        <v>22940.183180308752</v>
      </c>
      <c r="M15" s="169">
        <v>21530.257094536733</v>
      </c>
      <c r="N15" s="169">
        <v>19317.473582149254</v>
      </c>
      <c r="O15" s="170" t="s">
        <v>271</v>
      </c>
    </row>
    <row r="16" spans="1:15" x14ac:dyDescent="0.25">
      <c r="A16" s="171" t="s">
        <v>272</v>
      </c>
      <c r="B16" s="169">
        <v>-23593.615603698556</v>
      </c>
      <c r="C16" s="169">
        <v>-22868.1596216691</v>
      </c>
      <c r="D16" s="169">
        <v>-22538.727144291697</v>
      </c>
      <c r="E16" s="169">
        <v>-22843.975112948101</v>
      </c>
      <c r="F16" s="169">
        <v>-22933.41320344316</v>
      </c>
      <c r="G16" s="169">
        <v>-23060.203633336114</v>
      </c>
      <c r="H16" s="169">
        <v>-23139.526179796219</v>
      </c>
      <c r="I16" s="169">
        <v>-25777.666206587819</v>
      </c>
      <c r="J16" s="169">
        <v>-28017.648035958937</v>
      </c>
      <c r="K16" s="169">
        <v>-23898.86747154154</v>
      </c>
      <c r="L16" s="169">
        <v>-22940.183180308752</v>
      </c>
      <c r="M16" s="169">
        <v>-21530.257094536733</v>
      </c>
      <c r="N16" s="169">
        <v>-21530.257094536733</v>
      </c>
      <c r="O16" s="170" t="s">
        <v>273</v>
      </c>
    </row>
    <row r="17" spans="1:15" x14ac:dyDescent="0.25">
      <c r="A17" s="4" t="s">
        <v>274</v>
      </c>
      <c r="B17" s="134">
        <v>2260.783808545536</v>
      </c>
      <c r="C17" s="134">
        <v>2301.7945068478398</v>
      </c>
      <c r="D17" s="134">
        <v>2349.2609617240601</v>
      </c>
      <c r="E17" s="134">
        <v>2365.87385952156</v>
      </c>
      <c r="F17" s="134">
        <v>2592.6820381789221</v>
      </c>
      <c r="G17" s="134">
        <v>2582.5661408684823</v>
      </c>
      <c r="H17" s="134">
        <v>2680.7221388910448</v>
      </c>
      <c r="I17" s="134">
        <v>2689.1956801217493</v>
      </c>
      <c r="J17" s="134">
        <v>2337.013339988192</v>
      </c>
      <c r="K17" s="134">
        <v>2406.1058357598818</v>
      </c>
      <c r="L17" s="134">
        <v>2461.0443808776481</v>
      </c>
      <c r="M17" s="134">
        <v>2519.6853252903093</v>
      </c>
      <c r="N17" s="134">
        <v>2647.7894970151224</v>
      </c>
      <c r="O17" s="59" t="s">
        <v>275</v>
      </c>
    </row>
    <row r="18" spans="1:15" x14ac:dyDescent="0.25">
      <c r="A18" s="26" t="s">
        <v>276</v>
      </c>
      <c r="B18" s="134">
        <v>0</v>
      </c>
      <c r="C18" s="134">
        <v>0</v>
      </c>
      <c r="D18" s="134">
        <v>0</v>
      </c>
      <c r="E18" s="134">
        <v>0</v>
      </c>
      <c r="F18" s="134">
        <v>0</v>
      </c>
      <c r="G18" s="134">
        <v>0</v>
      </c>
      <c r="H18" s="134">
        <v>0</v>
      </c>
      <c r="I18" s="134">
        <v>0</v>
      </c>
      <c r="J18" s="134">
        <v>1</v>
      </c>
      <c r="K18" s="134">
        <v>0</v>
      </c>
      <c r="L18" s="134">
        <v>0</v>
      </c>
      <c r="M18" s="134">
        <v>1</v>
      </c>
      <c r="N18" s="134">
        <v>0</v>
      </c>
      <c r="O18" s="69" t="s">
        <v>277</v>
      </c>
    </row>
    <row r="19" spans="1:15" x14ac:dyDescent="0.25">
      <c r="A19" s="26" t="s">
        <v>278</v>
      </c>
      <c r="B19" s="134">
        <v>2260.783808545536</v>
      </c>
      <c r="C19" s="134">
        <v>2301.7945068478398</v>
      </c>
      <c r="D19" s="134">
        <v>2349.2609617240601</v>
      </c>
      <c r="E19" s="134">
        <v>2365.87385952156</v>
      </c>
      <c r="F19" s="134">
        <v>2592.6820381789221</v>
      </c>
      <c r="G19" s="134">
        <v>2582.5661408684823</v>
      </c>
      <c r="H19" s="134">
        <v>2680.7221388910448</v>
      </c>
      <c r="I19" s="134">
        <v>2689.1956801217493</v>
      </c>
      <c r="J19" s="134">
        <v>2336.013339988192</v>
      </c>
      <c r="K19" s="134">
        <v>2406.1058357598818</v>
      </c>
      <c r="L19" s="134">
        <v>2461.0443808776481</v>
      </c>
      <c r="M19" s="134">
        <v>2518.6853252903093</v>
      </c>
      <c r="N19" s="134">
        <v>2647.7894970151224</v>
      </c>
      <c r="O19" s="69" t="s">
        <v>279</v>
      </c>
    </row>
    <row r="20" spans="1:15" x14ac:dyDescent="0.25">
      <c r="A20" s="27" t="s">
        <v>280</v>
      </c>
      <c r="B20" s="134">
        <v>2260.783808545536</v>
      </c>
      <c r="C20" s="134">
        <v>2301.7945068478398</v>
      </c>
      <c r="D20" s="134">
        <v>2349.2609617240601</v>
      </c>
      <c r="E20" s="134">
        <v>2365.87385952156</v>
      </c>
      <c r="F20" s="134">
        <v>2592.6820381789221</v>
      </c>
      <c r="G20" s="134">
        <v>2582.5661408684823</v>
      </c>
      <c r="H20" s="134">
        <v>2680.7221388910448</v>
      </c>
      <c r="I20" s="134">
        <v>2689.1956801217493</v>
      </c>
      <c r="J20" s="134">
        <v>2336.013339988192</v>
      </c>
      <c r="K20" s="134">
        <v>2406.1058357598818</v>
      </c>
      <c r="L20" s="134">
        <v>2461.0443808776481</v>
      </c>
      <c r="M20" s="134">
        <v>2518.6853252903093</v>
      </c>
      <c r="N20" s="134">
        <v>2647.7894970151224</v>
      </c>
      <c r="O20" s="71" t="s">
        <v>281</v>
      </c>
    </row>
    <row r="21" spans="1:15" x14ac:dyDescent="0.25">
      <c r="A21" s="27" t="s">
        <v>282</v>
      </c>
      <c r="B21" s="134">
        <v>0</v>
      </c>
      <c r="C21" s="134">
        <v>0</v>
      </c>
      <c r="D21" s="134">
        <v>0</v>
      </c>
      <c r="E21" s="134">
        <v>0</v>
      </c>
      <c r="F21" s="134">
        <v>0</v>
      </c>
      <c r="G21" s="134">
        <v>0</v>
      </c>
      <c r="H21" s="134">
        <v>0</v>
      </c>
      <c r="I21" s="134">
        <v>0</v>
      </c>
      <c r="J21" s="134">
        <v>0</v>
      </c>
      <c r="K21" s="134">
        <v>0</v>
      </c>
      <c r="L21" s="134">
        <v>0</v>
      </c>
      <c r="M21" s="134">
        <v>0</v>
      </c>
      <c r="N21" s="134">
        <v>0</v>
      </c>
      <c r="O21" s="71" t="s">
        <v>283</v>
      </c>
    </row>
    <row r="22" spans="1:15" x14ac:dyDescent="0.25">
      <c r="A22" s="26" t="s">
        <v>257</v>
      </c>
      <c r="B22" s="134">
        <v>0</v>
      </c>
      <c r="C22" s="134">
        <v>0</v>
      </c>
      <c r="D22" s="134">
        <v>0</v>
      </c>
      <c r="E22" s="134">
        <v>0</v>
      </c>
      <c r="F22" s="134">
        <v>0</v>
      </c>
      <c r="G22" s="134">
        <v>0</v>
      </c>
      <c r="H22" s="134">
        <v>0</v>
      </c>
      <c r="I22" s="134">
        <v>0</v>
      </c>
      <c r="J22" s="134">
        <v>0</v>
      </c>
      <c r="K22" s="134">
        <v>0</v>
      </c>
      <c r="L22" s="134">
        <v>0</v>
      </c>
      <c r="M22" s="134">
        <v>0</v>
      </c>
      <c r="N22" s="134">
        <v>0</v>
      </c>
      <c r="O22" s="69" t="s">
        <v>209</v>
      </c>
    </row>
    <row r="23" spans="1:15" x14ac:dyDescent="0.25">
      <c r="A23" s="173" t="s">
        <v>284</v>
      </c>
      <c r="B23" s="169">
        <v>2260.783808545536</v>
      </c>
      <c r="C23" s="169">
        <v>2301.7945068478398</v>
      </c>
      <c r="D23" s="169">
        <v>2349.2609617240601</v>
      </c>
      <c r="E23" s="169">
        <v>2365.87385952156</v>
      </c>
      <c r="F23" s="169">
        <v>2592.6820381789221</v>
      </c>
      <c r="G23" s="169">
        <v>2582.5661408684823</v>
      </c>
      <c r="H23" s="169">
        <v>2680.7221388910448</v>
      </c>
      <c r="I23" s="169">
        <v>2689.1956801217493</v>
      </c>
      <c r="J23" s="169">
        <v>2336.013339988192</v>
      </c>
      <c r="K23" s="169">
        <v>2406.1058357598818</v>
      </c>
      <c r="L23" s="169">
        <v>2461.0443808776481</v>
      </c>
      <c r="M23" s="169">
        <v>2518.6853252903093</v>
      </c>
      <c r="N23" s="169">
        <v>2647.7894970151224</v>
      </c>
      <c r="O23" s="170" t="s">
        <v>285</v>
      </c>
    </row>
    <row r="24" spans="1:15" x14ac:dyDescent="0.25">
      <c r="A24" s="3" t="s">
        <v>286</v>
      </c>
      <c r="B24" s="134">
        <v>23810.852591854502</v>
      </c>
      <c r="C24" s="134">
        <v>23314.144762353801</v>
      </c>
      <c r="D24" s="134">
        <v>23876.182509640399</v>
      </c>
      <c r="E24" s="134">
        <v>23935.762081145898</v>
      </c>
      <c r="F24" s="134">
        <v>24791.380164991126</v>
      </c>
      <c r="G24" s="134">
        <v>23830.249386542124</v>
      </c>
      <c r="H24" s="134">
        <v>22629.228696801001</v>
      </c>
      <c r="I24" s="134">
        <v>18327.577910455628</v>
      </c>
      <c r="J24" s="134">
        <v>20715.602316029093</v>
      </c>
      <c r="K24" s="134">
        <v>21328.671361648499</v>
      </c>
      <c r="L24" s="134">
        <v>21252.625064336698</v>
      </c>
      <c r="M24" s="134">
        <v>20009.625284616624</v>
      </c>
      <c r="N24" s="134">
        <v>20183.432137660799</v>
      </c>
      <c r="O24" s="59" t="s">
        <v>287</v>
      </c>
    </row>
    <row r="25" spans="1:15" x14ac:dyDescent="0.25">
      <c r="A25" s="26" t="s">
        <v>288</v>
      </c>
      <c r="B25" s="134">
        <v>12002.666668496</v>
      </c>
      <c r="C25" s="134">
        <v>11437.032989478999</v>
      </c>
      <c r="D25" s="134">
        <v>11505.885881947999</v>
      </c>
      <c r="E25" s="134">
        <v>11515.035418376199</v>
      </c>
      <c r="F25" s="134">
        <v>11768.078110651999</v>
      </c>
      <c r="G25" s="134">
        <v>11429.964861813</v>
      </c>
      <c r="H25" s="134">
        <v>11307.0563798857</v>
      </c>
      <c r="I25" s="134">
        <v>10367.238294945701</v>
      </c>
      <c r="J25" s="134">
        <v>12669.002380893095</v>
      </c>
      <c r="K25" s="134">
        <v>13039.3580001925</v>
      </c>
      <c r="L25" s="134">
        <v>13118.072614986699</v>
      </c>
      <c r="M25" s="134">
        <v>11477.0502990062</v>
      </c>
      <c r="N25" s="134">
        <v>11722.855701771199</v>
      </c>
      <c r="O25" s="69" t="s">
        <v>289</v>
      </c>
    </row>
    <row r="26" spans="1:15" x14ac:dyDescent="0.25">
      <c r="A26" s="26" t="s">
        <v>290</v>
      </c>
      <c r="B26" s="134">
        <v>11808.185923358502</v>
      </c>
      <c r="C26" s="134">
        <v>11877.111772874801</v>
      </c>
      <c r="D26" s="134">
        <v>12370.2966276924</v>
      </c>
      <c r="E26" s="134">
        <v>12420.726662769699</v>
      </c>
      <c r="F26" s="134">
        <v>13023.302054339125</v>
      </c>
      <c r="G26" s="134">
        <v>12400.284524729124</v>
      </c>
      <c r="H26" s="134">
        <v>11322.172316915301</v>
      </c>
      <c r="I26" s="134">
        <v>7960.3396155099272</v>
      </c>
      <c r="J26" s="134">
        <v>8046.5999351359997</v>
      </c>
      <c r="K26" s="134">
        <v>8289.3133614560011</v>
      </c>
      <c r="L26" s="134">
        <v>8134.5524493500006</v>
      </c>
      <c r="M26" s="134">
        <v>8532.5749856104248</v>
      </c>
      <c r="N26" s="134">
        <v>8460.5764358895995</v>
      </c>
      <c r="O26" s="69" t="s">
        <v>291</v>
      </c>
    </row>
    <row r="27" spans="1:15" x14ac:dyDescent="0.25">
      <c r="A27" s="26" t="s">
        <v>292</v>
      </c>
      <c r="B27" s="134">
        <v>0</v>
      </c>
      <c r="C27" s="134">
        <v>0</v>
      </c>
      <c r="D27" s="134">
        <v>0</v>
      </c>
      <c r="E27" s="134">
        <v>0</v>
      </c>
      <c r="F27" s="134">
        <v>0</v>
      </c>
      <c r="G27" s="134">
        <v>0</v>
      </c>
      <c r="H27" s="134">
        <v>0</v>
      </c>
      <c r="I27" s="134">
        <v>0</v>
      </c>
      <c r="J27" s="134">
        <v>0</v>
      </c>
      <c r="K27" s="134">
        <v>0</v>
      </c>
      <c r="L27" s="134">
        <v>0</v>
      </c>
      <c r="M27" s="134">
        <v>0</v>
      </c>
      <c r="N27" s="134">
        <v>0</v>
      </c>
      <c r="O27" s="69" t="s">
        <v>293</v>
      </c>
    </row>
    <row r="28" spans="1:15" x14ac:dyDescent="0.25">
      <c r="A28" s="173" t="s">
        <v>294</v>
      </c>
      <c r="B28" s="169">
        <v>23810.852591854502</v>
      </c>
      <c r="C28" s="169">
        <v>23314.144762353801</v>
      </c>
      <c r="D28" s="169">
        <v>23876.182509640399</v>
      </c>
      <c r="E28" s="169">
        <v>23935.762081145902</v>
      </c>
      <c r="F28" s="169">
        <v>24791.380164991126</v>
      </c>
      <c r="G28" s="169">
        <v>23830.249386542124</v>
      </c>
      <c r="H28" s="169">
        <v>22629.228696800998</v>
      </c>
      <c r="I28" s="169">
        <v>18327.577910455628</v>
      </c>
      <c r="J28" s="169">
        <v>20715.602316029093</v>
      </c>
      <c r="K28" s="169">
        <v>21328.671361648499</v>
      </c>
      <c r="L28" s="169">
        <v>21252.625064336698</v>
      </c>
      <c r="M28" s="169">
        <v>20009.625284616628</v>
      </c>
      <c r="N28" s="169">
        <v>20183.432137660802</v>
      </c>
      <c r="O28" s="170" t="s">
        <v>295</v>
      </c>
    </row>
    <row r="29" spans="1:15" x14ac:dyDescent="0.25">
      <c r="A29" s="3" t="s">
        <v>296</v>
      </c>
      <c r="B29" s="134">
        <v>-21550.068783308965</v>
      </c>
      <c r="C29" s="134">
        <v>-21012.350255506</v>
      </c>
      <c r="D29" s="134">
        <v>-21526.921547916299</v>
      </c>
      <c r="E29" s="134">
        <v>-21569.8882216243</v>
      </c>
      <c r="F29" s="134">
        <v>-22198.698126812204</v>
      </c>
      <c r="G29" s="134">
        <v>-21247.683245673645</v>
      </c>
      <c r="H29" s="134">
        <v>-19948.506557909954</v>
      </c>
      <c r="I29" s="134">
        <v>-15638.38223033388</v>
      </c>
      <c r="J29" s="134">
        <v>-18379.588976040905</v>
      </c>
      <c r="K29" s="134">
        <v>-18922.565525888618</v>
      </c>
      <c r="L29" s="134">
        <v>-18791.580683459051</v>
      </c>
      <c r="M29" s="134">
        <v>-17490.939959326319</v>
      </c>
      <c r="N29" s="134">
        <v>-17535.642640645678</v>
      </c>
      <c r="O29" s="59" t="s">
        <v>297</v>
      </c>
    </row>
    <row r="30" spans="1:15" x14ac:dyDescent="0.25">
      <c r="A30" s="3" t="s">
        <v>298</v>
      </c>
      <c r="B30" s="134">
        <v>0</v>
      </c>
      <c r="C30" s="134">
        <v>0</v>
      </c>
      <c r="D30" s="134">
        <v>0</v>
      </c>
      <c r="E30" s="134">
        <v>0</v>
      </c>
      <c r="F30" s="134">
        <v>0</v>
      </c>
      <c r="G30" s="134">
        <v>0</v>
      </c>
      <c r="H30" s="134">
        <v>0</v>
      </c>
      <c r="I30" s="134">
        <v>0</v>
      </c>
      <c r="J30" s="134">
        <v>0</v>
      </c>
      <c r="K30" s="134">
        <v>0</v>
      </c>
      <c r="L30" s="134">
        <v>0</v>
      </c>
      <c r="M30" s="134">
        <v>0</v>
      </c>
      <c r="N30" s="134">
        <v>0</v>
      </c>
      <c r="O30" s="59" t="s">
        <v>299</v>
      </c>
    </row>
    <row r="31" spans="1:15" x14ac:dyDescent="0.25">
      <c r="A31" s="26" t="s">
        <v>300</v>
      </c>
      <c r="B31" s="134">
        <v>0</v>
      </c>
      <c r="C31" s="134">
        <v>0</v>
      </c>
      <c r="D31" s="134">
        <v>0</v>
      </c>
      <c r="E31" s="134">
        <v>0</v>
      </c>
      <c r="F31" s="134">
        <v>0</v>
      </c>
      <c r="G31" s="134">
        <v>0</v>
      </c>
      <c r="H31" s="134">
        <v>0</v>
      </c>
      <c r="I31" s="134">
        <v>0</v>
      </c>
      <c r="J31" s="134">
        <v>0</v>
      </c>
      <c r="K31" s="134">
        <v>0</v>
      </c>
      <c r="L31" s="134">
        <v>0</v>
      </c>
      <c r="M31" s="134">
        <v>0</v>
      </c>
      <c r="N31" s="134">
        <v>0</v>
      </c>
      <c r="O31" s="69" t="s">
        <v>301</v>
      </c>
    </row>
    <row r="32" spans="1:15" x14ac:dyDescent="0.25">
      <c r="A32" s="27" t="s">
        <v>302</v>
      </c>
      <c r="B32" s="134">
        <v>0</v>
      </c>
      <c r="C32" s="134">
        <v>0</v>
      </c>
      <c r="D32" s="134">
        <v>0</v>
      </c>
      <c r="E32" s="134">
        <v>0</v>
      </c>
      <c r="F32" s="134">
        <v>0</v>
      </c>
      <c r="G32" s="134">
        <v>0</v>
      </c>
      <c r="H32" s="134">
        <v>0</v>
      </c>
      <c r="I32" s="134">
        <v>0</v>
      </c>
      <c r="J32" s="134">
        <v>0</v>
      </c>
      <c r="K32" s="134">
        <v>0</v>
      </c>
      <c r="L32" s="134">
        <v>0</v>
      </c>
      <c r="M32" s="134">
        <v>0</v>
      </c>
      <c r="N32" s="134">
        <v>0</v>
      </c>
      <c r="O32" s="71" t="s">
        <v>303</v>
      </c>
    </row>
    <row r="33" spans="1:15" x14ac:dyDescent="0.25">
      <c r="A33" s="29" t="s">
        <v>304</v>
      </c>
      <c r="B33" s="134">
        <v>0</v>
      </c>
      <c r="C33" s="134">
        <v>0</v>
      </c>
      <c r="D33" s="134">
        <v>0</v>
      </c>
      <c r="E33" s="134">
        <v>0</v>
      </c>
      <c r="F33" s="134">
        <v>0</v>
      </c>
      <c r="G33" s="134">
        <v>0</v>
      </c>
      <c r="H33" s="134">
        <v>0</v>
      </c>
      <c r="I33" s="134">
        <v>0</v>
      </c>
      <c r="J33" s="134">
        <v>0</v>
      </c>
      <c r="K33" s="134">
        <v>0</v>
      </c>
      <c r="L33" s="134">
        <v>0</v>
      </c>
      <c r="M33" s="134">
        <v>0</v>
      </c>
      <c r="N33" s="134">
        <v>0</v>
      </c>
      <c r="O33" s="71" t="s">
        <v>305</v>
      </c>
    </row>
    <row r="34" spans="1:15" x14ac:dyDescent="0.25">
      <c r="A34" s="29" t="s">
        <v>306</v>
      </c>
      <c r="B34" s="134">
        <v>0</v>
      </c>
      <c r="C34" s="134">
        <v>0</v>
      </c>
      <c r="D34" s="134">
        <v>0</v>
      </c>
      <c r="E34" s="134">
        <v>0</v>
      </c>
      <c r="F34" s="134">
        <v>0</v>
      </c>
      <c r="G34" s="134">
        <v>0</v>
      </c>
      <c r="H34" s="134">
        <v>0</v>
      </c>
      <c r="I34" s="134">
        <v>0</v>
      </c>
      <c r="J34" s="134">
        <v>0</v>
      </c>
      <c r="K34" s="134">
        <v>0</v>
      </c>
      <c r="L34" s="134">
        <v>0</v>
      </c>
      <c r="M34" s="134">
        <v>0</v>
      </c>
      <c r="N34" s="134">
        <v>0</v>
      </c>
      <c r="O34" s="71" t="s">
        <v>307</v>
      </c>
    </row>
    <row r="35" spans="1:15" ht="19.5" x14ac:dyDescent="0.25">
      <c r="A35" s="28" t="s">
        <v>308</v>
      </c>
      <c r="B35" s="134">
        <v>0</v>
      </c>
      <c r="C35" s="134">
        <v>0</v>
      </c>
      <c r="D35" s="134">
        <v>0</v>
      </c>
      <c r="E35" s="134">
        <v>0</v>
      </c>
      <c r="F35" s="134">
        <v>0</v>
      </c>
      <c r="G35" s="134">
        <v>0</v>
      </c>
      <c r="H35" s="134">
        <v>0</v>
      </c>
      <c r="I35" s="134">
        <v>0</v>
      </c>
      <c r="J35" s="134">
        <v>0</v>
      </c>
      <c r="K35" s="134">
        <v>0</v>
      </c>
      <c r="L35" s="134">
        <v>0</v>
      </c>
      <c r="M35" s="134">
        <v>0</v>
      </c>
      <c r="N35" s="134">
        <v>0</v>
      </c>
      <c r="O35" s="72" t="s">
        <v>309</v>
      </c>
    </row>
    <row r="36" spans="1:15" x14ac:dyDescent="0.25">
      <c r="A36" s="29" t="s">
        <v>304</v>
      </c>
      <c r="B36" s="134">
        <v>0</v>
      </c>
      <c r="C36" s="134">
        <v>0</v>
      </c>
      <c r="D36" s="134">
        <v>0</v>
      </c>
      <c r="E36" s="134">
        <v>0</v>
      </c>
      <c r="F36" s="134">
        <v>0</v>
      </c>
      <c r="G36" s="134">
        <v>0</v>
      </c>
      <c r="H36" s="134">
        <v>0</v>
      </c>
      <c r="I36" s="134">
        <v>0</v>
      </c>
      <c r="J36" s="134">
        <v>0</v>
      </c>
      <c r="K36" s="134">
        <v>0</v>
      </c>
      <c r="L36" s="134">
        <v>0</v>
      </c>
      <c r="M36" s="134">
        <v>0</v>
      </c>
      <c r="N36" s="134">
        <v>0</v>
      </c>
      <c r="O36" s="71" t="s">
        <v>305</v>
      </c>
    </row>
    <row r="37" spans="1:15" x14ac:dyDescent="0.25">
      <c r="A37" s="29" t="s">
        <v>306</v>
      </c>
      <c r="B37" s="134">
        <v>0</v>
      </c>
      <c r="C37" s="134">
        <v>0</v>
      </c>
      <c r="D37" s="134">
        <v>0</v>
      </c>
      <c r="E37" s="134">
        <v>0</v>
      </c>
      <c r="F37" s="134">
        <v>0</v>
      </c>
      <c r="G37" s="134">
        <v>0</v>
      </c>
      <c r="H37" s="134">
        <v>0</v>
      </c>
      <c r="I37" s="134">
        <v>0</v>
      </c>
      <c r="J37" s="134">
        <v>0</v>
      </c>
      <c r="K37" s="134">
        <v>0</v>
      </c>
      <c r="L37" s="134">
        <v>0</v>
      </c>
      <c r="M37" s="134">
        <v>0</v>
      </c>
      <c r="N37" s="134">
        <v>0</v>
      </c>
      <c r="O37" s="71" t="s">
        <v>307</v>
      </c>
    </row>
    <row r="38" spans="1:15" x14ac:dyDescent="0.25">
      <c r="A38" s="26" t="s">
        <v>310</v>
      </c>
      <c r="B38" s="134">
        <v>0</v>
      </c>
      <c r="C38" s="134">
        <v>0</v>
      </c>
      <c r="D38" s="134">
        <v>0</v>
      </c>
      <c r="E38" s="134">
        <v>0</v>
      </c>
      <c r="F38" s="134">
        <v>0</v>
      </c>
      <c r="G38" s="134">
        <v>0</v>
      </c>
      <c r="H38" s="134">
        <v>0</v>
      </c>
      <c r="I38" s="134">
        <v>0</v>
      </c>
      <c r="J38" s="134">
        <v>0</v>
      </c>
      <c r="K38" s="134">
        <v>0</v>
      </c>
      <c r="L38" s="134">
        <v>0</v>
      </c>
      <c r="M38" s="134">
        <v>0</v>
      </c>
      <c r="N38" s="134">
        <v>0</v>
      </c>
      <c r="O38" s="69" t="s">
        <v>311</v>
      </c>
    </row>
    <row r="39" spans="1:15" x14ac:dyDescent="0.25">
      <c r="A39" s="27" t="s">
        <v>304</v>
      </c>
      <c r="B39" s="134">
        <v>0</v>
      </c>
      <c r="C39" s="134">
        <v>0</v>
      </c>
      <c r="D39" s="134">
        <v>0</v>
      </c>
      <c r="E39" s="134">
        <v>0</v>
      </c>
      <c r="F39" s="134">
        <v>0</v>
      </c>
      <c r="G39" s="134">
        <v>0</v>
      </c>
      <c r="H39" s="134">
        <v>0</v>
      </c>
      <c r="I39" s="134">
        <v>0</v>
      </c>
      <c r="J39" s="134">
        <v>0</v>
      </c>
      <c r="K39" s="134">
        <v>0</v>
      </c>
      <c r="L39" s="134">
        <v>0</v>
      </c>
      <c r="M39" s="134">
        <v>0</v>
      </c>
      <c r="N39" s="134">
        <v>0</v>
      </c>
      <c r="O39" s="71" t="s">
        <v>305</v>
      </c>
    </row>
    <row r="40" spans="1:15" x14ac:dyDescent="0.25">
      <c r="A40" s="31" t="s">
        <v>306</v>
      </c>
      <c r="B40" s="137">
        <v>0</v>
      </c>
      <c r="C40" s="137">
        <v>0</v>
      </c>
      <c r="D40" s="137">
        <v>0</v>
      </c>
      <c r="E40" s="137">
        <v>0</v>
      </c>
      <c r="F40" s="137">
        <v>0</v>
      </c>
      <c r="G40" s="137">
        <v>0</v>
      </c>
      <c r="H40" s="137">
        <v>0</v>
      </c>
      <c r="I40" s="137">
        <v>0</v>
      </c>
      <c r="J40" s="137">
        <v>0</v>
      </c>
      <c r="K40" s="137">
        <v>0</v>
      </c>
      <c r="L40" s="137">
        <v>0</v>
      </c>
      <c r="M40" s="137">
        <v>0</v>
      </c>
      <c r="N40" s="137">
        <v>0</v>
      </c>
      <c r="O40" s="74" t="s">
        <v>307</v>
      </c>
    </row>
    <row r="41" spans="1:15" ht="8.25" customHeight="1" x14ac:dyDescent="0.25">
      <c r="A41" s="227"/>
      <c r="B41" s="228"/>
      <c r="C41" s="228"/>
      <c r="D41" s="228"/>
      <c r="E41" s="228"/>
      <c r="F41" s="228"/>
      <c r="G41" s="228"/>
      <c r="H41" s="228"/>
      <c r="I41" s="228"/>
      <c r="J41" s="228"/>
      <c r="K41" s="228"/>
      <c r="L41" s="228"/>
      <c r="M41" s="228"/>
      <c r="N41" s="228"/>
      <c r="O41" s="229"/>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5ABE1F3-163A-450F-98BA-78E99588E861}"/>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2019-07-29T01:46:36Z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