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 Bagian LJKK dan Jasa Penunjang\Sub Bagian LKK\17. PUBLIKASI\STATISTIK\"/>
    </mc:Choice>
  </mc:AlternateContent>
  <bookViews>
    <workbookView xWindow="-98" yWindow="-98" windowWidth="20715" windowHeight="13275" tabRatio="868"/>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7" i="6" l="1"/>
  <c r="M7" i="6"/>
  <c r="L7" i="6"/>
  <c r="K7" i="6"/>
  <c r="J7" i="6"/>
  <c r="I7" i="6"/>
  <c r="H7" i="6"/>
  <c r="G7" i="6"/>
  <c r="F7" i="6"/>
  <c r="E7" i="6"/>
  <c r="D7" i="6"/>
  <c r="C7" i="6"/>
  <c r="B7" i="6"/>
  <c r="D9" i="5" l="1"/>
  <c r="E9" i="5"/>
  <c r="C9" i="5"/>
  <c r="B9" i="5" l="1"/>
</calcChain>
</file>

<file path=xl/sharedStrings.xml><?xml version="1.0" encoding="utf-8"?>
<sst xmlns="http://schemas.openxmlformats.org/spreadsheetml/2006/main" count="1492" uniqueCount="1161">
  <si>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</si>
  <si>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</si>
  <si>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</si>
  <si>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</si>
  <si>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</si>
  <si>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</si>
  <si>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</si>
  <si>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</si>
  <si>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</si>
  <si>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</si>
  <si>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</si>
  <si>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</si>
  <si>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</si>
  <si>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</si>
  <si>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</si>
  <si>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</si>
  <si>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</si>
  <si>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</si>
  <si>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</si>
  <si>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</si>
  <si>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</si>
  <si>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</si>
  <si>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</si>
  <si>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</si>
  <si>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</si>
  <si>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</si>
  <si>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</si>
  <si>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</si>
  <si>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</si>
  <si>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</si>
  <si>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</si>
  <si>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</si>
  <si>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</si>
  <si>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</si>
  <si>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</si>
  <si>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</si>
  <si>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</si>
  <si>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</si>
  <si>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</si>
  <si>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</si>
  <si>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</si>
  <si>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</si>
  <si>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</si>
  <si>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</si>
  <si>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</si>
  <si>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</si>
  <si>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</si>
  <si>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</si>
  <si>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</si>
  <si>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</si>
  <si>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</si>
  <si>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</si>
  <si>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</si>
  <si>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</si>
  <si>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</si>
  <si>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</si>
  <si>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</si>
  <si>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</si>
  <si>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</si>
  <si>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</si>
  <si>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</si>
  <si>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</si>
  <si>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</si>
  <si>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</si>
  <si>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</si>
  <si>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</si>
  <si>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</si>
  <si>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</si>
  <si>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</si>
  <si>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</si>
  <si>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</si>
  <si>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</si>
  <si>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</si>
  <si>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</si>
  <si>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</si>
  <si>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</si>
  <si>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</si>
  <si>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</si>
  <si>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</si>
  <si>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</si>
  <si>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</si>
  <si>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</si>
  <si>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</si>
  <si>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</si>
  <si>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</si>
  <si>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</si>
  <si>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</si>
  <si>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</si>
  <si>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</si>
  <si>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</si>
  <si>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</si>
  <si>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</si>
  <si>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</si>
  <si>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</si>
  <si>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</si>
  <si>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</si>
  <si>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</si>
  <si>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</si>
  <si>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</si>
  <si>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</si>
  <si>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</si>
  <si>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</si>
  <si>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</si>
  <si>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</si>
  <si>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</si>
  <si>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</si>
  <si>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</si>
  <si>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</si>
  <si>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</si>
  <si>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</si>
  <si>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</si>
  <si>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</si>
  <si>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</si>
  <si>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</si>
  <si>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</si>
  <si>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</si>
  <si>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</si>
  <si>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</si>
  <si>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</si>
  <si>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</si>
  <si>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</si>
  <si>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</si>
  <si>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</si>
  <si>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</si>
  <si>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</si>
  <si>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</si>
  <si>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</si>
  <si>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</si>
  <si>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</si>
  <si>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</si>
  <si>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</si>
  <si>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</si>
  <si>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</si>
  <si>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</si>
  <si>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</si>
  <si>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</si>
  <si>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</si>
  <si>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</si>
  <si>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</si>
  <si>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</si>
  <si>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</si>
  <si>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</si>
  <si>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</si>
  <si>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</si>
  <si>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</si>
  <si>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</si>
  <si>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</si>
  <si>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</si>
  <si>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</si>
  <si>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</si>
  <si>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</si>
  <si>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</si>
  <si>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</si>
  <si>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</si>
  <si>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</si>
  <si>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</si>
  <si>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</si>
  <si>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</si>
  <si>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</si>
  <si>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</si>
  <si>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</si>
  <si>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</si>
  <si>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</si>
  <si>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</si>
  <si>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</si>
  <si>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</si>
  <si>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</si>
  <si>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</si>
  <si>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</si>
  <si>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</si>
  <si>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</si>
  <si>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</si>
  <si>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</si>
  <si>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</si>
  <si>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</si>
  <si>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</si>
  <si>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</si>
  <si>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</si>
  <si>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</si>
  <si>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</si>
  <si>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</si>
  <si>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</si>
  <si>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</si>
  <si>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</si>
  <si>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</si>
  <si>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</si>
  <si>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</si>
  <si>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</si>
  <si>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</si>
  <si>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</si>
  <si>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</si>
  <si>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</si>
  <si>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</si>
  <si>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</si>
  <si>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</si>
  <si>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</si>
  <si>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</si>
  <si>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</si>
  <si>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</si>
  <si>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</si>
  <si>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</si>
  <si>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</si>
  <si>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</si>
  <si>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</si>
  <si>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</si>
  <si>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</si>
  <si>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</si>
  <si>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</si>
  <si>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</si>
  <si>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</si>
  <si>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</si>
  <si>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</si>
  <si>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</si>
  <si>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</si>
  <si>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</si>
  <si>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</si>
  <si>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</si>
  <si>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</si>
  <si>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</si>
  <si>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</si>
  <si>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</si>
  <si>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</si>
  <si>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</si>
  <si>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</si>
  <si>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</si>
  <si>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</si>
  <si>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</si>
  <si>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</si>
  <si>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</si>
  <si>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</si>
  <si>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</si>
  <si>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</si>
  <si>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</si>
  <si>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</si>
  <si>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</si>
  <si>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</si>
  <si>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</si>
  <si>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</si>
  <si>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</si>
  <si>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</si>
  <si>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</si>
  <si>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</si>
  <si>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</si>
  <si>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</si>
  <si>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</si>
  <si>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</si>
  <si>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</si>
  <si>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</si>
  <si>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</si>
  <si>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</si>
  <si>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</si>
  <si>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</si>
  <si>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</si>
  <si>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</si>
  <si>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</si>
  <si>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</si>
  <si>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</si>
  <si>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</si>
  <si>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</si>
  <si>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</si>
  <si>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</si>
  <si>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</si>
  <si>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</si>
  <si>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</si>
  <si>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</si>
  <si>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</si>
  <si>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</si>
  <si>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</si>
  <si>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</si>
  <si>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</si>
  <si>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</si>
  <si>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</si>
  <si>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</si>
  <si>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</si>
  <si>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</si>
  <si>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</si>
  <si>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</si>
  <si>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</si>
  <si>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</si>
  <si>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</si>
  <si>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</si>
  <si>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</si>
  <si>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</si>
  <si>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</si>
  <si>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</si>
  <si>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</si>
  <si>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</si>
  <si>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</si>
  <si>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</si>
  <si>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</si>
  <si>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</si>
  <si>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</si>
  <si>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</si>
  <si>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</si>
  <si>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</si>
  <si>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</si>
  <si>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</si>
  <si>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</si>
  <si>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</si>
  <si>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</si>
  <si>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</si>
  <si>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</si>
  <si>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</si>
  <si>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</si>
  <si>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</si>
  <si>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</si>
  <si>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</si>
  <si>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</si>
  <si>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</si>
  <si>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</si>
  <si>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</si>
  <si>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</si>
  <si>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</si>
  <si>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</si>
  <si>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</si>
  <si>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</si>
  <si>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</si>
  <si>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</si>
  <si>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</si>
  <si>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</si>
  <si>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</si>
  <si>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</si>
  <si>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</si>
  <si>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</si>
  <si>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</si>
  <si>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</si>
  <si>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</si>
  <si>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</si>
  <si>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</si>
  <si>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</si>
  <si>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</si>
  <si>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</si>
  <si>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</si>
  <si>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</si>
  <si>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</si>
  <si>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</si>
  <si>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</si>
  <si>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</si>
  <si>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</si>
  <si>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</si>
  <si>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</si>
  <si>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</si>
  <si>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</si>
  <si>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</si>
  <si>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</si>
  <si>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</si>
  <si>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</si>
  <si>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</si>
  <si>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</si>
  <si>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</si>
  <si>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</si>
  <si>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</si>
  <si>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</si>
  <si>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</si>
  <si>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</si>
  <si>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</si>
  <si>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</si>
  <si>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</si>
  <si>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</si>
  <si>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</si>
  <si>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</si>
  <si>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</si>
  <si>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</si>
  <si>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</si>
  <si>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</si>
  <si>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</si>
  <si>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</si>
  <si>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</si>
  <si>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</si>
  <si>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</si>
  <si>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</si>
  <si>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</si>
  <si>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</si>
  <si>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</si>
  <si>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</si>
  <si>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</si>
  <si>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</si>
  <si>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</si>
  <si>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</si>
  <si>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</si>
  <si>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</si>
  <si>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</si>
  <si>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</si>
  <si>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</si>
  <si>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</si>
  <si>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</si>
  <si>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</si>
  <si>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</si>
  <si>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</si>
  <si>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</si>
  <si>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</si>
  <si>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</si>
  <si>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</si>
  <si>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</si>
  <si>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</si>
  <si>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</si>
  <si>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</si>
  <si>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</si>
  <si>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</si>
  <si>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</si>
  <si>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</si>
  <si>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</si>
  <si>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</si>
  <si>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</si>
  <si>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</si>
  <si>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</si>
  <si>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</si>
  <si>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</si>
  <si>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</si>
  <si>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</si>
  <si>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</si>
  <si>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</si>
  <si>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</si>
  <si>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</si>
  <si>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</si>
  <si>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</si>
  <si>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</si>
  <si>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</si>
  <si>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</si>
  <si>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</si>
  <si>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</si>
  <si>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</si>
  <si>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</si>
  <si>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</si>
  <si>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</si>
  <si>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</si>
  <si>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</si>
  <si>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</si>
  <si>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</si>
  <si>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</si>
  <si>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</si>
  <si>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</si>
  <si>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</si>
  <si>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</si>
  <si>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</si>
  <si>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</si>
  <si>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</si>
  <si>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</si>
  <si>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</si>
  <si>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</si>
  <si>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</si>
  <si>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</si>
  <si>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</si>
  <si>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</si>
  <si>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</si>
  <si>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</si>
  <si>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</si>
  <si>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</si>
  <si>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</si>
  <si>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</si>
  <si>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</si>
  <si>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</si>
  <si>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</si>
  <si>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</si>
  <si>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</si>
  <si>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</si>
  <si>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</si>
  <si>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</si>
  <si>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</si>
  <si>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</si>
  <si>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</si>
  <si>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</si>
  <si>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</si>
  <si>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</si>
  <si>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</si>
  <si>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</si>
  <si>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</si>
  <si>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</si>
  <si>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</si>
  <si>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</si>
  <si>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</si>
  <si>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</si>
  <si>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</si>
  <si>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</si>
  <si>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</si>
  <si>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</si>
  <si>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</si>
  <si>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</si>
  <si>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</si>
  <si>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</si>
  <si>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</si>
  <si>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</si>
  <si>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</si>
  <si>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</si>
  <si>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</si>
  <si>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</si>
  <si>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</si>
  <si>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</si>
  <si>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</si>
  <si>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</si>
  <si>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</si>
  <si>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</si>
  <si>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</si>
  <si>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</si>
  <si>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</si>
  <si>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</si>
  <si>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</si>
  <si>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</si>
  <si>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</si>
  <si>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</si>
  <si>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</si>
  <si>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</si>
  <si>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</si>
  <si>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</si>
  <si>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</si>
  <si>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</si>
  <si>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</si>
  <si>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</si>
  <si>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</si>
  <si>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</si>
  <si>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</si>
  <si>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</si>
  <si>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</si>
  <si>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</si>
  <si>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</si>
  <si>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</si>
  <si>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</si>
  <si>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</si>
  <si>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</si>
  <si>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</si>
  <si>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</si>
  <si>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</si>
  <si>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</si>
  <si>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</si>
  <si>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</si>
  <si>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</si>
  <si>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</si>
  <si>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</si>
  <si>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</si>
  <si>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</si>
  <si>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</si>
  <si>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</si>
  <si>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</si>
  <si>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</si>
  <si>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</si>
  <si>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</si>
  <si>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</si>
  <si>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</si>
  <si>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</si>
  <si>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</si>
  <si>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</si>
  <si>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</si>
  <si>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</si>
  <si>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</si>
  <si>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</si>
  <si>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</si>
  <si>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</si>
  <si>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</si>
  <si>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</si>
  <si>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</si>
  <si>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</si>
  <si>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</si>
  <si>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</si>
  <si>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</si>
  <si>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</si>
  <si>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</si>
  <si>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</si>
  <si>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</si>
  <si>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</si>
  <si>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</si>
  <si>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</si>
  <si>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</si>
  <si>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</si>
  <si>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</si>
  <si>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</si>
  <si>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</si>
  <si>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</si>
  <si>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</si>
  <si>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</si>
  <si>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</si>
  <si>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</si>
  <si>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</si>
  <si>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</si>
  <si>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</si>
  <si>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</si>
  <si>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</si>
  <si>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</si>
  <si>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</si>
  <si>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</si>
  <si>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</si>
  <si>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</si>
  <si>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</si>
  <si>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</si>
  <si>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</si>
  <si>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</si>
  <si>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</si>
  <si>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</si>
  <si>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</si>
  <si>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</si>
  <si>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</si>
  <si>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</si>
  <si>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</si>
  <si>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</si>
  <si>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</si>
  <si>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</si>
  <si>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</si>
  <si>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</si>
  <si>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</si>
  <si>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</si>
  <si>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</si>
  <si>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</si>
  <si>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</si>
  <si>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</si>
  <si>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</si>
  <si>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</si>
  <si>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</si>
  <si>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</si>
  <si>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</si>
  <si>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</si>
  <si>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</si>
  <si>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</si>
  <si>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</si>
  <si>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</si>
  <si>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</si>
  <si>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</si>
  <si>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</si>
  <si>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</si>
  <si>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</si>
  <si>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</si>
  <si>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</si>
  <si>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</si>
  <si>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</si>
  <si>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</si>
  <si>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</si>
  <si>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</si>
  <si>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</si>
  <si>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</si>
  <si>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</si>
  <si>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</si>
  <si>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</si>
  <si>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</si>
  <si>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</si>
  <si>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</si>
  <si>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</si>
  <si>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</si>
  <si>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</si>
  <si>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</si>
  <si>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</si>
  <si>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</si>
  <si>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</si>
  <si>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</si>
  <si>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</si>
  <si>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</si>
  <si>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</si>
  <si>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</si>
  <si>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</si>
  <si>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</si>
  <si>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</si>
  <si>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</si>
  <si>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</si>
  <si>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</si>
  <si>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</si>
  <si>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</si>
  <si>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</si>
  <si>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</si>
  <si>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</si>
  <si>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</si>
  <si>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</si>
  <si>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</si>
  <si>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</si>
  <si>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</si>
  <si>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</si>
  <si>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</si>
  <si>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</si>
  <si>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</si>
  <si>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</si>
  <si>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</si>
  <si>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</si>
  <si>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</si>
  <si>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</si>
  <si>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</si>
  <si>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</si>
  <si>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</si>
  <si>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</si>
  <si>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</si>
  <si>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</si>
  <si>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</si>
  <si>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</si>
  <si>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</si>
  <si>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</si>
  <si>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</si>
  <si>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</si>
  <si>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</si>
  <si>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</si>
  <si>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</si>
  <si>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</si>
  <si>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</si>
  <si>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</si>
  <si>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</si>
  <si>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</si>
  <si>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</si>
  <si>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</si>
  <si>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</si>
  <si>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</si>
  <si>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</si>
  <si>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</si>
  <si>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</si>
  <si>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</si>
  <si>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</si>
  <si>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</si>
  <si>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</si>
  <si>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</si>
  <si>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</si>
  <si>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</si>
  <si>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</si>
  <si>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</si>
  <si>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</si>
  <si>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</si>
  <si>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</si>
  <si>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</si>
  <si>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</si>
  <si>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</si>
  <si>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</si>
  <si>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</si>
  <si>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</si>
  <si>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</si>
  <si>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</si>
  <si>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</si>
  <si>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</si>
  <si>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</si>
  <si>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</si>
  <si>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</si>
  <si>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</si>
  <si>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</si>
  <si>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</si>
  <si>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</si>
  <si>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</si>
  <si>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</si>
  <si>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</si>
  <si>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</si>
  <si>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</si>
  <si>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</si>
  <si>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</si>
  <si>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</si>
  <si>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</si>
  <si>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</si>
  <si>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</si>
  <si>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</si>
  <si>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</si>
  <si>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</si>
  <si>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</si>
  <si>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</si>
  <si>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</si>
  <si>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</si>
  <si>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</si>
  <si>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</si>
  <si>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</si>
  <si>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</si>
  <si>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</si>
  <si>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</si>
  <si>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</si>
  <si>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</si>
  <si>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</si>
  <si>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</si>
  <si>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</si>
  <si>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</si>
  <si>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</si>
  <si>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</si>
  <si>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</si>
  <si>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</si>
  <si>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</si>
  <si>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</si>
  <si>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</si>
  <si>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</si>
  <si>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</si>
  <si>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</si>
  <si>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</si>
  <si>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</si>
  <si>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</si>
  <si>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</si>
  <si>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</si>
  <si>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</si>
  <si>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</si>
  <si>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</si>
  <si>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</si>
  <si>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</si>
  <si>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</si>
  <si>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</si>
  <si>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</si>
  <si>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</si>
  <si>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</si>
  <si>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</si>
  <si>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</si>
  <si>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</si>
  <si>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</si>
  <si>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</si>
  <si>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</si>
  <si>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</si>
  <si>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</si>
  <si>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</si>
  <si>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</si>
  <si>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</si>
  <si>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</si>
  <si>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</si>
  <si>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</si>
  <si>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</si>
  <si>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</si>
  <si>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</si>
  <si>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</si>
  <si>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</si>
  <si>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</si>
  <si>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</si>
  <si>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</si>
  <si>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</si>
  <si>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</si>
  <si>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</si>
  <si>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</si>
  <si>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</si>
  <si>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</si>
  <si>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</si>
  <si>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</si>
  <si>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</si>
  <si>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</si>
  <si>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</si>
  <si>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</si>
  <si>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</si>
  <si>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</si>
  <si>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</si>
  <si>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</si>
  <si>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</si>
  <si>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</si>
  <si>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</si>
  <si>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</si>
  <si>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</si>
  <si>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</si>
  <si>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</si>
  <si>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</si>
  <si>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</si>
  <si>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</si>
  <si>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</si>
  <si>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</si>
  <si>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</si>
  <si>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</si>
  <si>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</si>
  <si>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</si>
  <si>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</si>
  <si>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</si>
  <si>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</si>
  <si>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</si>
  <si>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</si>
  <si>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</si>
  <si>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</si>
  <si>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</si>
  <si>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</si>
  <si>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</si>
  <si>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</si>
  <si>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</si>
  <si>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</si>
  <si>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</si>
  <si>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</si>
  <si>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</si>
  <si>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</si>
  <si>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</si>
  <si>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</si>
  <si>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</si>
  <si>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</si>
  <si>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</si>
  <si>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</si>
  <si>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</si>
  <si>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</si>
  <si>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</si>
  <si>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</si>
  <si>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</si>
  <si>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</si>
  <si>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</si>
  <si>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</si>
  <si>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</si>
  <si>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</si>
  <si>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</si>
  <si>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</si>
  <si>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</si>
  <si>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</si>
  <si>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</si>
  <si>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</si>
  <si>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</si>
  <si>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</si>
  <si>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</si>
  <si>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</si>
  <si>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</si>
  <si>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</si>
  <si>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</si>
  <si>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</si>
  <si>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</si>
  <si>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</si>
  <si>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</si>
  <si>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</si>
  <si>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</si>
  <si>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</si>
  <si>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</si>
  <si>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</si>
  <si>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</si>
  <si>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</si>
  <si>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</si>
  <si>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</si>
  <si>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</si>
  <si>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</si>
  <si>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</si>
  <si>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</si>
  <si>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</si>
  <si>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</si>
  <si>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</si>
  <si>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</si>
  <si>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</si>
  <si>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</si>
  <si>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</si>
  <si>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</si>
  <si>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</si>
  <si>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</si>
  <si>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</si>
  <si>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</si>
  <si>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</si>
  <si>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</si>
  <si>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</si>
  <si>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</si>
  <si>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</si>
  <si>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</si>
  <si>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</si>
  <si>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</si>
  <si>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</si>
  <si>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</si>
  <si>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</si>
  <si>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</si>
  <si>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</si>
  <si>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</si>
  <si>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</si>
  <si>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</si>
  <si>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</si>
  <si>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</si>
  <si>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</si>
  <si>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</si>
  <si>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</si>
  <si>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</si>
  <si>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</si>
  <si>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</si>
  <si>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</si>
  <si>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</si>
  <si>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</si>
  <si>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</si>
  <si>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</si>
  <si>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</si>
  <si>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</si>
  <si>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</si>
  <si>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</si>
  <si>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</si>
  <si>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</si>
  <si>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</si>
  <si>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</si>
  <si>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</si>
  <si>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</si>
  <si>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</si>
  <si>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</si>
  <si>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</si>
  <si>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</si>
  <si>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</si>
  <si>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</si>
  <si>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</si>
  <si>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</si>
  <si>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</si>
  <si>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</si>
  <si>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</si>
  <si>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</si>
  <si>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</si>
  <si>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</si>
  <si>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</si>
  <si>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</si>
  <si>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</si>
  <si>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</si>
  <si>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</si>
  <si>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</si>
  <si>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</si>
  <si>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</si>
  <si>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</si>
  <si>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</si>
  <si>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</si>
  <si>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</si>
  <si>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</si>
  <si>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</si>
  <si>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</si>
  <si>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</si>
  <si>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</si>
  <si>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</si>
  <si>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</si>
  <si>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</si>
  <si>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</si>
  <si>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</si>
  <si>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</si>
  <si>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</si>
  <si>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</si>
  <si>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</si>
  <si>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</si>
  <si>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</si>
  <si>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</si>
  <si>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</si>
  <si>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</si>
  <si>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</si>
  <si>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</si>
  <si>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</si>
  <si>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</si>
  <si>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</si>
  <si>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</si>
  <si>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</si>
  <si>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</si>
  <si>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</si>
  <si>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</si>
  <si>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</si>
  <si>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</si>
  <si>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</si>
  <si>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</si>
  <si>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</si>
  <si>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</si>
  <si>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</si>
  <si>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</si>
  <si>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</si>
  <si>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</si>
  <si>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</si>
  <si>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</si>
  <si>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</si>
  <si>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</si>
  <si>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</si>
  <si>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</si>
  <si>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</si>
  <si>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</si>
  <si>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</si>
  <si>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</si>
  <si>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</si>
  <si>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</si>
  <si>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</si>
  <si>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</si>
  <si>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</si>
  <si>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</si>
  <si>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</si>
  <si>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</si>
  <si>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</si>
  <si>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</si>
  <si>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</si>
  <si>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</si>
  <si>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</si>
  <si>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</si>
  <si>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</si>
  <si>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</si>
  <si>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</si>
  <si>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</si>
  <si>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</si>
  <si>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</si>
  <si>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</si>
  <si>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</si>
  <si>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</si>
  <si>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</si>
  <si>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</si>
  <si>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</si>
  <si>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</si>
  <si>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</si>
  <si>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</si>
  <si>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</si>
  <si>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</si>
  <si>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</si>
  <si>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</si>
  <si>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</si>
  <si>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</si>
  <si>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</si>
  <si>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</si>
  <si>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</si>
  <si>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</si>
  <si>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</si>
  <si>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</si>
  <si>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</si>
  <si>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</si>
  <si>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</si>
  <si>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</si>
  <si>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</si>
  <si>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</si>
  <si>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</si>
  <si>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</si>
  <si>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</si>
  <si>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</si>
  <si>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</si>
  <si>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</si>
  <si>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</si>
  <si>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</si>
  <si>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</si>
  <si>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</si>
  <si>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</si>
  <si>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</si>
  <si>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</si>
  <si>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</si>
  <si>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</si>
  <si>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</si>
  <si>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</si>
  <si>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</si>
  <si>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</si>
  <si>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</si>
  <si>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</si>
  <si>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</si>
  <si>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</si>
  <si>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</si>
  <si>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</si>
  <si>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</si>
  <si>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</si>
  <si>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</si>
  <si>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</si>
  <si>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</si>
  <si>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</si>
  <si>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</si>
  <si>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</si>
  <si>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</si>
  <si>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</si>
  <si>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</si>
  <si>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</si>
  <si>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</si>
  <si>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</si>
  <si>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</si>
  <si>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</si>
  <si>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</si>
  <si>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</si>
  <si>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</si>
  <si>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</si>
  <si>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</si>
  <si>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</si>
  <si>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</si>
  <si>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</si>
  <si>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</si>
  <si>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</si>
  <si>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</si>
  <si>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</si>
  <si>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</si>
  <si>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</si>
  <si>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</si>
  <si>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</si>
  <si>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</si>
  <si>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</si>
  <si>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</si>
  <si>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</si>
  <si>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</si>
  <si>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</si>
  <si>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</si>
  <si>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</si>
  <si>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</si>
  <si>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</si>
  <si>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</si>
  <si>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</si>
  <si>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</si>
  <si>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</si>
  <si>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</si>
  <si>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</si>
  <si>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</si>
  <si>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</si>
  <si>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</si>
  <si>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</si>
  <si>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</si>
  <si>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</si>
  <si>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</si>
  <si>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</si>
  <si>
    <t>5. Jerman</t>
  </si>
  <si>
    <t>5. Germany</t>
  </si>
  <si>
    <t>9.Lain-Lain</t>
  </si>
  <si>
    <t>9.Others</t>
  </si>
  <si>
    <t>3. Others</t>
  </si>
  <si>
    <t>Jakarta,   April 2022</t>
  </si>
  <si>
    <t>Jakarta,    April 2022</t>
  </si>
  <si>
    <t>Tabel 1.1 Overview Lembaga Keuangan Khusus per Maret 2022</t>
  </si>
  <si>
    <t>Table 1.1 Specialized Financial Institutions Overview as of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</si>
</sst>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0_);_(* \(#,##0\);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40">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164" fontId="34" fillId="0" borderId="9" xfId="2" applyFont="1" applyBorder="1" applyAlignment="1">
      <alignment vertical="center"/>
    </xf>
    <xf numFmtId="164"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164"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164"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164" fontId="34" fillId="0" borderId="7" xfId="2" applyFont="1" applyBorder="1" applyAlignment="1">
      <alignment vertical="top"/>
    </xf>
    <xf numFmtId="0" fontId="33" fillId="0" borderId="36" xfId="0" applyFont="1" applyBorder="1" applyAlignment="1">
      <alignment vertical="center"/>
    </xf>
    <xf numFmtId="164" fontId="32" fillId="0" borderId="9" xfId="2" applyNumberFormat="1" applyFont="1" applyBorder="1" applyAlignment="1">
      <alignment horizontal="right" vertical="center"/>
    </xf>
    <xf numFmtId="164" fontId="32" fillId="0" borderId="9" xfId="2" applyNumberFormat="1" applyFont="1" applyFill="1" applyBorder="1" applyAlignment="1">
      <alignment horizontal="right" vertical="center"/>
    </xf>
    <xf numFmtId="164" fontId="30" fillId="0" borderId="9" xfId="2" applyNumberFormat="1" applyFont="1" applyBorder="1" applyAlignment="1">
      <alignment horizontal="righ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7" xfId="0" applyFont="1" applyBorder="1" applyAlignment="1">
      <alignment vertical="center"/>
    </xf>
    <xf numFmtId="164"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164" fontId="30" fillId="0" borderId="23" xfId="2" applyFont="1" applyBorder="1" applyAlignment="1">
      <alignment horizontal="right" vertical="center"/>
    </xf>
    <xf numFmtId="0" fontId="31" fillId="0" borderId="28" xfId="0" applyFont="1" applyBorder="1" applyAlignment="1">
      <alignment vertical="center" wrapText="1"/>
    </xf>
    <xf numFmtId="164"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164"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41" fontId="32" fillId="0" borderId="23" xfId="4" applyFont="1" applyBorder="1" applyAlignment="1">
      <alignment horizontal="right" vertical="center"/>
    </xf>
    <xf numFmtId="41" fontId="30" fillId="0" borderId="23" xfId="4" applyFont="1" applyBorder="1" applyAlignment="1">
      <alignment horizontal="right" vertical="center"/>
    </xf>
    <xf numFmtId="0" fontId="30" fillId="0" borderId="39" xfId="0" applyFont="1" applyBorder="1" applyAlignment="1">
      <alignment vertical="center"/>
    </xf>
    <xf numFmtId="41" fontId="30" fillId="0" borderId="9" xfId="4" applyFont="1" applyBorder="1" applyAlignment="1">
      <alignment horizontal="right" vertical="center"/>
    </xf>
    <xf numFmtId="41" fontId="28" fillId="0" borderId="9" xfId="4" applyFont="1" applyBorder="1"/>
    <xf numFmtId="41"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164" fontId="34" fillId="0" borderId="3" xfId="2" applyFont="1" applyBorder="1" applyAlignment="1">
      <alignment vertical="center"/>
    </xf>
    <xf numFmtId="164" fontId="34" fillId="0" borderId="10" xfId="2" applyFont="1" applyBorder="1" applyAlignment="1">
      <alignment vertical="center"/>
    </xf>
    <xf numFmtId="164" fontId="32" fillId="0" borderId="3" xfId="2" applyFont="1" applyBorder="1" applyAlignment="1">
      <alignment horizontal="right" vertical="center"/>
    </xf>
    <xf numFmtId="164" fontId="32" fillId="0" borderId="10" xfId="2" applyFont="1" applyBorder="1" applyAlignment="1">
      <alignment vertical="center"/>
    </xf>
    <xf numFmtId="164" fontId="32" fillId="0" borderId="6" xfId="2"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1992187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44621</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3125" style="33" customWidth="1"/>
    <col min="8" max="10" width="6.53125" style="33" bestFit="1" customWidth="1"/>
    <col min="11" max="11" width="6.19921875" style="33" customWidth="1"/>
    <col min="12" max="13" width="6.53125" style="33" bestFit="1" customWidth="1"/>
    <col min="14" max="14" width="6.53125" style="33" customWidth="1"/>
    <col min="15" max="15" width="9.19921875" style="33" bestFit="1" customWidth="1"/>
    <col min="16" max="16384" width="9.1328125" style="33"/>
  </cols>
  <sheetData>
    <row r="1" spans="1:15" ht="12.75" x14ac:dyDescent="0.3">
      <c r="A1" s="256" t="s">
        <v>476</v>
      </c>
      <c r="B1" s="257"/>
      <c r="C1" s="257"/>
      <c r="D1" s="257"/>
      <c r="E1" s="257"/>
      <c r="F1" s="257"/>
      <c r="G1" s="257"/>
      <c r="H1" s="257"/>
      <c r="I1" s="257"/>
      <c r="J1" s="257"/>
      <c r="K1" s="257"/>
      <c r="L1" s="257"/>
      <c r="M1" s="257"/>
      <c r="N1" s="257"/>
      <c r="O1" s="258"/>
    </row>
    <row r="2" spans="1:15" ht="12.75" x14ac:dyDescent="0.3">
      <c r="A2" s="259" t="s">
        <v>477</v>
      </c>
      <c r="B2" s="260"/>
      <c r="C2" s="260"/>
      <c r="D2" s="260"/>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478</v>
      </c>
      <c r="B4" s="49">
        <v>90984.73211446013</v>
      </c>
      <c r="C4" s="49">
        <v>89738.412072182211</v>
      </c>
      <c r="D4" s="49">
        <v>89438.052854116846</v>
      </c>
      <c r="E4" s="49">
        <v>90200.8714162666</v>
      </c>
      <c r="F4" s="49">
        <v>89352.815830184089</v>
      </c>
      <c r="G4" s="49">
        <v>87722.326848638681</v>
      </c>
      <c r="H4" s="49">
        <v>85885.908623092648</v>
      </c>
      <c r="I4" s="49">
        <v>83502.980134719313</v>
      </c>
      <c r="J4" s="49">
        <v>82074.019876469043</v>
      </c>
      <c r="K4" s="49">
        <v>83969.132573744631</v>
      </c>
      <c r="L4" s="49">
        <v>83003.863035599512</v>
      </c>
      <c r="M4" s="49">
        <v>82857.977835975675</v>
      </c>
      <c r="N4" s="49">
        <v>83312.088461078907</v>
      </c>
      <c r="O4" s="74" t="s">
        <v>479</v>
      </c>
    </row>
    <row r="5" spans="1:15" x14ac:dyDescent="0.3">
      <c r="A5" s="89" t="s">
        <v>480</v>
      </c>
      <c r="B5" s="49">
        <v>9539.6384696167006</v>
      </c>
      <c r="C5" s="49">
        <v>9235.4033168700007</v>
      </c>
      <c r="D5" s="49">
        <v>9419.758763997701</v>
      </c>
      <c r="E5" s="49">
        <v>9994.4801874267014</v>
      </c>
      <c r="F5" s="49">
        <v>9868.7978570286996</v>
      </c>
      <c r="G5" s="49">
        <v>10130.002532511702</v>
      </c>
      <c r="H5" s="49">
        <v>10266.327642016</v>
      </c>
      <c r="I5" s="49">
        <v>10936.364426401</v>
      </c>
      <c r="J5" s="49">
        <v>11107.673295515</v>
      </c>
      <c r="K5" s="49">
        <v>13136.226189983699</v>
      </c>
      <c r="L5" s="49">
        <v>12949.5985657537</v>
      </c>
      <c r="M5" s="49">
        <v>12910.813956334699</v>
      </c>
      <c r="N5" s="49">
        <v>12611.374764280699</v>
      </c>
      <c r="O5" s="90" t="s">
        <v>481</v>
      </c>
    </row>
    <row r="6" spans="1:15" x14ac:dyDescent="0.3">
      <c r="A6" s="99" t="s">
        <v>482</v>
      </c>
      <c r="B6" s="100">
        <v>8213.6917868178316</v>
      </c>
      <c r="C6" s="100">
        <v>8705.6487164482296</v>
      </c>
      <c r="D6" s="100">
        <v>8691.9479117564006</v>
      </c>
      <c r="E6" s="100">
        <v>9621.835811375</v>
      </c>
      <c r="F6" s="100">
        <v>10641.112502983498</v>
      </c>
      <c r="G6" s="100">
        <v>10772.593964300449</v>
      </c>
      <c r="H6" s="100">
        <v>11442.330029191806</v>
      </c>
      <c r="I6" s="100">
        <v>10830.724303475845</v>
      </c>
      <c r="J6" s="100">
        <v>10979.825182015282</v>
      </c>
      <c r="K6" s="100">
        <v>10938.408516926103</v>
      </c>
      <c r="L6" s="100">
        <v>11049.543254838698</v>
      </c>
      <c r="M6" s="100">
        <v>11096.288141851379</v>
      </c>
      <c r="N6" s="100">
        <v>15629.961554382491</v>
      </c>
      <c r="O6" s="101" t="s">
        <v>483</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9921875" style="33" bestFit="1" customWidth="1"/>
    <col min="3" max="3" width="5.46484375" style="33" bestFit="1" customWidth="1"/>
    <col min="4" max="4" width="5.19921875" style="33" bestFit="1" customWidth="1"/>
    <col min="5" max="5" width="5.1328125" style="33" bestFit="1" customWidth="1"/>
    <col min="6" max="6" width="5.53125" style="33" bestFit="1" customWidth="1"/>
    <col min="7" max="7" width="5.19921875" style="33" bestFit="1" customWidth="1"/>
    <col min="8" max="8" width="5.1328125" style="33" bestFit="1" customWidth="1"/>
    <col min="9" max="9" width="5.46484375" style="33" bestFit="1" customWidth="1"/>
    <col min="10" max="10" width="5.19921875" style="33" bestFit="1" customWidth="1"/>
    <col min="11" max="11" width="5.53125" style="33" bestFit="1" customWidth="1"/>
    <col min="12" max="12" width="5.19921875" style="33" bestFit="1" customWidth="1"/>
    <col min="13" max="14" width="5.19921875" style="33" customWidth="1"/>
    <col min="15" max="15" width="9.19921875" style="33" bestFit="1" customWidth="1"/>
    <col min="16" max="16384" width="9.1328125" style="33"/>
  </cols>
  <sheetData>
    <row r="1" spans="1:15" ht="12.75" x14ac:dyDescent="0.3">
      <c r="A1" s="256" t="s">
        <v>484</v>
      </c>
      <c r="B1" s="257"/>
      <c r="C1" s="257"/>
      <c r="D1" s="257"/>
      <c r="E1" s="257"/>
      <c r="F1" s="257"/>
      <c r="G1" s="257"/>
      <c r="H1" s="257"/>
      <c r="I1" s="257"/>
      <c r="J1" s="257"/>
      <c r="K1" s="257"/>
      <c r="L1" s="257"/>
      <c r="M1" s="257"/>
      <c r="N1" s="257"/>
      <c r="O1" s="258"/>
    </row>
    <row r="2" spans="1:15" ht="12.75" x14ac:dyDescent="0.3">
      <c r="A2" s="265" t="s">
        <v>485</v>
      </c>
      <c r="B2" s="242"/>
      <c r="C2" s="242"/>
      <c r="D2" s="242"/>
      <c r="E2" s="242"/>
      <c r="F2" s="242"/>
      <c r="G2" s="242"/>
      <c r="H2" s="242"/>
      <c r="I2" s="242"/>
      <c r="J2" s="242"/>
      <c r="K2" s="242"/>
      <c r="L2" s="242"/>
      <c r="M2" s="242"/>
      <c r="N2" s="242"/>
      <c r="O2" s="266"/>
    </row>
    <row r="3" spans="1:15" x14ac:dyDescent="0.3">
      <c r="A3" s="102" t="s">
        <v>173</v>
      </c>
      <c r="B3" s="54">
        <v>44256</v>
      </c>
      <c r="C3" s="54">
        <v>44287</v>
      </c>
      <c r="D3" s="54">
        <v>44317</v>
      </c>
      <c r="E3" s="54">
        <v>44348</v>
      </c>
      <c r="F3" s="54">
        <v>44378</v>
      </c>
      <c r="G3" s="54">
        <v>44409</v>
      </c>
      <c r="H3" s="54">
        <v>44440</v>
      </c>
      <c r="I3" s="54">
        <v>44470</v>
      </c>
      <c r="J3" s="54">
        <v>44501</v>
      </c>
      <c r="K3" s="54">
        <v>44531</v>
      </c>
      <c r="L3" s="54">
        <v>44562</v>
      </c>
      <c r="M3" s="54">
        <v>44593</v>
      </c>
      <c r="N3" s="54">
        <v>44621</v>
      </c>
      <c r="O3" s="103" t="s">
        <v>178</v>
      </c>
    </row>
    <row r="4" spans="1:15" x14ac:dyDescent="0.3">
      <c r="A4" s="104" t="s">
        <v>478</v>
      </c>
      <c r="B4" s="49">
        <v>4395</v>
      </c>
      <c r="C4" s="49">
        <v>4122</v>
      </c>
      <c r="D4" s="49">
        <v>4114</v>
      </c>
      <c r="E4" s="49">
        <v>4102</v>
      </c>
      <c r="F4" s="49">
        <v>4033</v>
      </c>
      <c r="G4" s="49">
        <v>4056</v>
      </c>
      <c r="H4" s="49">
        <v>3874</v>
      </c>
      <c r="I4" s="49">
        <v>3590</v>
      </c>
      <c r="J4" s="49">
        <v>3417</v>
      </c>
      <c r="K4" s="49">
        <v>3504</v>
      </c>
      <c r="L4" s="49">
        <v>3605</v>
      </c>
      <c r="M4" s="49">
        <v>3884</v>
      </c>
      <c r="N4" s="49">
        <v>3966</v>
      </c>
      <c r="O4" s="74" t="s">
        <v>479</v>
      </c>
    </row>
    <row r="5" spans="1:15" x14ac:dyDescent="0.3">
      <c r="A5" s="105" t="s">
        <v>480</v>
      </c>
      <c r="B5" s="49">
        <v>673</v>
      </c>
      <c r="C5" s="49">
        <v>645</v>
      </c>
      <c r="D5" s="49">
        <v>625</v>
      </c>
      <c r="E5" s="49">
        <v>638</v>
      </c>
      <c r="F5" s="49">
        <v>620</v>
      </c>
      <c r="G5" s="49">
        <v>597</v>
      </c>
      <c r="H5" s="49">
        <v>584</v>
      </c>
      <c r="I5" s="49">
        <v>572</v>
      </c>
      <c r="J5" s="49">
        <v>533</v>
      </c>
      <c r="K5" s="49">
        <v>543</v>
      </c>
      <c r="L5" s="49">
        <v>523</v>
      </c>
      <c r="M5" s="49">
        <v>520</v>
      </c>
      <c r="N5" s="49">
        <v>502</v>
      </c>
      <c r="O5" s="90" t="s">
        <v>481</v>
      </c>
    </row>
    <row r="6" spans="1:15" x14ac:dyDescent="0.3">
      <c r="A6" s="106" t="s">
        <v>482</v>
      </c>
      <c r="B6" s="100">
        <v>69</v>
      </c>
      <c r="C6" s="100">
        <v>73</v>
      </c>
      <c r="D6" s="100">
        <v>79</v>
      </c>
      <c r="E6" s="100">
        <v>82</v>
      </c>
      <c r="F6" s="100">
        <v>80</v>
      </c>
      <c r="G6" s="100">
        <v>83</v>
      </c>
      <c r="H6" s="100">
        <v>83</v>
      </c>
      <c r="I6" s="100">
        <v>80</v>
      </c>
      <c r="J6" s="100">
        <v>79</v>
      </c>
      <c r="K6" s="100">
        <v>79</v>
      </c>
      <c r="L6" s="100">
        <v>84</v>
      </c>
      <c r="M6" s="100">
        <v>84</v>
      </c>
      <c r="N6" s="100">
        <v>84</v>
      </c>
      <c r="O6" s="101" t="s">
        <v>483</v>
      </c>
    </row>
    <row r="7" spans="1:15" x14ac:dyDescent="0.3">
      <c r="A7" s="267"/>
      <c r="B7" s="268"/>
      <c r="C7" s="268"/>
      <c r="D7" s="268"/>
      <c r="E7" s="268"/>
      <c r="F7" s="268"/>
      <c r="G7" s="268"/>
      <c r="H7" s="268"/>
      <c r="I7" s="268"/>
      <c r="J7" s="268"/>
      <c r="K7" s="268"/>
      <c r="L7" s="268"/>
      <c r="M7" s="268"/>
      <c r="N7" s="268"/>
      <c r="O7" s="269"/>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3125" style="33" bestFit="1" customWidth="1"/>
    <col min="2" max="11" width="5.86328125" style="33" bestFit="1" customWidth="1"/>
    <col min="12" max="14" width="5.86328125" style="33" customWidth="1"/>
    <col min="15" max="15" width="14.796875" style="33" bestFit="1" customWidth="1"/>
    <col min="16" max="16384" width="9.1328125" style="33"/>
  </cols>
  <sheetData>
    <row r="1" spans="1:15" ht="12.75" x14ac:dyDescent="0.3">
      <c r="A1" s="256" t="s">
        <v>486</v>
      </c>
      <c r="B1" s="257"/>
      <c r="C1" s="257"/>
      <c r="D1" s="257"/>
      <c r="E1" s="257"/>
      <c r="F1" s="257"/>
      <c r="G1" s="257"/>
      <c r="H1" s="257"/>
      <c r="I1" s="257"/>
      <c r="J1" s="257"/>
      <c r="K1" s="257"/>
      <c r="L1" s="257"/>
      <c r="M1" s="257"/>
      <c r="N1" s="257"/>
      <c r="O1" s="258"/>
    </row>
    <row r="2" spans="1:15" ht="12.75" x14ac:dyDescent="0.3">
      <c r="A2" s="259" t="s">
        <v>487</v>
      </c>
      <c r="B2" s="260"/>
      <c r="C2" s="260"/>
      <c r="D2" s="260"/>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488</v>
      </c>
      <c r="B4" s="107">
        <v>13126.631805987721</v>
      </c>
      <c r="C4" s="107">
        <v>14285.915987540591</v>
      </c>
      <c r="D4" s="107">
        <v>12590.156353779284</v>
      </c>
      <c r="E4" s="107">
        <v>11977.364830127121</v>
      </c>
      <c r="F4" s="107">
        <v>12650.883095215015</v>
      </c>
      <c r="G4" s="107">
        <v>13723.210494031675</v>
      </c>
      <c r="H4" s="107">
        <v>15599.36172124047</v>
      </c>
      <c r="I4" s="107">
        <v>14556.337026540963</v>
      </c>
      <c r="J4" s="107">
        <v>15868.124178333153</v>
      </c>
      <c r="K4" s="107">
        <v>17267.585911309932</v>
      </c>
      <c r="L4" s="107">
        <v>17422.689322512455</v>
      </c>
      <c r="M4" s="107">
        <v>16784.099980567305</v>
      </c>
      <c r="N4" s="107">
        <v>18028.523593345093</v>
      </c>
      <c r="O4" s="74" t="s">
        <v>489</v>
      </c>
    </row>
    <row r="5" spans="1:15" x14ac:dyDescent="0.3">
      <c r="A5" s="89" t="s">
        <v>490</v>
      </c>
      <c r="B5" s="49">
        <v>0</v>
      </c>
      <c r="C5" s="49">
        <v>0</v>
      </c>
      <c r="D5" s="49">
        <v>0</v>
      </c>
      <c r="E5" s="49">
        <v>0</v>
      </c>
      <c r="F5" s="49">
        <v>0</v>
      </c>
      <c r="G5" s="49">
        <v>0</v>
      </c>
      <c r="H5" s="49">
        <v>0</v>
      </c>
      <c r="I5" s="49">
        <v>0</v>
      </c>
      <c r="J5" s="49">
        <v>0</v>
      </c>
      <c r="K5" s="49">
        <v>0</v>
      </c>
      <c r="L5" s="49">
        <v>0</v>
      </c>
      <c r="M5" s="49">
        <v>0</v>
      </c>
      <c r="N5" s="49">
        <v>0</v>
      </c>
      <c r="O5" s="90" t="s">
        <v>491</v>
      </c>
    </row>
    <row r="6" spans="1:15" x14ac:dyDescent="0.3">
      <c r="A6" s="89" t="s">
        <v>492</v>
      </c>
      <c r="B6" s="107">
        <v>560.18476969200003</v>
      </c>
      <c r="C6" s="107">
        <v>563.32429891600009</v>
      </c>
      <c r="D6" s="107">
        <v>562.04710410100006</v>
      </c>
      <c r="E6" s="107">
        <v>568.21767238100006</v>
      </c>
      <c r="F6" s="107">
        <v>570.76246644399998</v>
      </c>
      <c r="G6" s="107">
        <v>568.64694839899994</v>
      </c>
      <c r="H6" s="107">
        <v>563.69624181899997</v>
      </c>
      <c r="I6" s="107">
        <v>559.49166844799993</v>
      </c>
      <c r="J6" s="107">
        <v>562.31755958300005</v>
      </c>
      <c r="K6" s="107">
        <v>560.04992351600004</v>
      </c>
      <c r="L6" s="107">
        <v>524.02889670900015</v>
      </c>
      <c r="M6" s="107">
        <v>519.91454683200004</v>
      </c>
      <c r="N6" s="107">
        <v>514.04373138899996</v>
      </c>
      <c r="O6" s="90" t="s">
        <v>493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49">
        <v>0</v>
      </c>
      <c r="C8" s="49">
        <v>0</v>
      </c>
      <c r="D8" s="49">
        <v>0</v>
      </c>
      <c r="E8" s="49">
        <v>0</v>
      </c>
      <c r="F8" s="49">
        <v>0</v>
      </c>
      <c r="G8" s="49">
        <v>0</v>
      </c>
      <c r="H8" s="49">
        <v>0</v>
      </c>
      <c r="I8" s="49">
        <v>0</v>
      </c>
      <c r="J8" s="49">
        <v>0</v>
      </c>
      <c r="K8" s="49">
        <v>0</v>
      </c>
      <c r="L8" s="49">
        <v>0</v>
      </c>
      <c r="M8" s="49">
        <v>0</v>
      </c>
      <c r="N8" s="49">
        <v>0</v>
      </c>
      <c r="O8" s="90" t="s">
        <v>497</v>
      </c>
    </row>
    <row r="9" spans="1:15" x14ac:dyDescent="0.3">
      <c r="A9" s="89" t="s">
        <v>498</v>
      </c>
      <c r="B9" s="49">
        <v>0</v>
      </c>
      <c r="C9" s="49">
        <v>0</v>
      </c>
      <c r="D9" s="49">
        <v>0</v>
      </c>
      <c r="E9" s="49">
        <v>0</v>
      </c>
      <c r="F9" s="49">
        <v>0</v>
      </c>
      <c r="G9" s="49">
        <v>0</v>
      </c>
      <c r="H9" s="49">
        <v>0</v>
      </c>
      <c r="I9" s="49">
        <v>0</v>
      </c>
      <c r="J9" s="49">
        <v>0</v>
      </c>
      <c r="K9" s="49">
        <v>0</v>
      </c>
      <c r="L9" s="49">
        <v>0</v>
      </c>
      <c r="M9" s="49">
        <v>0</v>
      </c>
      <c r="N9" s="49">
        <v>0</v>
      </c>
      <c r="O9" s="90" t="s">
        <v>499</v>
      </c>
    </row>
    <row r="10" spans="1:15" x14ac:dyDescent="0.3">
      <c r="A10" s="89" t="s">
        <v>500</v>
      </c>
      <c r="B10" s="107">
        <v>0</v>
      </c>
      <c r="C10" s="107">
        <v>0</v>
      </c>
      <c r="D10" s="107">
        <v>0</v>
      </c>
      <c r="E10" s="107">
        <v>0</v>
      </c>
      <c r="F10" s="107">
        <v>0</v>
      </c>
      <c r="G10" s="107">
        <v>0</v>
      </c>
      <c r="H10" s="107">
        <v>0</v>
      </c>
      <c r="I10" s="107">
        <v>0</v>
      </c>
      <c r="J10" s="107">
        <v>0</v>
      </c>
      <c r="K10" s="107">
        <v>0</v>
      </c>
      <c r="L10" s="107">
        <v>0</v>
      </c>
      <c r="M10" s="107">
        <v>0</v>
      </c>
      <c r="N10" s="107">
        <v>0</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08">
        <v>13686.816575679721</v>
      </c>
      <c r="C12" s="108">
        <v>14849.240286456592</v>
      </c>
      <c r="D12" s="108">
        <v>13152.203457880285</v>
      </c>
      <c r="E12" s="108">
        <v>12545.582502508121</v>
      </c>
      <c r="F12" s="108">
        <v>13221.645561659014</v>
      </c>
      <c r="G12" s="108">
        <v>14291.857442430675</v>
      </c>
      <c r="H12" s="108">
        <v>16163.057963059469</v>
      </c>
      <c r="I12" s="108">
        <v>15115.828694988963</v>
      </c>
      <c r="J12" s="108">
        <v>16430.441737916153</v>
      </c>
      <c r="K12" s="108">
        <v>17829.635834825931</v>
      </c>
      <c r="L12" s="108">
        <v>17946.718219221457</v>
      </c>
      <c r="M12" s="108">
        <v>17304.014527399304</v>
      </c>
      <c r="N12" s="108">
        <v>18542.567324734093</v>
      </c>
      <c r="O12" s="109" t="s">
        <v>189</v>
      </c>
    </row>
    <row r="13" spans="1:15" x14ac:dyDescent="0.3">
      <c r="A13" s="262"/>
      <c r="B13" s="263"/>
      <c r="C13" s="263"/>
      <c r="D13" s="263"/>
      <c r="E13" s="263"/>
      <c r="F13" s="263"/>
      <c r="G13" s="263"/>
      <c r="H13" s="263"/>
      <c r="I13" s="263"/>
      <c r="J13" s="263"/>
      <c r="K13" s="263"/>
      <c r="L13" s="263"/>
      <c r="M13" s="263"/>
      <c r="N13" s="263"/>
      <c r="O13" s="26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796875" style="33" bestFit="1" customWidth="1"/>
    <col min="2" max="9" width="6.53125" style="33" bestFit="1" customWidth="1"/>
    <col min="10" max="10" width="6.46484375" style="33" customWidth="1"/>
    <col min="11" max="12" width="6.53125" style="33" bestFit="1" customWidth="1"/>
    <col min="13" max="14" width="6.53125" style="33" customWidth="1"/>
    <col min="15" max="15" width="31.46484375" style="33" customWidth="1"/>
    <col min="16" max="16384" width="9.1328125" style="33"/>
  </cols>
  <sheetData>
    <row r="1" spans="1:15" ht="12.75" x14ac:dyDescent="0.3">
      <c r="A1" s="256" t="s">
        <v>504</v>
      </c>
      <c r="B1" s="257"/>
      <c r="C1" s="257"/>
      <c r="D1" s="257"/>
      <c r="E1" s="257"/>
      <c r="F1" s="257"/>
      <c r="G1" s="257"/>
      <c r="H1" s="257"/>
      <c r="I1" s="257"/>
      <c r="J1" s="257"/>
      <c r="K1" s="257"/>
      <c r="L1" s="257"/>
      <c r="M1" s="257"/>
      <c r="N1" s="257"/>
      <c r="O1" s="258"/>
    </row>
    <row r="2" spans="1:15" ht="12.75" x14ac:dyDescent="0.3">
      <c r="A2" s="259" t="s">
        <v>505</v>
      </c>
      <c r="B2" s="260"/>
      <c r="C2" s="242"/>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506</v>
      </c>
      <c r="B4" s="49">
        <v>42754.390367119144</v>
      </c>
      <c r="C4" s="49">
        <v>41136.39586309556</v>
      </c>
      <c r="D4" s="49">
        <v>41350.280473911283</v>
      </c>
      <c r="E4" s="49">
        <v>41729.755452695252</v>
      </c>
      <c r="F4" s="49">
        <v>41787.660827104992</v>
      </c>
      <c r="G4" s="49">
        <v>41108.455502373203</v>
      </c>
      <c r="H4" s="49">
        <v>39855.771539231973</v>
      </c>
      <c r="I4" s="49">
        <v>38485.138013407239</v>
      </c>
      <c r="J4" s="49">
        <v>38062.811563461953</v>
      </c>
      <c r="K4" s="49">
        <v>39020.315875497916</v>
      </c>
      <c r="L4" s="49">
        <v>39067.101557955466</v>
      </c>
      <c r="M4" s="49">
        <v>39138.359671233695</v>
      </c>
      <c r="N4" s="49">
        <v>38733.917928107134</v>
      </c>
      <c r="O4" s="110" t="s">
        <v>507</v>
      </c>
    </row>
    <row r="5" spans="1:15" x14ac:dyDescent="0.3">
      <c r="A5" s="89" t="s">
        <v>508</v>
      </c>
      <c r="B5" s="49">
        <v>7631.5288157213326</v>
      </c>
      <c r="C5" s="49">
        <v>7032.3202268539899</v>
      </c>
      <c r="D5" s="49">
        <v>7601.1930146828809</v>
      </c>
      <c r="E5" s="49">
        <v>7597.2539306885492</v>
      </c>
      <c r="F5" s="49">
        <v>7968.1858355427385</v>
      </c>
      <c r="G5" s="49">
        <v>7013.747233841892</v>
      </c>
      <c r="H5" s="49">
        <v>6961.1939638370304</v>
      </c>
      <c r="I5" s="49">
        <v>6616.9607651939932</v>
      </c>
      <c r="J5" s="49">
        <v>6642.0388158002106</v>
      </c>
      <c r="K5" s="49">
        <v>6539.4476499520833</v>
      </c>
      <c r="L5" s="49">
        <v>6253.6562645106451</v>
      </c>
      <c r="M5" s="49">
        <v>6166.1491012498118</v>
      </c>
      <c r="N5" s="49">
        <v>6162.9627649017575</v>
      </c>
      <c r="O5" s="111" t="s">
        <v>509</v>
      </c>
    </row>
    <row r="6" spans="1:15" x14ac:dyDescent="0.3">
      <c r="A6" s="89" t="s">
        <v>510</v>
      </c>
      <c r="B6" s="49">
        <v>18051.278338271029</v>
      </c>
      <c r="C6" s="49">
        <v>18119.447754081793</v>
      </c>
      <c r="D6" s="49">
        <v>17974.698033020864</v>
      </c>
      <c r="E6" s="49">
        <v>17842.010983916141</v>
      </c>
      <c r="F6" s="49">
        <v>17591.628031774297</v>
      </c>
      <c r="G6" s="49">
        <v>16714.159124379421</v>
      </c>
      <c r="H6" s="49">
        <v>16609.991405442739</v>
      </c>
      <c r="I6" s="49">
        <v>16496.367603982158</v>
      </c>
      <c r="J6" s="49">
        <v>15994.150180409561</v>
      </c>
      <c r="K6" s="49">
        <v>15783.925535433107</v>
      </c>
      <c r="L6" s="49">
        <v>15359.599437224651</v>
      </c>
      <c r="M6" s="49">
        <v>15298.588906033629</v>
      </c>
      <c r="N6" s="49">
        <v>15575.429489146309</v>
      </c>
      <c r="O6" s="111" t="s">
        <v>511</v>
      </c>
    </row>
    <row r="7" spans="1:15" x14ac:dyDescent="0.3">
      <c r="A7" s="89" t="s">
        <v>512</v>
      </c>
      <c r="B7" s="49">
        <v>4426.8582090708915</v>
      </c>
      <c r="C7" s="49">
        <v>4629.5109759927755</v>
      </c>
      <c r="D7" s="49">
        <v>4698.9939623894452</v>
      </c>
      <c r="E7" s="49">
        <v>4540.7031376695977</v>
      </c>
      <c r="F7" s="49">
        <v>3988.7029990156898</v>
      </c>
      <c r="G7" s="49">
        <v>4521.5550245726599</v>
      </c>
      <c r="H7" s="49">
        <v>4603.6128430040735</v>
      </c>
      <c r="I7" s="49">
        <v>4546.6110174611867</v>
      </c>
      <c r="J7" s="49">
        <v>4531.3209185878386</v>
      </c>
      <c r="K7" s="49">
        <v>4535.9904505666727</v>
      </c>
      <c r="L7" s="49">
        <v>4480.4407862741127</v>
      </c>
      <c r="M7" s="49">
        <v>4483.3796332281017</v>
      </c>
      <c r="N7" s="49">
        <v>4501.190577551899</v>
      </c>
      <c r="O7" s="111" t="s">
        <v>513</v>
      </c>
    </row>
    <row r="8" spans="1:15" x14ac:dyDescent="0.3">
      <c r="A8" s="89" t="s">
        <v>514</v>
      </c>
      <c r="B8" s="49">
        <v>5635.4837765826342</v>
      </c>
      <c r="C8" s="49">
        <v>5572.6811332005664</v>
      </c>
      <c r="D8" s="49">
        <v>5517.5787139159675</v>
      </c>
      <c r="E8" s="49">
        <v>5506.259322648466</v>
      </c>
      <c r="F8" s="49">
        <v>5489.3985296287601</v>
      </c>
      <c r="G8" s="49">
        <v>5449.2665025190836</v>
      </c>
      <c r="H8" s="49">
        <v>5419.4202166258601</v>
      </c>
      <c r="I8" s="49">
        <v>5404.0008168549284</v>
      </c>
      <c r="J8" s="49">
        <v>5400.292680209338</v>
      </c>
      <c r="K8" s="49">
        <v>5394.254311985007</v>
      </c>
      <c r="L8" s="49">
        <v>5359.2014082018241</v>
      </c>
      <c r="M8" s="49">
        <v>5351.6564167848082</v>
      </c>
      <c r="N8" s="49">
        <v>5299.0075378058154</v>
      </c>
      <c r="O8" s="111" t="s">
        <v>515</v>
      </c>
    </row>
    <row r="9" spans="1:15" x14ac:dyDescent="0.3">
      <c r="A9" s="89" t="s">
        <v>516</v>
      </c>
      <c r="B9" s="49">
        <v>4327.4528804752536</v>
      </c>
      <c r="C9" s="49">
        <v>4785.9646483398483</v>
      </c>
      <c r="D9" s="49">
        <v>4754.0732046053663</v>
      </c>
      <c r="E9" s="49">
        <v>5028.7506201834631</v>
      </c>
      <c r="F9" s="49">
        <v>4456.6054603745179</v>
      </c>
      <c r="G9" s="49">
        <v>4841.064109919259</v>
      </c>
      <c r="H9" s="49">
        <v>4474.6106630788254</v>
      </c>
      <c r="I9" s="49">
        <v>4127.5648970578259</v>
      </c>
      <c r="J9" s="49">
        <v>3898.35601676019</v>
      </c>
      <c r="K9" s="49">
        <v>4007.8856347772662</v>
      </c>
      <c r="L9" s="49">
        <v>3887.654373022543</v>
      </c>
      <c r="M9" s="49">
        <v>3850.8074293893569</v>
      </c>
      <c r="N9" s="49">
        <v>3584.1614075145421</v>
      </c>
      <c r="O9" s="111" t="s">
        <v>517</v>
      </c>
    </row>
    <row r="10" spans="1:15" x14ac:dyDescent="0.3">
      <c r="A10" s="89" t="s">
        <v>518</v>
      </c>
      <c r="B10" s="49">
        <v>3554.0979129228699</v>
      </c>
      <c r="C10" s="49">
        <v>3531.8707425488351</v>
      </c>
      <c r="D10" s="49">
        <v>3512.7463720506935</v>
      </c>
      <c r="E10" s="49">
        <v>3415.6508631528832</v>
      </c>
      <c r="F10" s="49">
        <v>3442.7361432929533</v>
      </c>
      <c r="G10" s="49">
        <v>3322.7742328783147</v>
      </c>
      <c r="H10" s="49">
        <v>3233.6244605589031</v>
      </c>
      <c r="I10" s="49">
        <v>3249.4849623362229</v>
      </c>
      <c r="J10" s="49">
        <v>3257.2334630613423</v>
      </c>
      <c r="K10" s="49">
        <v>4249.9232660641201</v>
      </c>
      <c r="L10" s="49">
        <v>4253.9356564366744</v>
      </c>
      <c r="M10" s="49">
        <v>4248.8960689922797</v>
      </c>
      <c r="N10" s="49">
        <v>5138.3321653723306</v>
      </c>
      <c r="O10" s="111" t="s">
        <v>519</v>
      </c>
    </row>
    <row r="11" spans="1:15" x14ac:dyDescent="0.3">
      <c r="A11" s="89" t="s">
        <v>520</v>
      </c>
      <c r="B11" s="49">
        <v>4437.1568701357455</v>
      </c>
      <c r="C11" s="49">
        <v>4802.5758796778564</v>
      </c>
      <c r="D11" s="49">
        <v>3900.4117608283455</v>
      </c>
      <c r="E11" s="49">
        <v>3925.0806490385844</v>
      </c>
      <c r="F11" s="49">
        <v>3649.2486190466611</v>
      </c>
      <c r="G11" s="49">
        <v>4071.8180889582381</v>
      </c>
      <c r="H11" s="49">
        <v>3944.9337561846069</v>
      </c>
      <c r="I11" s="49">
        <v>3801.4523369457984</v>
      </c>
      <c r="J11" s="49">
        <v>3512.5221522000197</v>
      </c>
      <c r="K11" s="49">
        <v>3561.7097992116132</v>
      </c>
      <c r="L11" s="49">
        <v>3468.3147492784369</v>
      </c>
      <c r="M11" s="49">
        <v>3451.1023121002336</v>
      </c>
      <c r="N11" s="49">
        <v>3468.6212148555919</v>
      </c>
      <c r="O11" s="111" t="s">
        <v>521</v>
      </c>
    </row>
    <row r="12" spans="1:15" x14ac:dyDescent="0.3">
      <c r="A12" s="89" t="s">
        <v>1154</v>
      </c>
      <c r="B12" s="49">
        <v>166.48494402142836</v>
      </c>
      <c r="C12" s="49">
        <v>127.64484782906402</v>
      </c>
      <c r="D12" s="49">
        <v>128.0773193772454</v>
      </c>
      <c r="E12" s="49">
        <v>615.40645694058003</v>
      </c>
      <c r="F12" s="49">
        <v>978.6493852653125</v>
      </c>
      <c r="G12" s="49">
        <v>679.48702945282616</v>
      </c>
      <c r="H12" s="49">
        <v>782.74977513681245</v>
      </c>
      <c r="I12" s="49">
        <v>775.39972133113167</v>
      </c>
      <c r="J12" s="49">
        <v>775.29408665903543</v>
      </c>
      <c r="K12" s="49">
        <v>875.68005068675564</v>
      </c>
      <c r="L12" s="49">
        <v>873.95880313112718</v>
      </c>
      <c r="M12" s="49">
        <v>869.03829743857682</v>
      </c>
      <c r="N12" s="49">
        <v>848.46537627725911</v>
      </c>
      <c r="O12" s="111" t="s">
        <v>1155</v>
      </c>
    </row>
    <row r="13" spans="1:15" x14ac:dyDescent="0.3">
      <c r="A13" s="43" t="s">
        <v>188</v>
      </c>
      <c r="B13" s="112">
        <v>90984.73211432033</v>
      </c>
      <c r="C13" s="112">
        <v>89738.412071620289</v>
      </c>
      <c r="D13" s="112">
        <v>89438.052854782087</v>
      </c>
      <c r="E13" s="112">
        <v>90200.871416933514</v>
      </c>
      <c r="F13" s="112">
        <v>89352.815831045897</v>
      </c>
      <c r="G13" s="112">
        <v>87722.326848894911</v>
      </c>
      <c r="H13" s="112">
        <v>85885.908623100811</v>
      </c>
      <c r="I13" s="112">
        <v>83502.980134570505</v>
      </c>
      <c r="J13" s="112">
        <v>82074.019877149505</v>
      </c>
      <c r="K13" s="112">
        <v>83969.132574174539</v>
      </c>
      <c r="L13" s="112">
        <v>83003.863036035473</v>
      </c>
      <c r="M13" s="112">
        <v>82857.977836450489</v>
      </c>
      <c r="N13" s="112">
        <v>83312.088461532636</v>
      </c>
      <c r="O13" s="109" t="s">
        <v>189</v>
      </c>
    </row>
    <row r="14" spans="1:15" x14ac:dyDescent="0.3">
      <c r="A14" s="270"/>
      <c r="B14" s="271"/>
      <c r="C14" s="271"/>
      <c r="D14" s="271"/>
      <c r="E14" s="271"/>
      <c r="F14" s="271"/>
      <c r="G14" s="271"/>
      <c r="H14" s="271"/>
      <c r="I14" s="271"/>
      <c r="J14" s="271"/>
      <c r="K14" s="271"/>
      <c r="L14" s="271"/>
      <c r="M14" s="271"/>
      <c r="N14" s="271"/>
      <c r="O14" s="272"/>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46484375" style="33" customWidth="1"/>
    <col min="2" max="9" width="6.53125" style="33" bestFit="1" customWidth="1"/>
    <col min="10" max="10" width="6.46484375" style="33" customWidth="1"/>
    <col min="11" max="12" width="6.53125" style="33" bestFit="1" customWidth="1"/>
    <col min="13" max="14" width="6.53125" style="33" customWidth="1"/>
    <col min="15" max="15" width="12.796875" style="33" customWidth="1"/>
    <col min="16" max="16384" width="9.1328125" style="33"/>
  </cols>
  <sheetData>
    <row r="1" spans="1:15" ht="12.75" x14ac:dyDescent="0.3">
      <c r="A1" s="256" t="s">
        <v>522</v>
      </c>
      <c r="B1" s="257"/>
      <c r="C1" s="257"/>
      <c r="D1" s="257"/>
      <c r="E1" s="257"/>
      <c r="F1" s="257"/>
      <c r="G1" s="257"/>
      <c r="H1" s="257"/>
      <c r="I1" s="257"/>
      <c r="J1" s="257"/>
      <c r="K1" s="257"/>
      <c r="L1" s="257"/>
      <c r="M1" s="257"/>
      <c r="N1" s="257"/>
      <c r="O1" s="258"/>
    </row>
    <row r="2" spans="1:15" ht="12.75" x14ac:dyDescent="0.3">
      <c r="A2" s="259" t="s">
        <v>523</v>
      </c>
      <c r="B2" s="260"/>
      <c r="C2" s="260"/>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524</v>
      </c>
      <c r="B4" s="49">
        <v>47885.425519737575</v>
      </c>
      <c r="C4" s="49">
        <v>46437.555034823978</v>
      </c>
      <c r="D4" s="49">
        <v>46155.548919666566</v>
      </c>
      <c r="E4" s="49">
        <v>46834.640053980096</v>
      </c>
      <c r="F4" s="49">
        <v>46176.916543618645</v>
      </c>
      <c r="G4" s="49">
        <v>45994.094490649142</v>
      </c>
      <c r="H4" s="49">
        <v>44404.273506128709</v>
      </c>
      <c r="I4" s="49">
        <v>42468.94481212848</v>
      </c>
      <c r="J4" s="49">
        <v>41449.096201810498</v>
      </c>
      <c r="K4" s="49">
        <v>15246.526589351457</v>
      </c>
      <c r="L4" s="49">
        <v>44640.249849014057</v>
      </c>
      <c r="M4" s="49">
        <v>44712.715883416917</v>
      </c>
      <c r="N4" s="49">
        <v>45713.728653917751</v>
      </c>
      <c r="O4" s="38" t="s">
        <v>525</v>
      </c>
    </row>
    <row r="5" spans="1:15" x14ac:dyDescent="0.3">
      <c r="A5" s="89" t="s">
        <v>526</v>
      </c>
      <c r="B5" s="49">
        <v>42993.556338421491</v>
      </c>
      <c r="C5" s="49">
        <v>43195.130331689972</v>
      </c>
      <c r="D5" s="49">
        <v>43176.48372524797</v>
      </c>
      <c r="E5" s="49">
        <v>43256.859060751529</v>
      </c>
      <c r="F5" s="49">
        <v>43058.352054513256</v>
      </c>
      <c r="G5" s="49">
        <v>41610.446879797404</v>
      </c>
      <c r="H5" s="49">
        <v>41358.015239879103</v>
      </c>
      <c r="I5" s="49">
        <v>40909.725194060615</v>
      </c>
      <c r="J5" s="49">
        <v>40498.924957556177</v>
      </c>
      <c r="K5" s="49">
        <v>68594.627293692072</v>
      </c>
      <c r="L5" s="49">
        <v>38236.572931472961</v>
      </c>
      <c r="M5" s="49">
        <v>38017.736131676204</v>
      </c>
      <c r="N5" s="49">
        <v>37471.518128234828</v>
      </c>
      <c r="O5" s="41" t="s">
        <v>527</v>
      </c>
    </row>
    <row r="6" spans="1:15" x14ac:dyDescent="0.3">
      <c r="A6" s="89" t="s">
        <v>528</v>
      </c>
      <c r="B6" s="49">
        <v>105.75025616136023</v>
      </c>
      <c r="C6" s="49">
        <v>105.72670510639885</v>
      </c>
      <c r="D6" s="49">
        <v>106.02020986769706</v>
      </c>
      <c r="E6" s="49">
        <v>109.37230220192241</v>
      </c>
      <c r="F6" s="49">
        <v>117.54723291401696</v>
      </c>
      <c r="G6" s="49">
        <v>117.78547844827709</v>
      </c>
      <c r="H6" s="49">
        <v>123.61987709324673</v>
      </c>
      <c r="I6" s="49">
        <v>124.31012838133502</v>
      </c>
      <c r="J6" s="49">
        <v>125.99871778273447</v>
      </c>
      <c r="K6" s="49">
        <v>127.97869113106479</v>
      </c>
      <c r="L6" s="49">
        <v>127.04025554858599</v>
      </c>
      <c r="M6" s="49">
        <v>127.52582135728383</v>
      </c>
      <c r="N6" s="49">
        <v>126.84167938005191</v>
      </c>
      <c r="O6" s="41" t="s">
        <v>529</v>
      </c>
    </row>
    <row r="7" spans="1:15" x14ac:dyDescent="0.3">
      <c r="A7" s="43" t="s">
        <v>188</v>
      </c>
      <c r="B7" s="112">
        <v>90984.732114320432</v>
      </c>
      <c r="C7" s="112">
        <v>89738.412071620347</v>
      </c>
      <c r="D7" s="112">
        <v>89438.052854782232</v>
      </c>
      <c r="E7" s="112">
        <v>90200.871416933544</v>
      </c>
      <c r="F7" s="112">
        <v>89352.815831045911</v>
      </c>
      <c r="G7" s="112">
        <v>87722.326848894823</v>
      </c>
      <c r="H7" s="112">
        <v>85885.908623101059</v>
      </c>
      <c r="I7" s="112">
        <v>83502.980134570418</v>
      </c>
      <c r="J7" s="112">
        <v>82074.019877149403</v>
      </c>
      <c r="K7" s="112">
        <v>83969.132574174597</v>
      </c>
      <c r="L7" s="112">
        <v>83003.863036035604</v>
      </c>
      <c r="M7" s="112">
        <v>82857.977836450402</v>
      </c>
      <c r="N7" s="112">
        <v>83312.088461532636</v>
      </c>
      <c r="O7" s="45" t="s">
        <v>189</v>
      </c>
    </row>
    <row r="8" spans="1:15" x14ac:dyDescent="0.3">
      <c r="A8" s="273"/>
      <c r="B8" s="274"/>
      <c r="C8" s="274"/>
      <c r="D8" s="274"/>
      <c r="E8" s="274"/>
      <c r="F8" s="274"/>
      <c r="G8" s="274"/>
      <c r="H8" s="274"/>
      <c r="I8" s="274"/>
      <c r="J8" s="274"/>
      <c r="K8" s="274"/>
      <c r="L8" s="274"/>
      <c r="M8" s="274"/>
      <c r="N8" s="274"/>
      <c r="O8" s="27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796875" style="33" customWidth="1"/>
    <col min="2" max="9" width="6.53125" style="33" bestFit="1" customWidth="1"/>
    <col min="10" max="10" width="7.1328125" style="33" customWidth="1"/>
    <col min="11" max="12" width="6.53125" style="33" bestFit="1" customWidth="1"/>
    <col min="13" max="14" width="6.53125" style="33" customWidth="1"/>
    <col min="15" max="15" width="18.19921875" style="33" bestFit="1" customWidth="1"/>
    <col min="16" max="16384" width="9.1328125" style="33"/>
  </cols>
  <sheetData>
    <row r="1" spans="1:15" ht="12.75" x14ac:dyDescent="0.35">
      <c r="A1" s="276" t="s">
        <v>530</v>
      </c>
      <c r="B1" s="277"/>
      <c r="C1" s="277"/>
      <c r="D1" s="277"/>
      <c r="E1" s="277"/>
      <c r="F1" s="277"/>
      <c r="G1" s="277"/>
      <c r="H1" s="277"/>
      <c r="I1" s="277"/>
      <c r="J1" s="277"/>
      <c r="K1" s="277"/>
      <c r="L1" s="277"/>
      <c r="M1" s="277"/>
      <c r="N1" s="277"/>
      <c r="O1" s="278"/>
    </row>
    <row r="2" spans="1:15" ht="12.75" x14ac:dyDescent="0.35">
      <c r="A2" s="279" t="s">
        <v>531</v>
      </c>
      <c r="B2" s="280"/>
      <c r="C2" s="280"/>
      <c r="D2" s="281"/>
      <c r="E2" s="281"/>
      <c r="F2" s="281"/>
      <c r="G2" s="281"/>
      <c r="H2" s="281"/>
      <c r="I2" s="281"/>
      <c r="J2" s="281"/>
      <c r="K2" s="281"/>
      <c r="L2" s="281"/>
      <c r="M2" s="281"/>
      <c r="N2" s="281"/>
      <c r="O2" s="282"/>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113" t="s">
        <v>178</v>
      </c>
    </row>
    <row r="4" spans="1:15" x14ac:dyDescent="0.3">
      <c r="A4" s="71" t="s">
        <v>532</v>
      </c>
      <c r="B4" s="114">
        <v>14743.120931331247</v>
      </c>
      <c r="C4" s="114">
        <v>14976.38493683924</v>
      </c>
      <c r="D4" s="114">
        <v>14909.643097379565</v>
      </c>
      <c r="E4" s="114">
        <v>15321.490130999277</v>
      </c>
      <c r="F4" s="114">
        <v>15392.879272163782</v>
      </c>
      <c r="G4" s="114">
        <v>15149.246136615593</v>
      </c>
      <c r="H4" s="114">
        <v>14904.429188049071</v>
      </c>
      <c r="I4" s="114">
        <v>14565.196583830137</v>
      </c>
      <c r="J4" s="114">
        <v>14404.254663367044</v>
      </c>
      <c r="K4" s="114">
        <v>15072.806261577229</v>
      </c>
      <c r="L4" s="114">
        <v>14885.332840565157</v>
      </c>
      <c r="M4" s="114">
        <v>14773.415838552557</v>
      </c>
      <c r="N4" s="114">
        <v>15512.851682812679</v>
      </c>
      <c r="O4" s="115" t="s">
        <v>533</v>
      </c>
    </row>
    <row r="5" spans="1:15" x14ac:dyDescent="0.3">
      <c r="A5" s="89" t="s">
        <v>534</v>
      </c>
      <c r="B5" s="114">
        <v>76137.939391865715</v>
      </c>
      <c r="C5" s="114">
        <v>74656.30042967468</v>
      </c>
      <c r="D5" s="114">
        <v>74422.389547535116</v>
      </c>
      <c r="E5" s="114">
        <v>74770.008983732361</v>
      </c>
      <c r="F5" s="114">
        <v>73842.389325968164</v>
      </c>
      <c r="G5" s="114">
        <v>72455.295233830984</v>
      </c>
      <c r="H5" s="114">
        <v>70857.85955795896</v>
      </c>
      <c r="I5" s="114">
        <v>68813.473422359006</v>
      </c>
      <c r="J5" s="114">
        <v>67543.76649599972</v>
      </c>
      <c r="K5" s="114">
        <v>68768.347621466353</v>
      </c>
      <c r="L5" s="114">
        <v>67991.489939921696</v>
      </c>
      <c r="M5" s="114">
        <v>67957.036176540802</v>
      </c>
      <c r="N5" s="114">
        <v>67672.395099339919</v>
      </c>
      <c r="O5" s="116" t="s">
        <v>535</v>
      </c>
    </row>
    <row r="6" spans="1:15" x14ac:dyDescent="0.3">
      <c r="A6" s="89" t="s">
        <v>528</v>
      </c>
      <c r="B6" s="114">
        <v>103.67179112362845</v>
      </c>
      <c r="C6" s="114">
        <v>105.72670510639885</v>
      </c>
      <c r="D6" s="114">
        <v>106.02020986769706</v>
      </c>
      <c r="E6" s="114">
        <v>109.37230220192241</v>
      </c>
      <c r="F6" s="114">
        <v>117.54723291401696</v>
      </c>
      <c r="G6" s="114">
        <v>117.78547844827709</v>
      </c>
      <c r="H6" s="114">
        <v>123.61987709324673</v>
      </c>
      <c r="I6" s="114">
        <v>124.31012838133502</v>
      </c>
      <c r="J6" s="114">
        <v>125.99871778273447</v>
      </c>
      <c r="K6" s="114">
        <v>127.97869113106479</v>
      </c>
      <c r="L6" s="114">
        <v>127.04025554858599</v>
      </c>
      <c r="M6" s="114">
        <v>127.52582135728383</v>
      </c>
      <c r="N6" s="114">
        <v>126.84167938005191</v>
      </c>
      <c r="O6" s="116" t="s">
        <v>1156</v>
      </c>
    </row>
    <row r="7" spans="1:15" x14ac:dyDescent="0.3">
      <c r="A7" s="43" t="s">
        <v>188</v>
      </c>
      <c r="B7" s="117">
        <v>90984.732114320592</v>
      </c>
      <c r="C7" s="117">
        <v>89738.412071620318</v>
      </c>
      <c r="D7" s="117">
        <v>89438.052854782378</v>
      </c>
      <c r="E7" s="117">
        <v>90200.871416933558</v>
      </c>
      <c r="F7" s="117">
        <v>89352.815831045969</v>
      </c>
      <c r="G7" s="117">
        <v>87722.326848894852</v>
      </c>
      <c r="H7" s="117">
        <v>85885.908623101292</v>
      </c>
      <c r="I7" s="117">
        <v>83502.980134570476</v>
      </c>
      <c r="J7" s="117">
        <v>82074.019877149491</v>
      </c>
      <c r="K7" s="117">
        <v>83969.132574174655</v>
      </c>
      <c r="L7" s="117">
        <v>83003.863036035444</v>
      </c>
      <c r="M7" s="117">
        <v>82857.977836450635</v>
      </c>
      <c r="N7" s="117">
        <v>83312.08846153265</v>
      </c>
      <c r="O7" s="118"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46484375" style="33" bestFit="1" customWidth="1"/>
    <col min="2" max="8" width="6.53125" style="33" bestFit="1" customWidth="1"/>
    <col min="9" max="9" width="5.86328125" style="33" bestFit="1" customWidth="1"/>
    <col min="10" max="10" width="6.53125" style="33" bestFit="1" customWidth="1"/>
    <col min="11" max="11" width="5.86328125" style="33" bestFit="1" customWidth="1"/>
    <col min="12" max="12" width="6.53125" style="33" bestFit="1" customWidth="1"/>
    <col min="13" max="13" width="6.53125" style="33" customWidth="1"/>
    <col min="14" max="14" width="7" style="33" bestFit="1" customWidth="1"/>
    <col min="15" max="16384" width="9.1328125" style="33"/>
  </cols>
  <sheetData>
    <row r="1" spans="1:15" ht="15" customHeight="1" x14ac:dyDescent="0.3">
      <c r="A1" s="283" t="s">
        <v>536</v>
      </c>
      <c r="B1" s="284"/>
      <c r="C1" s="284"/>
      <c r="D1" s="284"/>
      <c r="E1" s="284"/>
      <c r="F1" s="284"/>
      <c r="G1" s="284"/>
      <c r="H1" s="284"/>
      <c r="I1" s="284"/>
      <c r="J1" s="284"/>
      <c r="K1" s="284"/>
      <c r="L1" s="284"/>
      <c r="M1" s="284"/>
      <c r="N1" s="284"/>
    </row>
    <row r="2" spans="1:15" ht="15" customHeight="1" x14ac:dyDescent="0.3">
      <c r="A2" s="259" t="s">
        <v>537</v>
      </c>
      <c r="B2" s="260"/>
      <c r="C2" s="260"/>
      <c r="D2" s="260"/>
      <c r="E2" s="260"/>
      <c r="F2" s="260"/>
      <c r="G2" s="260"/>
      <c r="H2" s="260"/>
      <c r="I2" s="260"/>
      <c r="J2" s="260"/>
      <c r="K2" s="260"/>
      <c r="L2" s="260"/>
      <c r="M2" s="260"/>
      <c r="N2" s="260"/>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54"/>
    </row>
    <row r="4" spans="1:15" x14ac:dyDescent="0.3">
      <c r="A4" s="71" t="s">
        <v>538</v>
      </c>
      <c r="B4" s="114">
        <v>178.07134270060109</v>
      </c>
      <c r="C4" s="114">
        <v>180.21701632301</v>
      </c>
      <c r="D4" s="114">
        <v>187.38804264197907</v>
      </c>
      <c r="E4" s="114">
        <v>194.50382807385813</v>
      </c>
      <c r="F4" s="114">
        <v>181.79455439297973</v>
      </c>
      <c r="G4" s="114">
        <v>183.99524116027897</v>
      </c>
      <c r="H4" s="114">
        <v>189.08126250079854</v>
      </c>
      <c r="I4" s="114">
        <v>193.48644122706702</v>
      </c>
      <c r="J4" s="114">
        <v>193.71860229461618</v>
      </c>
      <c r="K4" s="114">
        <v>198.47604297471003</v>
      </c>
      <c r="L4" s="114">
        <v>189.07519858742344</v>
      </c>
      <c r="M4" s="114">
        <v>194.75795863186289</v>
      </c>
      <c r="N4" s="114">
        <v>200.44377611302767</v>
      </c>
    </row>
    <row r="5" spans="1:15" x14ac:dyDescent="0.3">
      <c r="A5" s="89" t="s">
        <v>539</v>
      </c>
      <c r="B5" s="114">
        <v>89.944987940499871</v>
      </c>
      <c r="C5" s="114">
        <v>89.449593858899874</v>
      </c>
      <c r="D5" s="114">
        <v>88.427843565599858</v>
      </c>
      <c r="E5" s="114">
        <v>89.79017728999986</v>
      </c>
      <c r="F5" s="114">
        <v>89.557961314249852</v>
      </c>
      <c r="G5" s="114">
        <v>88.35043824034986</v>
      </c>
      <c r="H5" s="114">
        <v>88.629097411249845</v>
      </c>
      <c r="I5" s="114">
        <v>87.73119563834986</v>
      </c>
      <c r="J5" s="114">
        <v>0</v>
      </c>
      <c r="K5" s="114">
        <v>0</v>
      </c>
      <c r="L5" s="114">
        <v>0</v>
      </c>
      <c r="M5" s="114">
        <v>0</v>
      </c>
      <c r="N5" s="114">
        <v>0</v>
      </c>
    </row>
    <row r="6" spans="1:15" x14ac:dyDescent="0.3">
      <c r="A6" s="89" t="s">
        <v>540</v>
      </c>
      <c r="B6" s="114">
        <v>6713.2030547342347</v>
      </c>
      <c r="C6" s="114">
        <v>6697.1241649284329</v>
      </c>
      <c r="D6" s="114">
        <v>6618.1246309812132</v>
      </c>
      <c r="E6" s="114">
        <v>6659.4656643404151</v>
      </c>
      <c r="F6" s="114">
        <v>6387.4753274046343</v>
      </c>
      <c r="G6" s="114">
        <v>6360.5722797207063</v>
      </c>
      <c r="H6" s="114">
        <v>6329.782807550595</v>
      </c>
      <c r="I6" s="114">
        <v>6304.6734760917298</v>
      </c>
      <c r="J6" s="114">
        <v>6315.7855723378007</v>
      </c>
      <c r="K6" s="114">
        <v>5997.8011335611873</v>
      </c>
      <c r="L6" s="114">
        <v>5978.674634105465</v>
      </c>
      <c r="M6" s="114">
        <v>5973.1576099662298</v>
      </c>
      <c r="N6" s="114">
        <v>5959.7110661122415</v>
      </c>
    </row>
    <row r="7" spans="1:15" x14ac:dyDescent="0.3">
      <c r="A7" s="89" t="s">
        <v>541</v>
      </c>
      <c r="B7" s="114">
        <v>159.57654516463256</v>
      </c>
      <c r="C7" s="114">
        <v>158.64813166648176</v>
      </c>
      <c r="D7" s="114">
        <v>158.31567699484211</v>
      </c>
      <c r="E7" s="114">
        <v>158.7652502179387</v>
      </c>
      <c r="F7" s="114">
        <v>156.51575057012499</v>
      </c>
      <c r="G7" s="114">
        <v>155.67788911477498</v>
      </c>
      <c r="H7" s="114">
        <v>155.37300524912501</v>
      </c>
      <c r="I7" s="114">
        <v>154.66987952577506</v>
      </c>
      <c r="J7" s="114">
        <v>154.61826271642497</v>
      </c>
      <c r="K7" s="114">
        <v>153.53652286598503</v>
      </c>
      <c r="L7" s="114">
        <v>154.08391132250301</v>
      </c>
      <c r="M7" s="114">
        <v>120.67994129692548</v>
      </c>
      <c r="N7" s="114">
        <v>121.47638697374101</v>
      </c>
    </row>
    <row r="8" spans="1:15" x14ac:dyDescent="0.3">
      <c r="A8" s="89" t="s">
        <v>542</v>
      </c>
      <c r="B8" s="114">
        <v>3.99536746858803</v>
      </c>
      <c r="C8" s="114">
        <v>3.8774506011792602</v>
      </c>
      <c r="D8" s="114">
        <v>13.898281424</v>
      </c>
      <c r="E8" s="114">
        <v>39.444670012350066</v>
      </c>
      <c r="F8" s="114">
        <v>39.040916820390144</v>
      </c>
      <c r="G8" s="114">
        <v>40.656260644388027</v>
      </c>
      <c r="H8" s="114">
        <v>47.115948024642805</v>
      </c>
      <c r="I8" s="114">
        <v>46.043667207036854</v>
      </c>
      <c r="J8" s="114">
        <v>45.675144289462239</v>
      </c>
      <c r="K8" s="114">
        <v>45.384961170166086</v>
      </c>
      <c r="L8" s="114">
        <v>45.002736026576329</v>
      </c>
      <c r="M8" s="114">
        <v>47.555789117687276</v>
      </c>
      <c r="N8" s="114">
        <v>54.115423049704717</v>
      </c>
    </row>
    <row r="9" spans="1:15" x14ac:dyDescent="0.3">
      <c r="A9" s="89" t="s">
        <v>543</v>
      </c>
      <c r="B9" s="114">
        <v>38874.085101576507</v>
      </c>
      <c r="C9" s="114">
        <v>38052.55911963898</v>
      </c>
      <c r="D9" s="114">
        <v>37038.797073583912</v>
      </c>
      <c r="E9" s="114">
        <v>37462.176375998642</v>
      </c>
      <c r="F9" s="114">
        <v>34331.494941745834</v>
      </c>
      <c r="G9" s="114">
        <v>32743.680853993581</v>
      </c>
      <c r="H9" s="114">
        <v>33009.629266620665</v>
      </c>
      <c r="I9" s="114">
        <v>31957.998482341562</v>
      </c>
      <c r="J9" s="114">
        <v>31387.091734423488</v>
      </c>
      <c r="K9" s="114">
        <v>32885.070026154754</v>
      </c>
      <c r="L9" s="114">
        <v>32622.657713060136</v>
      </c>
      <c r="M9" s="114">
        <v>32564.339421580018</v>
      </c>
      <c r="N9" s="114">
        <v>33419.626135694067</v>
      </c>
    </row>
    <row r="10" spans="1:15" x14ac:dyDescent="0.3">
      <c r="A10" s="89" t="s">
        <v>544</v>
      </c>
      <c r="B10" s="114">
        <v>0</v>
      </c>
      <c r="C10" s="114">
        <v>0</v>
      </c>
      <c r="D10" s="114">
        <v>0</v>
      </c>
      <c r="E10" s="114">
        <v>0</v>
      </c>
      <c r="F10" s="114">
        <v>4.0605599600258406</v>
      </c>
      <c r="G10" s="114">
        <v>3.0881588775656379</v>
      </c>
      <c r="H10" s="114">
        <v>2.7764424169726158</v>
      </c>
      <c r="I10" s="114">
        <v>2.4648967522377507</v>
      </c>
      <c r="J10" s="114">
        <v>2.1523417797351025</v>
      </c>
      <c r="K10" s="114">
        <v>1.8653108643791618</v>
      </c>
      <c r="L10" s="114">
        <v>1.5549095376795872</v>
      </c>
      <c r="M10" s="114">
        <v>1.2426884383095755</v>
      </c>
      <c r="N10" s="114">
        <v>0.9325675987833183</v>
      </c>
    </row>
    <row r="11" spans="1:15" x14ac:dyDescent="0.3">
      <c r="A11" s="89" t="s">
        <v>545</v>
      </c>
      <c r="B11" s="114">
        <v>865.75907009647074</v>
      </c>
      <c r="C11" s="114">
        <v>860.64053408656287</v>
      </c>
      <c r="D11" s="114">
        <v>857.8141023298698</v>
      </c>
      <c r="E11" s="114">
        <v>854.09929332963054</v>
      </c>
      <c r="F11" s="114">
        <v>774.77579374271033</v>
      </c>
      <c r="G11" s="114">
        <v>766.38748912279141</v>
      </c>
      <c r="H11" s="114">
        <v>764.03874706260376</v>
      </c>
      <c r="I11" s="114">
        <v>761.71640900486011</v>
      </c>
      <c r="J11" s="114">
        <v>759.04475675283686</v>
      </c>
      <c r="K11" s="114">
        <v>756.41738737726837</v>
      </c>
      <c r="L11" s="114">
        <v>753.79731974075059</v>
      </c>
      <c r="M11" s="114">
        <v>751.16575821541301</v>
      </c>
      <c r="N11" s="114">
        <v>748.54770516103179</v>
      </c>
    </row>
    <row r="12" spans="1:15" x14ac:dyDescent="0.3">
      <c r="A12" s="89" t="s">
        <v>546</v>
      </c>
      <c r="B12" s="114">
        <v>2373.5040133700381</v>
      </c>
      <c r="C12" s="114">
        <v>2273.2383749172932</v>
      </c>
      <c r="D12" s="114">
        <v>2247.7451389197868</v>
      </c>
      <c r="E12" s="114">
        <v>2199.0221271405967</v>
      </c>
      <c r="F12" s="114">
        <v>2505.6483830713432</v>
      </c>
      <c r="G12" s="114">
        <v>2484.3756970291838</v>
      </c>
      <c r="H12" s="114">
        <v>2454.6369890683859</v>
      </c>
      <c r="I12" s="114">
        <v>2471.4945643163137</v>
      </c>
      <c r="J12" s="114">
        <v>2414.4357051839988</v>
      </c>
      <c r="K12" s="114">
        <v>2251.6259276972082</v>
      </c>
      <c r="L12" s="114">
        <v>2360.1856413979353</v>
      </c>
      <c r="M12" s="114">
        <v>2467.1108264927543</v>
      </c>
      <c r="N12" s="114">
        <v>2487.5411335457466</v>
      </c>
    </row>
    <row r="13" spans="1:15" x14ac:dyDescent="0.3">
      <c r="A13" s="89" t="s">
        <v>547</v>
      </c>
      <c r="B13" s="114">
        <v>7988.794191100319</v>
      </c>
      <c r="C13" s="114">
        <v>7958.4656956236522</v>
      </c>
      <c r="D13" s="114">
        <v>7882.6117908809101</v>
      </c>
      <c r="E13" s="114">
        <v>7913.5716360199931</v>
      </c>
      <c r="F13" s="114">
        <v>8004.1865528823109</v>
      </c>
      <c r="G13" s="114">
        <v>7982.3722826217472</v>
      </c>
      <c r="H13" s="114">
        <v>8068.2863512486419</v>
      </c>
      <c r="I13" s="114">
        <v>8020.6758590579657</v>
      </c>
      <c r="J13" s="114">
        <v>8082.4155511262752</v>
      </c>
      <c r="K13" s="114">
        <v>8004.4163421582571</v>
      </c>
      <c r="L13" s="114">
        <v>8034.7869294692637</v>
      </c>
      <c r="M13" s="114">
        <v>7996.9887884102855</v>
      </c>
      <c r="N13" s="114">
        <v>8022.8837871513415</v>
      </c>
    </row>
    <row r="14" spans="1:15" x14ac:dyDescent="0.3">
      <c r="A14" s="89" t="s">
        <v>548</v>
      </c>
      <c r="B14" s="114">
        <v>17277.593647501581</v>
      </c>
      <c r="C14" s="114">
        <v>17063.837124040303</v>
      </c>
      <c r="D14" s="114">
        <v>16855.393774944067</v>
      </c>
      <c r="E14" s="114">
        <v>16976.82642337236</v>
      </c>
      <c r="F14" s="114">
        <v>16913.558248573867</v>
      </c>
      <c r="G14" s="114">
        <v>16907.050092350899</v>
      </c>
      <c r="H14" s="114">
        <v>15275.961474691203</v>
      </c>
      <c r="I14" s="114">
        <v>14904.850023528497</v>
      </c>
      <c r="J14" s="114">
        <v>14684.792902939313</v>
      </c>
      <c r="K14" s="114">
        <v>14840.579233051812</v>
      </c>
      <c r="L14" s="114">
        <v>14797.653042671129</v>
      </c>
      <c r="M14" s="114">
        <v>14658.416601010269</v>
      </c>
      <c r="N14" s="114">
        <v>14778.358448962135</v>
      </c>
    </row>
    <row r="15" spans="1:15" x14ac:dyDescent="0.3">
      <c r="A15" s="89" t="s">
        <v>549</v>
      </c>
      <c r="B15" s="114">
        <v>577.39932710274002</v>
      </c>
      <c r="C15" s="114">
        <v>570.62294340166727</v>
      </c>
      <c r="D15" s="114">
        <v>567.00918339941643</v>
      </c>
      <c r="E15" s="114">
        <v>559.34147652034108</v>
      </c>
      <c r="F15" s="114">
        <v>723.87876249119415</v>
      </c>
      <c r="G15" s="114">
        <v>814.61719595662998</v>
      </c>
      <c r="H15" s="114">
        <v>802.81910409266482</v>
      </c>
      <c r="I15" s="114">
        <v>797.09855254665933</v>
      </c>
      <c r="J15" s="114">
        <v>716.32711161837153</v>
      </c>
      <c r="K15" s="114">
        <v>601.08067292029898</v>
      </c>
      <c r="L15" s="114">
        <v>595.47301772356059</v>
      </c>
      <c r="M15" s="114">
        <v>587.26027115244085</v>
      </c>
      <c r="N15" s="114">
        <v>553.68506719590471</v>
      </c>
    </row>
    <row r="16" spans="1:15" x14ac:dyDescent="0.3">
      <c r="A16" s="89" t="s">
        <v>550</v>
      </c>
      <c r="B16" s="114">
        <v>1820.4831532929807</v>
      </c>
      <c r="C16" s="114">
        <v>1782.4627672946776</v>
      </c>
      <c r="D16" s="114">
        <v>1737.7168332806091</v>
      </c>
      <c r="E16" s="114">
        <v>1730.4641475078868</v>
      </c>
      <c r="F16" s="114">
        <v>2926.4872456758917</v>
      </c>
      <c r="G16" s="114">
        <v>2710.061398843226</v>
      </c>
      <c r="H16" s="114">
        <v>2635.9032252055499</v>
      </c>
      <c r="I16" s="114">
        <v>2296.2268688965719</v>
      </c>
      <c r="J16" s="114">
        <v>2202.0390724933072</v>
      </c>
      <c r="K16" s="114">
        <v>2143.5158824565601</v>
      </c>
      <c r="L16" s="114">
        <v>1409.0530095531306</v>
      </c>
      <c r="M16" s="114">
        <v>1387.7340001331088</v>
      </c>
      <c r="N16" s="114">
        <v>1364.84939094487</v>
      </c>
    </row>
    <row r="17" spans="1:14" x14ac:dyDescent="0.3">
      <c r="A17" s="89" t="s">
        <v>551</v>
      </c>
      <c r="B17" s="114">
        <v>2690.1748191175088</v>
      </c>
      <c r="C17" s="114">
        <v>2676.6587095748914</v>
      </c>
      <c r="D17" s="114">
        <v>3388.1812685622581</v>
      </c>
      <c r="E17" s="114">
        <v>3413.0901561381443</v>
      </c>
      <c r="F17" s="114">
        <v>3391.206337550479</v>
      </c>
      <c r="G17" s="114">
        <v>3371.1850340979781</v>
      </c>
      <c r="H17" s="114">
        <v>3357.2116477008699</v>
      </c>
      <c r="I17" s="114">
        <v>3336.8797591645944</v>
      </c>
      <c r="J17" s="114">
        <v>3344.1288300136339</v>
      </c>
      <c r="K17" s="114">
        <v>3325.9081786956294</v>
      </c>
      <c r="L17" s="114">
        <v>3332.7056000515631</v>
      </c>
      <c r="M17" s="114">
        <v>3328.5660060192049</v>
      </c>
      <c r="N17" s="114">
        <v>3306.9322453677132</v>
      </c>
    </row>
    <row r="18" spans="1:14" x14ac:dyDescent="0.3">
      <c r="A18" s="89" t="s">
        <v>552</v>
      </c>
      <c r="B18" s="114">
        <v>1648.1269367527291</v>
      </c>
      <c r="C18" s="114">
        <v>1642.49118582559</v>
      </c>
      <c r="D18" s="114">
        <v>1639.2857602117392</v>
      </c>
      <c r="E18" s="114">
        <v>1621.8548342819149</v>
      </c>
      <c r="F18" s="114">
        <v>1694.3927715991836</v>
      </c>
      <c r="G18" s="114">
        <v>1606.1354527251062</v>
      </c>
      <c r="H18" s="114">
        <v>1576.015253452784</v>
      </c>
      <c r="I18" s="114">
        <v>1571.5831876727493</v>
      </c>
      <c r="J18" s="114">
        <v>1665.9434723766194</v>
      </c>
      <c r="K18" s="114">
        <v>1735.0583562803195</v>
      </c>
      <c r="L18" s="114">
        <v>1736.1513037265788</v>
      </c>
      <c r="M18" s="114">
        <v>1733.4536569663157</v>
      </c>
      <c r="N18" s="114">
        <v>1700.5417707996412</v>
      </c>
    </row>
    <row r="19" spans="1:14" x14ac:dyDescent="0.3">
      <c r="A19" s="89" t="s">
        <v>553</v>
      </c>
      <c r="B19" s="114">
        <v>414.61200438154196</v>
      </c>
      <c r="C19" s="114">
        <v>437.46706290134966</v>
      </c>
      <c r="D19" s="114">
        <v>435.41251219604646</v>
      </c>
      <c r="E19" s="114">
        <v>425.21048394994341</v>
      </c>
      <c r="F19" s="114">
        <v>374.69731399934784</v>
      </c>
      <c r="G19" s="114">
        <v>323.65348871610098</v>
      </c>
      <c r="H19" s="114">
        <v>335.70974505108569</v>
      </c>
      <c r="I19" s="114">
        <v>341.38699801621857</v>
      </c>
      <c r="J19" s="114">
        <v>302.22214662965757</v>
      </c>
      <c r="K19" s="114">
        <v>291.67114547136168</v>
      </c>
      <c r="L19" s="114">
        <v>334.5845101967268</v>
      </c>
      <c r="M19" s="114">
        <v>299.35142089288217</v>
      </c>
      <c r="N19" s="114">
        <v>307.66119852129145</v>
      </c>
    </row>
    <row r="20" spans="1:14" x14ac:dyDescent="0.3">
      <c r="A20" s="89" t="s">
        <v>1131</v>
      </c>
      <c r="B20" s="114">
        <v>0</v>
      </c>
      <c r="C20" s="114">
        <v>447.11552328819289</v>
      </c>
      <c r="D20" s="114">
        <v>0</v>
      </c>
      <c r="E20" s="114">
        <v>985.10457812059099</v>
      </c>
      <c r="F20" s="114">
        <v>981.50850535348115</v>
      </c>
      <c r="G20" s="114">
        <v>972.9423526615227</v>
      </c>
      <c r="H20" s="114">
        <v>938.30663729978414</v>
      </c>
      <c r="I20" s="114">
        <v>937.00887670577924</v>
      </c>
      <c r="J20" s="114">
        <v>942.17160228877299</v>
      </c>
      <c r="K20" s="114">
        <v>951.39612106459685</v>
      </c>
      <c r="L20" s="114">
        <v>962.66770177610147</v>
      </c>
      <c r="M20" s="114">
        <v>958.85682000299221</v>
      </c>
      <c r="N20" s="114">
        <v>934.81972437472564</v>
      </c>
    </row>
    <row r="21" spans="1:14" x14ac:dyDescent="0.3">
      <c r="A21" s="89" t="s">
        <v>1132</v>
      </c>
      <c r="B21" s="114">
        <v>1131.2157037102943</v>
      </c>
      <c r="C21" s="114">
        <v>1134.3681578971996</v>
      </c>
      <c r="D21" s="114">
        <v>1138.1482573505898</v>
      </c>
      <c r="E21" s="114">
        <v>1130.056528544666</v>
      </c>
      <c r="F21" s="114">
        <v>1132.9401190502849</v>
      </c>
      <c r="G21" s="114">
        <v>1135.5302604519613</v>
      </c>
      <c r="H21" s="114">
        <v>1127.033613711287</v>
      </c>
      <c r="I21" s="114">
        <v>1129.7454149077998</v>
      </c>
      <c r="J21" s="114">
        <v>1130.3196424319253</v>
      </c>
      <c r="K21" s="114">
        <v>1076.946281362767</v>
      </c>
      <c r="L21" s="114">
        <v>1080.3564233753668</v>
      </c>
      <c r="M21" s="114">
        <v>1083.3840063690934</v>
      </c>
      <c r="N21" s="114">
        <v>1075.7189139693153</v>
      </c>
    </row>
    <row r="22" spans="1:14" x14ac:dyDescent="0.3">
      <c r="A22" s="89" t="s">
        <v>1133</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1134</v>
      </c>
      <c r="B23" s="114">
        <v>0</v>
      </c>
      <c r="C23" s="114">
        <v>0</v>
      </c>
      <c r="D23" s="114">
        <v>0</v>
      </c>
      <c r="E23" s="114">
        <v>0</v>
      </c>
      <c r="F23" s="114">
        <v>11.7554587653</v>
      </c>
      <c r="G23" s="114">
        <v>11.755458765299998</v>
      </c>
      <c r="H23" s="114">
        <v>11.755458765299998</v>
      </c>
      <c r="I23" s="114">
        <v>11.7554587653</v>
      </c>
      <c r="J23" s="114">
        <v>11.7554587653</v>
      </c>
      <c r="K23" s="114">
        <v>11.7554587653</v>
      </c>
      <c r="L23" s="114">
        <v>11.7554587653</v>
      </c>
      <c r="M23" s="114">
        <v>11.7554587653</v>
      </c>
      <c r="N23" s="114">
        <v>11.7554587653</v>
      </c>
    </row>
    <row r="24" spans="1:14" x14ac:dyDescent="0.3">
      <c r="A24" s="89" t="s">
        <v>1135</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1136</v>
      </c>
      <c r="B25" s="114">
        <v>406.54869994510631</v>
      </c>
      <c r="C25" s="114">
        <v>409.25403921091106</v>
      </c>
      <c r="D25" s="114">
        <v>409.52547701953949</v>
      </c>
      <c r="E25" s="114">
        <v>408.57291045507418</v>
      </c>
      <c r="F25" s="114">
        <v>407.90411562873771</v>
      </c>
      <c r="G25" s="114">
        <v>407.16408399189237</v>
      </c>
      <c r="H25" s="114">
        <v>406.71160370058431</v>
      </c>
      <c r="I25" s="114">
        <v>406.0969589578948</v>
      </c>
      <c r="J25" s="114">
        <v>405.1994900076516</v>
      </c>
      <c r="K25" s="114">
        <v>404.16118864350159</v>
      </c>
      <c r="L25" s="114">
        <v>403.54517473006723</v>
      </c>
      <c r="M25" s="114">
        <v>402.44137818212835</v>
      </c>
      <c r="N25" s="114">
        <v>398.13364542497084</v>
      </c>
    </row>
    <row r="26" spans="1:14" x14ac:dyDescent="0.3">
      <c r="A26" s="89" t="s">
        <v>1137</v>
      </c>
      <c r="B26" s="114">
        <v>32.204812295156998</v>
      </c>
      <c r="C26" s="114">
        <v>32.008641567555152</v>
      </c>
      <c r="D26" s="114">
        <v>31.969898323383358</v>
      </c>
      <c r="E26" s="114">
        <v>32.19669805816249</v>
      </c>
      <c r="F26" s="114">
        <v>39.068503315403611</v>
      </c>
      <c r="G26" s="114">
        <v>38.809083475605853</v>
      </c>
      <c r="H26" s="114">
        <v>38.415079681308555</v>
      </c>
      <c r="I26" s="114">
        <v>38.152236623715282</v>
      </c>
      <c r="J26" s="114">
        <v>37.863979464334683</v>
      </c>
      <c r="K26" s="114">
        <v>37.222618172194927</v>
      </c>
      <c r="L26" s="114">
        <v>36.933969542801584</v>
      </c>
      <c r="M26" s="114">
        <v>36.612987952478569</v>
      </c>
      <c r="N26" s="114">
        <v>36.339330633418264</v>
      </c>
    </row>
    <row r="27" spans="1:14" x14ac:dyDescent="0.3">
      <c r="A27" s="89" t="s">
        <v>1138</v>
      </c>
      <c r="B27" s="114">
        <v>45.989374116662354</v>
      </c>
      <c r="C27" s="114">
        <v>22.498174974609629</v>
      </c>
      <c r="D27" s="114">
        <v>27.741432462125033</v>
      </c>
      <c r="E27" s="114">
        <v>52.305884281830309</v>
      </c>
      <c r="F27" s="114">
        <v>46.265042840138356</v>
      </c>
      <c r="G27" s="114">
        <v>42.940336682579364</v>
      </c>
      <c r="H27" s="114">
        <v>31.9162994804459</v>
      </c>
      <c r="I27" s="114">
        <v>28.853409049225117</v>
      </c>
      <c r="J27" s="114">
        <v>36.908456049414994</v>
      </c>
      <c r="K27" s="114">
        <v>29.146752751018695</v>
      </c>
      <c r="L27" s="114">
        <v>21.4657697452765</v>
      </c>
      <c r="M27" s="114">
        <v>21.280035062883101</v>
      </c>
      <c r="N27" s="114">
        <v>48.540200980321572</v>
      </c>
    </row>
    <row r="28" spans="1:14" x14ac:dyDescent="0.3">
      <c r="A28" s="89" t="s">
        <v>1139</v>
      </c>
      <c r="B28" s="114">
        <v>79.999965805397608</v>
      </c>
      <c r="C28" s="114">
        <v>80</v>
      </c>
      <c r="D28" s="114">
        <v>80</v>
      </c>
      <c r="E28" s="114">
        <v>80</v>
      </c>
      <c r="F28" s="114">
        <v>80</v>
      </c>
      <c r="G28" s="114">
        <v>80</v>
      </c>
      <c r="H28" s="114">
        <v>80</v>
      </c>
      <c r="I28" s="114">
        <v>80</v>
      </c>
      <c r="J28" s="114">
        <v>80</v>
      </c>
      <c r="K28" s="114">
        <v>76.795345462</v>
      </c>
      <c r="L28" s="114">
        <v>76.795345462</v>
      </c>
      <c r="M28" s="114">
        <v>76.795345462</v>
      </c>
      <c r="N28" s="114">
        <v>76.795345462</v>
      </c>
    </row>
    <row r="29" spans="1:14" x14ac:dyDescent="0.3">
      <c r="A29" s="89" t="s">
        <v>1140</v>
      </c>
      <c r="B29" s="114">
        <v>1259.966666667</v>
      </c>
      <c r="C29" s="114">
        <v>1248.82225926</v>
      </c>
      <c r="D29" s="114">
        <v>1237.677851853</v>
      </c>
      <c r="E29" s="114">
        <v>1226.533444446</v>
      </c>
      <c r="F29" s="114">
        <v>1215.3890370390002</v>
      </c>
      <c r="G29" s="114">
        <v>1204.2446296319999</v>
      </c>
      <c r="H29" s="114">
        <v>1193.1002222250002</v>
      </c>
      <c r="I29" s="114">
        <v>1181.9558148179999</v>
      </c>
      <c r="J29" s="114">
        <v>1170.8114074109999</v>
      </c>
      <c r="K29" s="114">
        <v>1159.6670000040001</v>
      </c>
      <c r="L29" s="114">
        <v>1146.6629305599999</v>
      </c>
      <c r="M29" s="114">
        <v>1133.658861116</v>
      </c>
      <c r="N29" s="114">
        <v>1120.6547916719999</v>
      </c>
    </row>
    <row r="30" spans="1:14" x14ac:dyDescent="0.3">
      <c r="A30" s="89" t="s">
        <v>1141</v>
      </c>
      <c r="B30" s="114">
        <v>2410.9269583582063</v>
      </c>
      <c r="C30" s="114">
        <v>1955.1848700887836</v>
      </c>
      <c r="D30" s="114">
        <v>2379.9278170148477</v>
      </c>
      <c r="E30" s="114">
        <v>1415.8434385832093</v>
      </c>
      <c r="F30" s="114">
        <v>1392.7299986960368</v>
      </c>
      <c r="G30" s="114">
        <v>1377.2311692308649</v>
      </c>
      <c r="H30" s="114">
        <v>1374.7393941473304</v>
      </c>
      <c r="I30" s="114">
        <v>1364.9077679477377</v>
      </c>
      <c r="J30" s="114">
        <v>1367.9848701685335</v>
      </c>
      <c r="K30" s="114">
        <v>1361.2302201298289</v>
      </c>
      <c r="L30" s="114">
        <v>1356.0314193113732</v>
      </c>
      <c r="M30" s="114">
        <v>1342.8984767957661</v>
      </c>
      <c r="N30" s="114">
        <v>1331.8324595062777</v>
      </c>
    </row>
    <row r="31" spans="1:14" x14ac:dyDescent="0.3">
      <c r="A31" s="89" t="s">
        <v>1142</v>
      </c>
      <c r="B31" s="114">
        <v>632.62899768988086</v>
      </c>
      <c r="C31" s="114">
        <v>630.46773921341162</v>
      </c>
      <c r="D31" s="114">
        <v>613.32248944868775</v>
      </c>
      <c r="E31" s="114">
        <v>614.2287411774962</v>
      </c>
      <c r="F31" s="114">
        <v>597.20665743618224</v>
      </c>
      <c r="G31" s="114">
        <v>581.7470387584649</v>
      </c>
      <c r="H31" s="114">
        <v>581.17371905010282</v>
      </c>
      <c r="I31" s="114">
        <v>559.76855078126414</v>
      </c>
      <c r="J31" s="114">
        <v>522.86196223957552</v>
      </c>
      <c r="K31" s="114">
        <v>535.15819993590674</v>
      </c>
      <c r="L31" s="114">
        <v>527.24300407498322</v>
      </c>
      <c r="M31" s="114">
        <v>528.42921880899314</v>
      </c>
      <c r="N31" s="114">
        <v>521.90522601833686</v>
      </c>
    </row>
    <row r="32" spans="1:14" x14ac:dyDescent="0.3">
      <c r="A32" s="89" t="s">
        <v>1143</v>
      </c>
      <c r="B32" s="114">
        <v>39.344518864999998</v>
      </c>
      <c r="C32" s="114">
        <v>39.322114107999994</v>
      </c>
      <c r="D32" s="114">
        <v>39.344518865103282</v>
      </c>
      <c r="E32" s="114">
        <v>39.314524818999999</v>
      </c>
      <c r="F32" s="114">
        <v>479.72702156717315</v>
      </c>
      <c r="G32" s="114">
        <v>464.22844045825525</v>
      </c>
      <c r="H32" s="114">
        <v>455.5474142848891</v>
      </c>
      <c r="I32" s="114">
        <v>441.99765520125692</v>
      </c>
      <c r="J32" s="114">
        <v>436.63610896939815</v>
      </c>
      <c r="K32" s="114">
        <v>424.93158494415962</v>
      </c>
      <c r="L32" s="114">
        <v>415.79894319793829</v>
      </c>
      <c r="M32" s="114">
        <v>402.73753259654592</v>
      </c>
      <c r="N32" s="114">
        <v>390.01970369436543</v>
      </c>
    </row>
    <row r="33" spans="1:14" x14ac:dyDescent="0.3">
      <c r="A33" s="89" t="s">
        <v>1144</v>
      </c>
      <c r="B33" s="114">
        <v>13.125</v>
      </c>
      <c r="C33" s="114">
        <v>13.125</v>
      </c>
      <c r="D33" s="114">
        <v>13.125</v>
      </c>
      <c r="E33" s="114">
        <v>13.125</v>
      </c>
      <c r="F33" s="114">
        <v>13.224999999880001</v>
      </c>
      <c r="G33" s="114">
        <v>13.224999999880001</v>
      </c>
      <c r="H33" s="114">
        <v>13.224999999880001</v>
      </c>
      <c r="I33" s="114">
        <v>13.224999999880001</v>
      </c>
      <c r="J33" s="114">
        <v>12.69374999988</v>
      </c>
      <c r="K33" s="114">
        <v>12.662499999880001</v>
      </c>
      <c r="L33" s="114">
        <v>12.662499999880001</v>
      </c>
      <c r="M33" s="114">
        <v>12.662499999880001</v>
      </c>
      <c r="N33" s="114">
        <v>12.631249999880001</v>
      </c>
    </row>
    <row r="34" spans="1:14" x14ac:dyDescent="0.3">
      <c r="A34" s="89" t="s">
        <v>1145</v>
      </c>
      <c r="B34" s="114">
        <v>169.72325265173549</v>
      </c>
      <c r="C34" s="114">
        <v>171.68772527851141</v>
      </c>
      <c r="D34" s="114">
        <v>170.00474705652897</v>
      </c>
      <c r="E34" s="114">
        <v>173.84336634299237</v>
      </c>
      <c r="F34" s="114">
        <v>348.39067033355013</v>
      </c>
      <c r="G34" s="114">
        <v>352.9742372643413</v>
      </c>
      <c r="H34" s="114">
        <v>352.17826682013265</v>
      </c>
      <c r="I34" s="114">
        <v>362.28837048196033</v>
      </c>
      <c r="J34" s="114">
        <v>363.44195029860646</v>
      </c>
      <c r="K34" s="114">
        <v>380.76801008082293</v>
      </c>
      <c r="L34" s="114">
        <v>386.50077013848795</v>
      </c>
      <c r="M34" s="114">
        <v>392.34441923610029</v>
      </c>
      <c r="N34" s="114">
        <v>390.65084852429032</v>
      </c>
    </row>
    <row r="35" spans="1:14" x14ac:dyDescent="0.3">
      <c r="A35" s="89" t="s">
        <v>1146</v>
      </c>
      <c r="B35" s="114">
        <v>55.104811313877676</v>
      </c>
      <c r="C35" s="114">
        <v>54.823792052854586</v>
      </c>
      <c r="D35" s="114">
        <v>54.244218963999998</v>
      </c>
      <c r="E35" s="114">
        <v>55.017107344000003</v>
      </c>
      <c r="F35" s="114">
        <v>54.885365006499995</v>
      </c>
      <c r="G35" s="114">
        <v>54.2003048515</v>
      </c>
      <c r="H35" s="114">
        <v>54.3512394065</v>
      </c>
      <c r="I35" s="114">
        <v>53.834824451499998</v>
      </c>
      <c r="J35" s="114">
        <v>54.422338517175</v>
      </c>
      <c r="K35" s="114">
        <v>54.185826137775003</v>
      </c>
      <c r="L35" s="114">
        <v>54.625507910860001</v>
      </c>
      <c r="M35" s="114">
        <v>54.540380260029998</v>
      </c>
      <c r="N35" s="114">
        <v>54.565430821329997</v>
      </c>
    </row>
    <row r="36" spans="1:14" x14ac:dyDescent="0.3">
      <c r="A36" s="89" t="s">
        <v>1147</v>
      </c>
      <c r="B36" s="114">
        <v>958.24928256887108</v>
      </c>
      <c r="C36" s="114">
        <v>954.93893085285981</v>
      </c>
      <c r="D36" s="114">
        <v>949.12462199451113</v>
      </c>
      <c r="E36" s="114">
        <v>945.80577087082258</v>
      </c>
      <c r="F36" s="114">
        <v>1065.7262123710557</v>
      </c>
      <c r="G36" s="114">
        <v>1058.6743625838103</v>
      </c>
      <c r="H36" s="114">
        <v>1062.6747994496452</v>
      </c>
      <c r="I36" s="114">
        <v>1059.1560294666008</v>
      </c>
      <c r="J36" s="114">
        <v>1057.9499218737578</v>
      </c>
      <c r="K36" s="114">
        <v>1050.7211347348891</v>
      </c>
      <c r="L36" s="114">
        <v>1056.9659494568546</v>
      </c>
      <c r="M36" s="114">
        <v>1055.9261737087663</v>
      </c>
      <c r="N36" s="114">
        <v>939.12922046146502</v>
      </c>
    </row>
    <row r="37" spans="1:14" x14ac:dyDescent="0.3">
      <c r="A37" s="89" t="s">
        <v>1148</v>
      </c>
      <c r="B37" s="114">
        <v>1054.1239682127134</v>
      </c>
      <c r="C37" s="114">
        <v>1080.9061393396594</v>
      </c>
      <c r="D37" s="114">
        <v>1567.0126830601348</v>
      </c>
      <c r="E37" s="114">
        <v>1722.5324899836746</v>
      </c>
      <c r="F37" s="114">
        <v>1668.1355676355402</v>
      </c>
      <c r="G37" s="114">
        <v>2082.3870947785786</v>
      </c>
      <c r="H37" s="114">
        <v>1863.5046287776893</v>
      </c>
      <c r="I37" s="114">
        <v>1399.5113565798547</v>
      </c>
      <c r="J37" s="114">
        <v>969.79705226479678</v>
      </c>
      <c r="K37" s="114">
        <v>1907.1020651179799</v>
      </c>
      <c r="L37" s="114">
        <v>1833.9436358509613</v>
      </c>
      <c r="M37" s="114">
        <v>1960.8046416407849</v>
      </c>
      <c r="N37" s="114">
        <v>1692.6352318202885</v>
      </c>
    </row>
    <row r="38" spans="1:14" x14ac:dyDescent="0.3">
      <c r="A38" s="89" t="s">
        <v>1149</v>
      </c>
      <c r="B38" s="114">
        <v>1020.2565398194942</v>
      </c>
      <c r="C38" s="114">
        <v>1016.1290898047444</v>
      </c>
      <c r="D38" s="114">
        <v>1010.7619274533091</v>
      </c>
      <c r="E38" s="114">
        <v>1008.7643897120487</v>
      </c>
      <c r="F38" s="114">
        <v>1319.1871342127972</v>
      </c>
      <c r="G38" s="114">
        <v>1302.41374209285</v>
      </c>
      <c r="H38" s="114">
        <v>1208.3048789531424</v>
      </c>
      <c r="I38" s="114">
        <v>1185.7421488446023</v>
      </c>
      <c r="J38" s="114">
        <v>1202.8106794237126</v>
      </c>
      <c r="K38" s="114">
        <v>1262.8751431679843</v>
      </c>
      <c r="L38" s="114">
        <v>1274.4690549667953</v>
      </c>
      <c r="M38" s="114">
        <v>1271.0688621670727</v>
      </c>
      <c r="N38" s="114">
        <v>1248.6555762131009</v>
      </c>
    </row>
    <row r="39" spans="1:14" x14ac:dyDescent="0.3">
      <c r="A39" s="43" t="s">
        <v>188</v>
      </c>
      <c r="B39" s="117">
        <v>90984.732114320388</v>
      </c>
      <c r="C39" s="117">
        <v>89738.412071620274</v>
      </c>
      <c r="D39" s="117">
        <v>89438.052854782043</v>
      </c>
      <c r="E39" s="117">
        <v>90200.871416933544</v>
      </c>
      <c r="F39" s="117">
        <v>89352.815831045635</v>
      </c>
      <c r="G39" s="117">
        <v>87722.326848894721</v>
      </c>
      <c r="H39" s="117">
        <v>85885.908623100855</v>
      </c>
      <c r="I39" s="117">
        <v>83502.980134570505</v>
      </c>
      <c r="J39" s="117">
        <v>82074.019877149403</v>
      </c>
      <c r="K39" s="117">
        <v>83969.13257417451</v>
      </c>
      <c r="L39" s="117">
        <v>83003.863036035458</v>
      </c>
      <c r="M39" s="117">
        <v>82857.977836450518</v>
      </c>
      <c r="N39" s="117">
        <v>83312.088461532636</v>
      </c>
    </row>
    <row r="40" spans="1:14" x14ac:dyDescent="0.3">
      <c r="A40" s="285"/>
      <c r="B40" s="286"/>
      <c r="C40" s="286"/>
      <c r="D40" s="286"/>
      <c r="E40" s="286"/>
      <c r="F40" s="286"/>
      <c r="G40" s="286"/>
      <c r="H40" s="286"/>
      <c r="I40" s="286"/>
      <c r="J40" s="286"/>
      <c r="K40" s="286"/>
      <c r="L40" s="286"/>
      <c r="M40" s="286"/>
      <c r="N40" s="286"/>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9921875" style="33" bestFit="1" customWidth="1"/>
    <col min="2" max="9" width="6.53125" style="33" bestFit="1" customWidth="1"/>
    <col min="10" max="10" width="6.46484375" style="33" customWidth="1"/>
    <col min="11" max="12" width="6.53125" style="33" bestFit="1" customWidth="1"/>
    <col min="13" max="14" width="6.53125" style="33" customWidth="1"/>
    <col min="15" max="15" width="14.46484375" style="33" bestFit="1" customWidth="1"/>
    <col min="16" max="16384" width="9.1328125" style="33"/>
  </cols>
  <sheetData>
    <row r="1" spans="1:15" ht="12.75" x14ac:dyDescent="0.3">
      <c r="A1" s="256" t="s">
        <v>554</v>
      </c>
      <c r="B1" s="257"/>
      <c r="C1" s="257"/>
      <c r="D1" s="257"/>
      <c r="E1" s="257"/>
      <c r="F1" s="257"/>
      <c r="G1" s="257"/>
      <c r="H1" s="257"/>
      <c r="I1" s="257"/>
      <c r="J1" s="257"/>
      <c r="K1" s="257"/>
      <c r="L1" s="257"/>
      <c r="M1" s="257"/>
      <c r="N1" s="257"/>
      <c r="O1" s="258"/>
    </row>
    <row r="2" spans="1:15" ht="12.75" x14ac:dyDescent="0.3">
      <c r="A2" s="259" t="s">
        <v>555</v>
      </c>
      <c r="B2" s="260"/>
      <c r="C2" s="260"/>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556</v>
      </c>
      <c r="B4" s="49">
        <v>53591.188436347991</v>
      </c>
      <c r="C4" s="49">
        <v>53515.414262120103</v>
      </c>
      <c r="D4" s="49">
        <v>52636.875487351397</v>
      </c>
      <c r="E4" s="49">
        <v>53627.58659462972</v>
      </c>
      <c r="F4" s="49">
        <v>53550.688237846138</v>
      </c>
      <c r="G4" s="49">
        <v>52302.0778846623</v>
      </c>
      <c r="H4" s="49">
        <v>50700.261619435347</v>
      </c>
      <c r="I4" s="49">
        <v>50282.985168222986</v>
      </c>
      <c r="J4" s="49">
        <v>49087.093109083617</v>
      </c>
      <c r="K4" s="49">
        <v>49416.400107824666</v>
      </c>
      <c r="L4" s="49">
        <v>49018.897399266702</v>
      </c>
      <c r="M4" s="49">
        <v>48843.393678073931</v>
      </c>
      <c r="N4" s="49">
        <v>49430.562086398037</v>
      </c>
      <c r="O4" s="110" t="s">
        <v>557</v>
      </c>
    </row>
    <row r="5" spans="1:15" x14ac:dyDescent="0.3">
      <c r="A5" s="89" t="s">
        <v>558</v>
      </c>
      <c r="B5" s="49">
        <v>37393.543677972353</v>
      </c>
      <c r="C5" s="49">
        <v>36222.997809500142</v>
      </c>
      <c r="D5" s="49">
        <v>36801.177367430893</v>
      </c>
      <c r="E5" s="49">
        <v>36573.28482230378</v>
      </c>
      <c r="F5" s="49">
        <v>35802.127593199635</v>
      </c>
      <c r="G5" s="49">
        <v>35420.248964232647</v>
      </c>
      <c r="H5" s="49">
        <v>35185.647003665581</v>
      </c>
      <c r="I5" s="49">
        <v>33219.994966347484</v>
      </c>
      <c r="J5" s="49">
        <v>32986.92676806594</v>
      </c>
      <c r="K5" s="49">
        <v>34552.732466349851</v>
      </c>
      <c r="L5" s="49">
        <v>33984.965636768808</v>
      </c>
      <c r="M5" s="49">
        <v>34014.584158376514</v>
      </c>
      <c r="N5" s="49">
        <v>33881.526375134548</v>
      </c>
      <c r="O5" s="111" t="s">
        <v>559</v>
      </c>
    </row>
    <row r="6" spans="1:15" x14ac:dyDescent="0.3">
      <c r="A6" s="43" t="s">
        <v>188</v>
      </c>
      <c r="B6" s="112">
        <v>90984.732114320344</v>
      </c>
      <c r="C6" s="112">
        <v>89738.412071620245</v>
      </c>
      <c r="D6" s="112">
        <v>89438.052854782291</v>
      </c>
      <c r="E6" s="112">
        <v>90200.8714169335</v>
      </c>
      <c r="F6" s="112">
        <v>89352.815831045766</v>
      </c>
      <c r="G6" s="112">
        <v>87722.32684889494</v>
      </c>
      <c r="H6" s="112">
        <v>85885.908623100928</v>
      </c>
      <c r="I6" s="112">
        <v>83502.980134570476</v>
      </c>
      <c r="J6" s="112">
        <v>82074.019877149549</v>
      </c>
      <c r="K6" s="112">
        <v>83969.132574174524</v>
      </c>
      <c r="L6" s="112">
        <v>83003.863036035502</v>
      </c>
      <c r="M6" s="112">
        <v>82857.977836450445</v>
      </c>
      <c r="N6" s="112">
        <v>83312.088461532578</v>
      </c>
      <c r="O6" s="45" t="s">
        <v>189</v>
      </c>
    </row>
    <row r="7" spans="1:15" x14ac:dyDescent="0.3">
      <c r="A7" s="253"/>
      <c r="B7" s="254"/>
      <c r="C7" s="254"/>
      <c r="D7" s="254"/>
      <c r="E7" s="254"/>
      <c r="F7" s="254"/>
      <c r="G7" s="254"/>
      <c r="H7" s="254"/>
      <c r="I7" s="254"/>
      <c r="J7" s="254"/>
      <c r="K7" s="254"/>
      <c r="L7" s="254"/>
      <c r="M7" s="254"/>
      <c r="N7" s="254"/>
      <c r="O7" s="255"/>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9921875" style="33" bestFit="1" customWidth="1"/>
    <col min="2" max="9" width="6.53125" style="33" bestFit="1" customWidth="1"/>
    <col min="10" max="10" width="6.796875" style="33" customWidth="1"/>
    <col min="11" max="12" width="6.53125" style="33" bestFit="1" customWidth="1"/>
    <col min="13" max="14" width="6.53125" style="33" customWidth="1"/>
    <col min="15" max="15" width="17.19921875" style="33" bestFit="1" customWidth="1"/>
    <col min="16" max="16384" width="9.1328125" style="33"/>
  </cols>
  <sheetData>
    <row r="1" spans="1:15" ht="15" customHeight="1" x14ac:dyDescent="0.3">
      <c r="A1" s="283" t="s">
        <v>560</v>
      </c>
      <c r="B1" s="284"/>
      <c r="C1" s="284"/>
      <c r="D1" s="284"/>
      <c r="E1" s="284"/>
      <c r="F1" s="284"/>
      <c r="G1" s="284"/>
      <c r="H1" s="284"/>
      <c r="I1" s="284"/>
      <c r="J1" s="284"/>
      <c r="K1" s="284"/>
      <c r="L1" s="284"/>
      <c r="M1" s="284"/>
      <c r="N1" s="284"/>
      <c r="O1" s="284"/>
    </row>
    <row r="2" spans="1:15" ht="15" customHeight="1" x14ac:dyDescent="0.3">
      <c r="A2" s="259" t="s">
        <v>561</v>
      </c>
      <c r="B2" s="260"/>
      <c r="C2" s="260"/>
      <c r="D2" s="260"/>
      <c r="E2" s="260"/>
      <c r="F2" s="260"/>
      <c r="G2" s="260"/>
      <c r="H2" s="260"/>
      <c r="I2" s="260"/>
      <c r="J2" s="260"/>
      <c r="K2" s="260"/>
      <c r="L2" s="260"/>
      <c r="M2" s="260"/>
      <c r="N2" s="260"/>
      <c r="O2" s="260"/>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113" t="s">
        <v>178</v>
      </c>
    </row>
    <row r="4" spans="1:15" x14ac:dyDescent="0.3">
      <c r="A4" s="71" t="s">
        <v>562</v>
      </c>
      <c r="B4" s="114">
        <v>47346.632006962252</v>
      </c>
      <c r="C4" s="114">
        <v>46232.120012857587</v>
      </c>
      <c r="D4" s="114">
        <v>47777.146826046963</v>
      </c>
      <c r="E4" s="114">
        <v>48554.932491311731</v>
      </c>
      <c r="F4" s="114">
        <v>46954.915814971944</v>
      </c>
      <c r="G4" s="114">
        <v>44828.380608203879</v>
      </c>
      <c r="H4" s="114">
        <v>43194.462979718257</v>
      </c>
      <c r="I4" s="114">
        <v>40966.476108224815</v>
      </c>
      <c r="J4" s="114">
        <v>39098.943747986348</v>
      </c>
      <c r="K4" s="114">
        <v>41779.297763947063</v>
      </c>
      <c r="L4" s="114">
        <v>40211.026174577797</v>
      </c>
      <c r="M4" s="114">
        <v>39805.932576710897</v>
      </c>
      <c r="N4" s="114">
        <v>40360.063033568949</v>
      </c>
      <c r="O4" s="115" t="s">
        <v>563</v>
      </c>
    </row>
    <row r="5" spans="1:15" x14ac:dyDescent="0.3">
      <c r="A5" s="89" t="s">
        <v>564</v>
      </c>
      <c r="B5" s="114">
        <v>20774.446035568613</v>
      </c>
      <c r="C5" s="114">
        <v>20387.908909967515</v>
      </c>
      <c r="D5" s="114">
        <v>19932.791958313373</v>
      </c>
      <c r="E5" s="114">
        <v>22362.042649256349</v>
      </c>
      <c r="F5" s="114">
        <v>23286.084788884818</v>
      </c>
      <c r="G5" s="114">
        <v>23818.163112093018</v>
      </c>
      <c r="H5" s="114">
        <v>23767.881712563903</v>
      </c>
      <c r="I5" s="114">
        <v>24601.916281225669</v>
      </c>
      <c r="J5" s="114">
        <v>24693.4415584909</v>
      </c>
      <c r="K5" s="114">
        <v>25950.508330441873</v>
      </c>
      <c r="L5" s="114">
        <v>26123.367123945558</v>
      </c>
      <c r="M5" s="114">
        <v>25377.601490788722</v>
      </c>
      <c r="N5" s="114">
        <v>25071.589390964284</v>
      </c>
      <c r="O5" s="116" t="s">
        <v>565</v>
      </c>
    </row>
    <row r="6" spans="1:15" x14ac:dyDescent="0.3">
      <c r="A6" s="89" t="s">
        <v>566</v>
      </c>
      <c r="B6" s="114">
        <v>3592.4051671762163</v>
      </c>
      <c r="C6" s="114">
        <v>5364.129072204104</v>
      </c>
      <c r="D6" s="114">
        <v>4688.9047283387999</v>
      </c>
      <c r="E6" s="114">
        <v>2888.8169176989995</v>
      </c>
      <c r="F6" s="114">
        <v>1786.0381074216255</v>
      </c>
      <c r="G6" s="114">
        <v>1813.1300133005996</v>
      </c>
      <c r="H6" s="114">
        <v>2112.8619737555</v>
      </c>
      <c r="I6" s="114">
        <v>1258.1859329664248</v>
      </c>
      <c r="J6" s="114">
        <v>2515.636591213975</v>
      </c>
      <c r="K6" s="114">
        <v>872.58243775544997</v>
      </c>
      <c r="L6" s="114">
        <v>1077.2487125699799</v>
      </c>
      <c r="M6" s="114">
        <v>1358.6806990856999</v>
      </c>
      <c r="N6" s="114">
        <v>1582.08373871405</v>
      </c>
      <c r="O6" s="116" t="s">
        <v>567</v>
      </c>
    </row>
    <row r="7" spans="1:15" x14ac:dyDescent="0.3">
      <c r="A7" s="89" t="s">
        <v>568</v>
      </c>
      <c r="B7" s="114">
        <v>293.89636960180792</v>
      </c>
      <c r="C7" s="114">
        <v>162.00215127574998</v>
      </c>
      <c r="D7" s="114">
        <v>499.17145944340001</v>
      </c>
      <c r="E7" s="114">
        <v>437.77952624000005</v>
      </c>
      <c r="F7" s="114">
        <v>1129.4567956343749</v>
      </c>
      <c r="G7" s="114">
        <v>1393.3078593573248</v>
      </c>
      <c r="H7" s="114">
        <v>589.98483029672491</v>
      </c>
      <c r="I7" s="114">
        <v>343.94053808999996</v>
      </c>
      <c r="J7" s="114">
        <v>734.14661239442501</v>
      </c>
      <c r="K7" s="114">
        <v>607.25801096932491</v>
      </c>
      <c r="L7" s="114">
        <v>397.26028855556001</v>
      </c>
      <c r="M7" s="114">
        <v>757.02897694985995</v>
      </c>
      <c r="N7" s="114">
        <v>370.88859254099998</v>
      </c>
      <c r="O7" s="116" t="s">
        <v>569</v>
      </c>
    </row>
    <row r="8" spans="1:15" x14ac:dyDescent="0.3">
      <c r="A8" s="89" t="s">
        <v>570</v>
      </c>
      <c r="B8" s="114">
        <v>18977.352535011454</v>
      </c>
      <c r="C8" s="114">
        <v>17592.251925315217</v>
      </c>
      <c r="D8" s="114">
        <v>16540.037882639528</v>
      </c>
      <c r="E8" s="114">
        <v>15957.299832426343</v>
      </c>
      <c r="F8" s="114">
        <v>16196.320324133096</v>
      </c>
      <c r="G8" s="114">
        <v>15869.345255940065</v>
      </c>
      <c r="H8" s="114">
        <v>16220.717126766327</v>
      </c>
      <c r="I8" s="114">
        <v>16332.461274063513</v>
      </c>
      <c r="J8" s="114">
        <v>15031.851367063788</v>
      </c>
      <c r="K8" s="114">
        <v>14759.486031060798</v>
      </c>
      <c r="L8" s="114">
        <v>15194.960736386698</v>
      </c>
      <c r="M8" s="114">
        <v>15558.734092915345</v>
      </c>
      <c r="N8" s="114">
        <v>15927.46370574438</v>
      </c>
      <c r="O8" s="116" t="s">
        <v>571</v>
      </c>
    </row>
    <row r="9" spans="1:15" x14ac:dyDescent="0.3">
      <c r="A9" s="43" t="s">
        <v>188</v>
      </c>
      <c r="B9" s="117">
        <v>90984.73211432033</v>
      </c>
      <c r="C9" s="117">
        <v>89738.412071620172</v>
      </c>
      <c r="D9" s="117">
        <v>89438.052854782072</v>
      </c>
      <c r="E9" s="117">
        <v>90200.871416933427</v>
      </c>
      <c r="F9" s="117">
        <v>89352.815831045868</v>
      </c>
      <c r="G9" s="117">
        <v>87722.326848894896</v>
      </c>
      <c r="H9" s="117">
        <v>85885.90862310071</v>
      </c>
      <c r="I9" s="117">
        <v>83502.980134570418</v>
      </c>
      <c r="J9" s="117">
        <v>82074.019877149447</v>
      </c>
      <c r="K9" s="117">
        <v>83969.132574174524</v>
      </c>
      <c r="L9" s="117">
        <v>83003.863036035589</v>
      </c>
      <c r="M9" s="117">
        <v>82857.977836450518</v>
      </c>
      <c r="N9" s="117">
        <v>83312.088461532665</v>
      </c>
      <c r="O9" s="118" t="s">
        <v>189</v>
      </c>
    </row>
    <row r="10" spans="1:15" x14ac:dyDescent="0.3">
      <c r="A10" s="287"/>
      <c r="B10" s="288"/>
      <c r="C10" s="288"/>
      <c r="D10" s="288"/>
      <c r="E10" s="288"/>
      <c r="F10" s="288"/>
      <c r="G10" s="288"/>
      <c r="H10" s="288"/>
      <c r="I10" s="288"/>
      <c r="J10" s="288"/>
      <c r="K10" s="288"/>
      <c r="L10" s="288"/>
      <c r="M10" s="288"/>
      <c r="N10" s="288"/>
      <c r="O10" s="288"/>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A2" sqref="A2:O2"/>
    </sheetView>
  </sheetViews>
  <sheetFormatPr defaultColWidth="9.1328125" defaultRowHeight="10.15" x14ac:dyDescent="0.3"/>
  <cols>
    <col min="1" max="1" width="28.796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25.1328125" style="33" bestFit="1" customWidth="1"/>
    <col min="16" max="16384" width="9.1328125" style="33"/>
  </cols>
  <sheetData>
    <row r="1" spans="1:15" ht="12.75" x14ac:dyDescent="0.3">
      <c r="A1" s="256" t="s">
        <v>572</v>
      </c>
      <c r="B1" s="257"/>
      <c r="C1" s="257"/>
      <c r="D1" s="257"/>
      <c r="E1" s="257"/>
      <c r="F1" s="257"/>
      <c r="G1" s="257"/>
      <c r="H1" s="257"/>
      <c r="I1" s="257"/>
      <c r="J1" s="257"/>
      <c r="K1" s="257"/>
      <c r="L1" s="257"/>
      <c r="M1" s="257"/>
      <c r="N1" s="257"/>
      <c r="O1" s="258"/>
    </row>
    <row r="2" spans="1:15" ht="12.75" x14ac:dyDescent="0.3">
      <c r="A2" s="259" t="s">
        <v>53</v>
      </c>
      <c r="B2" s="260"/>
      <c r="C2" s="260"/>
      <c r="D2" s="260"/>
      <c r="E2" s="260"/>
      <c r="F2" s="260"/>
      <c r="G2" s="260"/>
      <c r="H2" s="260"/>
      <c r="I2" s="260"/>
      <c r="J2" s="260"/>
      <c r="K2" s="260"/>
      <c r="L2" s="260"/>
      <c r="M2" s="260"/>
      <c r="N2" s="260"/>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506</v>
      </c>
      <c r="B4" s="49">
        <v>2302</v>
      </c>
      <c r="C4" s="49">
        <v>2099</v>
      </c>
      <c r="D4" s="49">
        <v>2178</v>
      </c>
      <c r="E4" s="49">
        <v>2150</v>
      </c>
      <c r="F4" s="49">
        <v>2031</v>
      </c>
      <c r="G4" s="49">
        <v>2099</v>
      </c>
      <c r="H4" s="49">
        <v>1937</v>
      </c>
      <c r="I4" s="49">
        <v>1700</v>
      </c>
      <c r="J4" s="49">
        <v>1631</v>
      </c>
      <c r="K4" s="49">
        <v>1664</v>
      </c>
      <c r="L4" s="49">
        <v>1775</v>
      </c>
      <c r="M4" s="49">
        <v>2070</v>
      </c>
      <c r="N4" s="49">
        <v>2184</v>
      </c>
      <c r="O4" s="110" t="s">
        <v>507</v>
      </c>
    </row>
    <row r="5" spans="1:15" x14ac:dyDescent="0.3">
      <c r="A5" s="89" t="s">
        <v>508</v>
      </c>
      <c r="B5" s="49">
        <v>288</v>
      </c>
      <c r="C5" s="49">
        <v>261</v>
      </c>
      <c r="D5" s="49">
        <v>210</v>
      </c>
      <c r="E5" s="49">
        <v>207</v>
      </c>
      <c r="F5" s="49">
        <v>198</v>
      </c>
      <c r="G5" s="49">
        <v>181</v>
      </c>
      <c r="H5" s="49">
        <v>153</v>
      </c>
      <c r="I5" s="49">
        <v>133</v>
      </c>
      <c r="J5" s="49">
        <v>138</v>
      </c>
      <c r="K5" s="49">
        <v>149</v>
      </c>
      <c r="L5" s="49">
        <v>152</v>
      </c>
      <c r="M5" s="49">
        <v>149</v>
      </c>
      <c r="N5" s="49">
        <v>142</v>
      </c>
      <c r="O5" s="111" t="s">
        <v>509</v>
      </c>
    </row>
    <row r="6" spans="1:15" x14ac:dyDescent="0.3">
      <c r="A6" s="89" t="s">
        <v>510</v>
      </c>
      <c r="B6" s="49">
        <v>474</v>
      </c>
      <c r="C6" s="49">
        <v>448</v>
      </c>
      <c r="D6" s="49">
        <v>437</v>
      </c>
      <c r="E6" s="49">
        <v>446</v>
      </c>
      <c r="F6" s="49">
        <v>454</v>
      </c>
      <c r="G6" s="49">
        <v>441</v>
      </c>
      <c r="H6" s="49">
        <v>460</v>
      </c>
      <c r="I6" s="49">
        <v>447</v>
      </c>
      <c r="J6" s="49">
        <v>445</v>
      </c>
      <c r="K6" s="49">
        <v>449</v>
      </c>
      <c r="L6" s="49">
        <v>440</v>
      </c>
      <c r="M6" s="49">
        <v>410</v>
      </c>
      <c r="N6" s="49">
        <v>418</v>
      </c>
      <c r="O6" s="111" t="s">
        <v>511</v>
      </c>
    </row>
    <row r="7" spans="1:15" x14ac:dyDescent="0.3">
      <c r="A7" s="89" t="s">
        <v>512</v>
      </c>
      <c r="B7" s="49">
        <v>666</v>
      </c>
      <c r="C7" s="49">
        <v>638</v>
      </c>
      <c r="D7" s="49">
        <v>642</v>
      </c>
      <c r="E7" s="49">
        <v>186</v>
      </c>
      <c r="F7" s="49">
        <v>176</v>
      </c>
      <c r="G7" s="49">
        <v>187</v>
      </c>
      <c r="H7" s="49">
        <v>178</v>
      </c>
      <c r="I7" s="49">
        <v>171</v>
      </c>
      <c r="J7" s="49">
        <v>162</v>
      </c>
      <c r="K7" s="49">
        <v>159</v>
      </c>
      <c r="L7" s="49">
        <v>154</v>
      </c>
      <c r="M7" s="49">
        <v>150</v>
      </c>
      <c r="N7" s="49">
        <v>144</v>
      </c>
      <c r="O7" s="111" t="s">
        <v>513</v>
      </c>
    </row>
    <row r="8" spans="1:15" ht="20.25" x14ac:dyDescent="0.3">
      <c r="A8" s="89" t="s">
        <v>514</v>
      </c>
      <c r="B8" s="49">
        <v>122</v>
      </c>
      <c r="C8" s="49">
        <v>117</v>
      </c>
      <c r="D8" s="49">
        <v>104</v>
      </c>
      <c r="E8" s="49">
        <v>104</v>
      </c>
      <c r="F8" s="49">
        <v>104</v>
      </c>
      <c r="G8" s="49">
        <v>103</v>
      </c>
      <c r="H8" s="49">
        <v>102</v>
      </c>
      <c r="I8" s="49">
        <v>90</v>
      </c>
      <c r="J8" s="49">
        <v>89</v>
      </c>
      <c r="K8" s="49">
        <v>90</v>
      </c>
      <c r="L8" s="49">
        <v>90</v>
      </c>
      <c r="M8" s="49">
        <v>90</v>
      </c>
      <c r="N8" s="49">
        <v>82</v>
      </c>
      <c r="O8" s="111" t="s">
        <v>515</v>
      </c>
    </row>
    <row r="9" spans="1:15" x14ac:dyDescent="0.3">
      <c r="A9" s="89" t="s">
        <v>516</v>
      </c>
      <c r="B9" s="49">
        <v>106</v>
      </c>
      <c r="C9" s="49">
        <v>95</v>
      </c>
      <c r="D9" s="49">
        <v>93</v>
      </c>
      <c r="E9" s="49">
        <v>96</v>
      </c>
      <c r="F9" s="49">
        <v>90</v>
      </c>
      <c r="G9" s="49">
        <v>84</v>
      </c>
      <c r="H9" s="49">
        <v>81</v>
      </c>
      <c r="I9" s="49">
        <v>78</v>
      </c>
      <c r="J9" s="49">
        <v>80</v>
      </c>
      <c r="K9" s="49">
        <v>136</v>
      </c>
      <c r="L9" s="49">
        <v>145</v>
      </c>
      <c r="M9" s="49">
        <v>154</v>
      </c>
      <c r="N9" s="49">
        <v>146</v>
      </c>
      <c r="O9" s="111" t="s">
        <v>517</v>
      </c>
    </row>
    <row r="10" spans="1:15" x14ac:dyDescent="0.3">
      <c r="A10" s="89" t="s">
        <v>573</v>
      </c>
      <c r="B10" s="49">
        <v>31</v>
      </c>
      <c r="C10" s="49">
        <v>23</v>
      </c>
      <c r="D10" s="49">
        <v>21</v>
      </c>
      <c r="E10" s="49">
        <v>20</v>
      </c>
      <c r="F10" s="49">
        <v>24</v>
      </c>
      <c r="G10" s="49">
        <v>22</v>
      </c>
      <c r="H10" s="49">
        <v>26</v>
      </c>
      <c r="I10" s="49">
        <v>28</v>
      </c>
      <c r="J10" s="49">
        <v>28</v>
      </c>
      <c r="K10" s="49">
        <v>26</v>
      </c>
      <c r="L10" s="49">
        <v>23</v>
      </c>
      <c r="M10" s="49">
        <v>26</v>
      </c>
      <c r="N10" s="49">
        <v>28</v>
      </c>
      <c r="O10" s="111" t="s">
        <v>519</v>
      </c>
    </row>
    <row r="11" spans="1:15" x14ac:dyDescent="0.3">
      <c r="A11" s="89" t="s">
        <v>520</v>
      </c>
      <c r="B11" s="49">
        <v>395</v>
      </c>
      <c r="C11" s="49">
        <v>437</v>
      </c>
      <c r="D11" s="49">
        <v>425</v>
      </c>
      <c r="E11" s="49">
        <v>429</v>
      </c>
      <c r="F11" s="49">
        <v>440</v>
      </c>
      <c r="G11" s="49">
        <v>456</v>
      </c>
      <c r="H11" s="49">
        <v>440</v>
      </c>
      <c r="I11" s="49">
        <v>445</v>
      </c>
      <c r="J11" s="49">
        <v>344</v>
      </c>
      <c r="K11" s="49">
        <v>339</v>
      </c>
      <c r="L11" s="49">
        <v>344</v>
      </c>
      <c r="M11" s="49">
        <v>353</v>
      </c>
      <c r="N11" s="49">
        <v>347</v>
      </c>
      <c r="O11" s="111" t="s">
        <v>521</v>
      </c>
    </row>
    <row r="12" spans="1:15" x14ac:dyDescent="0.3">
      <c r="A12" s="89" t="s">
        <v>1154</v>
      </c>
      <c r="B12" s="49">
        <v>11</v>
      </c>
      <c r="C12" s="49">
        <v>4</v>
      </c>
      <c r="D12" s="49">
        <v>4</v>
      </c>
      <c r="E12" s="49">
        <v>464</v>
      </c>
      <c r="F12" s="49">
        <v>516</v>
      </c>
      <c r="G12" s="49">
        <v>483</v>
      </c>
      <c r="H12" s="49">
        <v>497</v>
      </c>
      <c r="I12" s="49">
        <v>498</v>
      </c>
      <c r="J12" s="49">
        <v>500</v>
      </c>
      <c r="K12" s="49">
        <v>492</v>
      </c>
      <c r="L12" s="49">
        <v>482</v>
      </c>
      <c r="M12" s="49">
        <v>482</v>
      </c>
      <c r="N12" s="49">
        <v>475</v>
      </c>
      <c r="O12" s="111" t="s">
        <v>1155</v>
      </c>
    </row>
    <row r="13" spans="1:15" x14ac:dyDescent="0.3">
      <c r="A13" s="43" t="s">
        <v>188</v>
      </c>
      <c r="B13" s="112">
        <v>4395</v>
      </c>
      <c r="C13" s="112">
        <v>4122</v>
      </c>
      <c r="D13" s="112">
        <v>4114</v>
      </c>
      <c r="E13" s="112">
        <v>4102</v>
      </c>
      <c r="F13" s="112">
        <v>4033</v>
      </c>
      <c r="G13" s="112">
        <v>4056</v>
      </c>
      <c r="H13" s="112">
        <v>3874</v>
      </c>
      <c r="I13" s="112">
        <v>3590</v>
      </c>
      <c r="J13" s="112">
        <v>3417</v>
      </c>
      <c r="K13" s="112">
        <v>3504</v>
      </c>
      <c r="L13" s="112">
        <v>3605</v>
      </c>
      <c r="M13" s="112">
        <v>3884</v>
      </c>
      <c r="N13" s="112">
        <v>3966</v>
      </c>
      <c r="O13" s="109" t="s">
        <v>189</v>
      </c>
    </row>
    <row r="14" spans="1:15" x14ac:dyDescent="0.3">
      <c r="A14" s="253"/>
      <c r="B14" s="254"/>
      <c r="C14" s="254"/>
      <c r="D14" s="254"/>
      <c r="E14" s="254"/>
      <c r="F14" s="254"/>
      <c r="G14" s="254"/>
      <c r="H14" s="254"/>
      <c r="I14" s="254"/>
      <c r="J14" s="254"/>
      <c r="K14" s="254"/>
      <c r="L14" s="254"/>
      <c r="M14" s="254"/>
      <c r="N14" s="254"/>
      <c r="O14" s="255"/>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4.25" x14ac:dyDescent="0.45"/>
  <cols>
    <col min="1" max="1" width="35.796875" customWidth="1"/>
    <col min="2" max="2" width="4.86328125" customWidth="1"/>
    <col min="3" max="3" width="35.79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8" t="s">
        <v>1157</v>
      </c>
      <c r="B11" s="218"/>
      <c r="C11" s="218"/>
    </row>
    <row r="12" spans="1:3" x14ac:dyDescent="0.45">
      <c r="A12" s="217" t="s">
        <v>1158</v>
      </c>
      <c r="B12" s="217"/>
      <c r="C12" s="217"/>
    </row>
    <row r="13" spans="1:3" x14ac:dyDescent="0.45">
      <c r="A13" s="14"/>
      <c r="B13" s="15"/>
      <c r="C13" s="15"/>
    </row>
    <row r="14" spans="1:3" x14ac:dyDescent="0.45">
      <c r="A14" s="218" t="s">
        <v>15</v>
      </c>
      <c r="B14" s="218"/>
      <c r="C14" s="218"/>
    </row>
    <row r="15" spans="1:3" x14ac:dyDescent="0.45">
      <c r="A15" s="218" t="s">
        <v>16</v>
      </c>
      <c r="B15" s="218"/>
      <c r="C15" s="218"/>
    </row>
    <row r="16" spans="1:3" x14ac:dyDescent="0.45">
      <c r="A16" s="218" t="s">
        <v>17</v>
      </c>
      <c r="B16" s="218"/>
      <c r="C16" s="218"/>
    </row>
    <row r="17" spans="1:3" x14ac:dyDescent="0.45">
      <c r="A17" s="217" t="s">
        <v>18</v>
      </c>
      <c r="B17" s="217"/>
      <c r="C17" s="217"/>
    </row>
    <row r="18" spans="1:3" x14ac:dyDescent="0.45">
      <c r="A18" s="217" t="s">
        <v>19</v>
      </c>
      <c r="B18" s="217"/>
      <c r="C18" s="217"/>
    </row>
    <row r="19" spans="1:3" x14ac:dyDescent="0.45">
      <c r="A19" s="217" t="s">
        <v>20</v>
      </c>
      <c r="B19" s="217"/>
      <c r="C19" s="2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46484375" style="33"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2.19921875" style="33" bestFit="1" customWidth="1"/>
    <col min="16" max="16384" width="9.1328125" style="33"/>
  </cols>
  <sheetData>
    <row r="1" spans="1:15" ht="12.75" x14ac:dyDescent="0.3">
      <c r="A1" s="256" t="s">
        <v>54</v>
      </c>
      <c r="B1" s="257"/>
      <c r="C1" s="257"/>
      <c r="D1" s="257"/>
      <c r="E1" s="257"/>
      <c r="F1" s="257"/>
      <c r="G1" s="257"/>
      <c r="H1" s="257"/>
      <c r="I1" s="257"/>
      <c r="J1" s="257"/>
      <c r="K1" s="257"/>
      <c r="L1" s="257"/>
      <c r="M1" s="257"/>
      <c r="N1" s="257"/>
      <c r="O1" s="258"/>
    </row>
    <row r="2" spans="1:15" ht="12.75" x14ac:dyDescent="0.3">
      <c r="A2" s="259" t="s">
        <v>55</v>
      </c>
      <c r="B2" s="260"/>
      <c r="C2" s="260"/>
      <c r="D2" s="260"/>
      <c r="E2" s="260"/>
      <c r="F2" s="260"/>
      <c r="G2" s="260"/>
      <c r="H2" s="260"/>
      <c r="I2" s="260"/>
      <c r="J2" s="260"/>
      <c r="K2" s="260"/>
      <c r="L2" s="260"/>
      <c r="M2" s="260"/>
      <c r="N2" s="260"/>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524</v>
      </c>
      <c r="B4" s="49">
        <v>3002</v>
      </c>
      <c r="C4" s="49">
        <v>2771</v>
      </c>
      <c r="D4" s="49">
        <v>2758</v>
      </c>
      <c r="E4" s="49">
        <v>2762</v>
      </c>
      <c r="F4" s="49">
        <v>2690</v>
      </c>
      <c r="G4" s="49">
        <v>2717</v>
      </c>
      <c r="H4" s="49">
        <v>2529</v>
      </c>
      <c r="I4" s="49">
        <v>2255</v>
      </c>
      <c r="J4" s="49">
        <v>2115</v>
      </c>
      <c r="K4" s="49">
        <v>1771</v>
      </c>
      <c r="L4" s="49">
        <v>2338</v>
      </c>
      <c r="M4" s="49">
        <v>2652</v>
      </c>
      <c r="N4" s="49">
        <v>2772</v>
      </c>
      <c r="O4" s="110" t="s">
        <v>574</v>
      </c>
    </row>
    <row r="5" spans="1:15" x14ac:dyDescent="0.3">
      <c r="A5" s="89" t="s">
        <v>526</v>
      </c>
      <c r="B5" s="49">
        <v>953</v>
      </c>
      <c r="C5" s="49">
        <v>914</v>
      </c>
      <c r="D5" s="49">
        <v>910</v>
      </c>
      <c r="E5" s="49">
        <v>884</v>
      </c>
      <c r="F5" s="49">
        <v>872</v>
      </c>
      <c r="G5" s="49">
        <v>867</v>
      </c>
      <c r="H5" s="49">
        <v>861</v>
      </c>
      <c r="I5" s="49">
        <v>850</v>
      </c>
      <c r="J5" s="49">
        <v>815</v>
      </c>
      <c r="K5" s="49">
        <v>1255</v>
      </c>
      <c r="L5" s="49">
        <v>799</v>
      </c>
      <c r="M5" s="49">
        <v>764</v>
      </c>
      <c r="N5" s="49">
        <v>733</v>
      </c>
      <c r="O5" s="111" t="s">
        <v>575</v>
      </c>
    </row>
    <row r="6" spans="1:15" x14ac:dyDescent="0.3">
      <c r="A6" s="89" t="s">
        <v>528</v>
      </c>
      <c r="B6" s="49">
        <v>440</v>
      </c>
      <c r="C6" s="49">
        <v>437</v>
      </c>
      <c r="D6" s="49">
        <v>446</v>
      </c>
      <c r="E6" s="49">
        <v>456</v>
      </c>
      <c r="F6" s="49">
        <v>471</v>
      </c>
      <c r="G6" s="49">
        <v>472</v>
      </c>
      <c r="H6" s="49">
        <v>484</v>
      </c>
      <c r="I6" s="49">
        <v>485</v>
      </c>
      <c r="J6" s="49">
        <v>487</v>
      </c>
      <c r="K6" s="49">
        <v>478</v>
      </c>
      <c r="L6" s="49">
        <v>468</v>
      </c>
      <c r="M6" s="49">
        <v>468</v>
      </c>
      <c r="N6" s="49">
        <v>461</v>
      </c>
      <c r="O6" s="111" t="s">
        <v>576</v>
      </c>
    </row>
    <row r="7" spans="1:15" x14ac:dyDescent="0.3">
      <c r="A7" s="43" t="s">
        <v>188</v>
      </c>
      <c r="B7" s="112">
        <v>4395</v>
      </c>
      <c r="C7" s="112">
        <v>4122</v>
      </c>
      <c r="D7" s="112">
        <v>4114</v>
      </c>
      <c r="E7" s="112">
        <v>4102</v>
      </c>
      <c r="F7" s="112">
        <v>4033</v>
      </c>
      <c r="G7" s="112">
        <v>4056</v>
      </c>
      <c r="H7" s="112">
        <v>3874</v>
      </c>
      <c r="I7" s="112">
        <v>3590</v>
      </c>
      <c r="J7" s="112">
        <v>3417</v>
      </c>
      <c r="K7" s="112">
        <v>3504</v>
      </c>
      <c r="L7" s="112">
        <v>3605</v>
      </c>
      <c r="M7" s="112">
        <v>3884</v>
      </c>
      <c r="N7" s="112">
        <v>3966</v>
      </c>
      <c r="O7" s="45"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46484375" style="33"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8.19921875" style="33" bestFit="1" customWidth="1"/>
    <col min="16" max="16384" width="9.1328125" style="33"/>
  </cols>
  <sheetData>
    <row r="1" spans="1:15" ht="12.75" x14ac:dyDescent="0.3">
      <c r="A1" s="256" t="s">
        <v>56</v>
      </c>
      <c r="B1" s="257"/>
      <c r="C1" s="257"/>
      <c r="D1" s="257"/>
      <c r="E1" s="257"/>
      <c r="F1" s="257"/>
      <c r="G1" s="257"/>
      <c r="H1" s="257"/>
      <c r="I1" s="257"/>
      <c r="J1" s="257"/>
      <c r="K1" s="257"/>
      <c r="L1" s="257"/>
      <c r="M1" s="257"/>
      <c r="N1" s="257"/>
      <c r="O1" s="258"/>
    </row>
    <row r="2" spans="1:15" ht="12.75" x14ac:dyDescent="0.3">
      <c r="A2" s="259" t="s">
        <v>57</v>
      </c>
      <c r="B2" s="260"/>
      <c r="C2" s="260"/>
      <c r="D2" s="260"/>
      <c r="E2" s="260"/>
      <c r="F2" s="260"/>
      <c r="G2" s="260"/>
      <c r="H2" s="260"/>
      <c r="I2" s="260"/>
      <c r="J2" s="260"/>
      <c r="K2" s="260"/>
      <c r="L2" s="260"/>
      <c r="M2" s="260"/>
      <c r="N2" s="260"/>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532</v>
      </c>
      <c r="B4" s="49">
        <v>216</v>
      </c>
      <c r="C4" s="49">
        <v>216</v>
      </c>
      <c r="D4" s="49">
        <v>209</v>
      </c>
      <c r="E4" s="49">
        <v>211</v>
      </c>
      <c r="F4" s="49">
        <v>208</v>
      </c>
      <c r="G4" s="49">
        <v>211</v>
      </c>
      <c r="H4" s="49">
        <v>210</v>
      </c>
      <c r="I4" s="49">
        <v>188</v>
      </c>
      <c r="J4" s="49">
        <v>186</v>
      </c>
      <c r="K4" s="49">
        <v>235</v>
      </c>
      <c r="L4" s="49">
        <v>234</v>
      </c>
      <c r="M4" s="49">
        <v>241</v>
      </c>
      <c r="N4" s="49">
        <v>251</v>
      </c>
      <c r="O4" s="74" t="s">
        <v>533</v>
      </c>
    </row>
    <row r="5" spans="1:15" x14ac:dyDescent="0.3">
      <c r="A5" s="89" t="s">
        <v>534</v>
      </c>
      <c r="B5" s="49">
        <v>3742</v>
      </c>
      <c r="C5" s="49">
        <v>3469</v>
      </c>
      <c r="D5" s="49">
        <v>3459</v>
      </c>
      <c r="E5" s="49">
        <v>3435</v>
      </c>
      <c r="F5" s="49">
        <v>3354</v>
      </c>
      <c r="G5" s="49">
        <v>3373</v>
      </c>
      <c r="H5" s="49">
        <v>3180</v>
      </c>
      <c r="I5" s="49">
        <v>2917</v>
      </c>
      <c r="J5" s="49">
        <v>2744</v>
      </c>
      <c r="K5" s="49">
        <v>2791</v>
      </c>
      <c r="L5" s="49">
        <v>2903</v>
      </c>
      <c r="M5" s="49">
        <v>3175</v>
      </c>
      <c r="N5" s="49">
        <v>3254</v>
      </c>
      <c r="O5" s="90" t="s">
        <v>535</v>
      </c>
    </row>
    <row r="6" spans="1:15" x14ac:dyDescent="0.3">
      <c r="A6" s="89" t="s">
        <v>528</v>
      </c>
      <c r="B6" s="49">
        <v>437</v>
      </c>
      <c r="C6" s="49">
        <v>437</v>
      </c>
      <c r="D6" s="49">
        <v>446</v>
      </c>
      <c r="E6" s="49">
        <v>456</v>
      </c>
      <c r="F6" s="49">
        <v>471</v>
      </c>
      <c r="G6" s="49">
        <v>472</v>
      </c>
      <c r="H6" s="49">
        <v>484</v>
      </c>
      <c r="I6" s="49">
        <v>485</v>
      </c>
      <c r="J6" s="49">
        <v>487</v>
      </c>
      <c r="K6" s="49">
        <v>478</v>
      </c>
      <c r="L6" s="49">
        <v>468</v>
      </c>
      <c r="M6" s="49">
        <v>468</v>
      </c>
      <c r="N6" s="49">
        <v>461</v>
      </c>
      <c r="O6" s="90" t="s">
        <v>1156</v>
      </c>
    </row>
    <row r="7" spans="1:15" x14ac:dyDescent="0.3">
      <c r="A7" s="43" t="s">
        <v>188</v>
      </c>
      <c r="B7" s="112">
        <v>4395</v>
      </c>
      <c r="C7" s="112">
        <v>4122</v>
      </c>
      <c r="D7" s="112">
        <v>4114</v>
      </c>
      <c r="E7" s="112">
        <v>4102</v>
      </c>
      <c r="F7" s="112">
        <v>4033</v>
      </c>
      <c r="G7" s="112">
        <v>4056</v>
      </c>
      <c r="H7" s="112">
        <v>3874</v>
      </c>
      <c r="I7" s="112">
        <v>3590</v>
      </c>
      <c r="J7" s="112">
        <v>3417</v>
      </c>
      <c r="K7" s="112">
        <v>3504</v>
      </c>
      <c r="L7" s="112">
        <v>3605</v>
      </c>
      <c r="M7" s="112">
        <v>3884</v>
      </c>
      <c r="N7" s="112">
        <v>3966</v>
      </c>
      <c r="O7" s="109" t="s">
        <v>189</v>
      </c>
    </row>
    <row r="8" spans="1:15" x14ac:dyDescent="0.3">
      <c r="A8" s="253"/>
      <c r="B8" s="254"/>
      <c r="C8" s="254"/>
      <c r="D8" s="254"/>
      <c r="E8" s="254"/>
      <c r="F8" s="254"/>
      <c r="G8" s="254"/>
      <c r="H8" s="254"/>
      <c r="I8" s="254"/>
      <c r="J8" s="254"/>
      <c r="K8" s="254"/>
      <c r="L8" s="254"/>
      <c r="M8" s="254"/>
      <c r="N8" s="254"/>
      <c r="O8" s="255"/>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46484375" style="33" bestFit="1" customWidth="1"/>
    <col min="2" max="2" width="5.19921875" style="33" customWidth="1"/>
    <col min="3" max="3" width="5.53125" style="33" bestFit="1" customWidth="1"/>
    <col min="4" max="4" width="5.19921875" style="33" customWidth="1"/>
    <col min="5" max="5" width="5.53125" style="33" bestFit="1" customWidth="1"/>
    <col min="6" max="6" width="5.53125" style="33" customWidth="1"/>
    <col min="7" max="7" width="5.19921875" style="33" customWidth="1"/>
    <col min="8" max="8" width="5.1328125" style="33" customWidth="1"/>
    <col min="9" max="9" width="5.46484375" style="33" customWidth="1"/>
    <col min="10" max="10" width="5.19921875" style="33" customWidth="1"/>
    <col min="11" max="11" width="5.53125" style="33" bestFit="1" customWidth="1"/>
    <col min="12" max="14" width="5.19921875" style="33" customWidth="1"/>
    <col min="15" max="16384" width="9.1328125" style="33"/>
  </cols>
  <sheetData>
    <row r="1" spans="1:14" ht="15" customHeight="1" x14ac:dyDescent="0.3">
      <c r="A1" s="283" t="s">
        <v>58</v>
      </c>
      <c r="B1" s="284"/>
      <c r="C1" s="284"/>
      <c r="D1" s="284"/>
      <c r="E1" s="284"/>
      <c r="F1" s="284"/>
      <c r="G1" s="284"/>
      <c r="H1" s="284"/>
      <c r="I1" s="284"/>
      <c r="J1" s="284"/>
      <c r="K1" s="284"/>
      <c r="L1" s="284"/>
      <c r="M1" s="284"/>
      <c r="N1" s="284"/>
    </row>
    <row r="2" spans="1:14" ht="15" customHeight="1" x14ac:dyDescent="0.3">
      <c r="A2" s="259" t="s">
        <v>59</v>
      </c>
      <c r="B2" s="260"/>
      <c r="C2" s="260"/>
      <c r="D2" s="260"/>
      <c r="E2" s="260"/>
      <c r="F2" s="260"/>
      <c r="G2" s="260"/>
      <c r="H2" s="260"/>
      <c r="I2" s="260"/>
      <c r="J2" s="260"/>
      <c r="K2" s="260"/>
      <c r="L2" s="260"/>
      <c r="M2" s="260"/>
      <c r="N2" s="260"/>
    </row>
    <row r="3" spans="1:14"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row>
    <row r="4" spans="1:14" x14ac:dyDescent="0.3">
      <c r="A4" s="71" t="s">
        <v>538</v>
      </c>
      <c r="B4" s="114">
        <v>26</v>
      </c>
      <c r="C4" s="114">
        <v>27</v>
      </c>
      <c r="D4" s="114">
        <v>31</v>
      </c>
      <c r="E4" s="114">
        <v>33</v>
      </c>
      <c r="F4" s="114">
        <v>28</v>
      </c>
      <c r="G4" s="114">
        <v>27</v>
      </c>
      <c r="H4" s="114">
        <v>26</v>
      </c>
      <c r="I4" s="114">
        <v>29</v>
      </c>
      <c r="J4" s="114">
        <v>32</v>
      </c>
      <c r="K4" s="114">
        <v>36</v>
      </c>
      <c r="L4" s="114">
        <v>28</v>
      </c>
      <c r="M4" s="114">
        <v>28</v>
      </c>
      <c r="N4" s="114">
        <v>30</v>
      </c>
    </row>
    <row r="5" spans="1:14" x14ac:dyDescent="0.3">
      <c r="A5" s="89" t="s">
        <v>539</v>
      </c>
      <c r="B5" s="114">
        <v>2</v>
      </c>
      <c r="C5" s="114">
        <v>2</v>
      </c>
      <c r="D5" s="114">
        <v>2</v>
      </c>
      <c r="E5" s="114">
        <v>2</v>
      </c>
      <c r="F5" s="114">
        <v>2</v>
      </c>
      <c r="G5" s="114">
        <v>2</v>
      </c>
      <c r="H5" s="114">
        <v>2</v>
      </c>
      <c r="I5" s="114">
        <v>2</v>
      </c>
      <c r="J5" s="114">
        <v>0</v>
      </c>
      <c r="K5" s="114">
        <v>0</v>
      </c>
      <c r="L5" s="114">
        <v>0</v>
      </c>
      <c r="M5" s="114">
        <v>0</v>
      </c>
      <c r="N5" s="114">
        <v>0</v>
      </c>
    </row>
    <row r="6" spans="1:14" x14ac:dyDescent="0.3">
      <c r="A6" s="89" t="s">
        <v>540</v>
      </c>
      <c r="B6" s="114">
        <v>230</v>
      </c>
      <c r="C6" s="114">
        <v>168</v>
      </c>
      <c r="D6" s="114">
        <v>165</v>
      </c>
      <c r="E6" s="114">
        <v>168</v>
      </c>
      <c r="F6" s="114">
        <v>140</v>
      </c>
      <c r="G6" s="114">
        <v>128</v>
      </c>
      <c r="H6" s="114">
        <v>131</v>
      </c>
      <c r="I6" s="114">
        <v>121</v>
      </c>
      <c r="J6" s="114">
        <v>121</v>
      </c>
      <c r="K6" s="114">
        <v>128</v>
      </c>
      <c r="L6" s="114">
        <v>125</v>
      </c>
      <c r="M6" s="114">
        <v>127</v>
      </c>
      <c r="N6" s="114">
        <v>129</v>
      </c>
    </row>
    <row r="7" spans="1:14" x14ac:dyDescent="0.3">
      <c r="A7" s="89" t="s">
        <v>541</v>
      </c>
      <c r="B7" s="114">
        <v>14</v>
      </c>
      <c r="C7" s="114">
        <v>14</v>
      </c>
      <c r="D7" s="114">
        <v>14</v>
      </c>
      <c r="E7" s="114">
        <v>14</v>
      </c>
      <c r="F7" s="114">
        <v>14</v>
      </c>
      <c r="G7" s="114">
        <v>14</v>
      </c>
      <c r="H7" s="114">
        <v>14</v>
      </c>
      <c r="I7" s="114">
        <v>14</v>
      </c>
      <c r="J7" s="114">
        <v>14</v>
      </c>
      <c r="K7" s="114">
        <v>14</v>
      </c>
      <c r="L7" s="114">
        <v>14</v>
      </c>
      <c r="M7" s="114">
        <v>4</v>
      </c>
      <c r="N7" s="114">
        <v>4</v>
      </c>
    </row>
    <row r="8" spans="1:14" x14ac:dyDescent="0.3">
      <c r="A8" s="89" t="s">
        <v>542</v>
      </c>
      <c r="B8" s="114">
        <v>2</v>
      </c>
      <c r="C8" s="114">
        <v>2</v>
      </c>
      <c r="D8" s="114">
        <v>4</v>
      </c>
      <c r="E8" s="114">
        <v>18</v>
      </c>
      <c r="F8" s="114">
        <v>18</v>
      </c>
      <c r="G8" s="114">
        <v>17</v>
      </c>
      <c r="H8" s="114">
        <v>18</v>
      </c>
      <c r="I8" s="114">
        <v>17</v>
      </c>
      <c r="J8" s="114">
        <v>17</v>
      </c>
      <c r="K8" s="114">
        <v>16</v>
      </c>
      <c r="L8" s="114">
        <v>18</v>
      </c>
      <c r="M8" s="114">
        <v>21</v>
      </c>
      <c r="N8" s="114">
        <v>24</v>
      </c>
    </row>
    <row r="9" spans="1:14" x14ac:dyDescent="0.3">
      <c r="A9" s="89" t="s">
        <v>543</v>
      </c>
      <c r="B9" s="114">
        <v>1490</v>
      </c>
      <c r="C9" s="114">
        <v>1392</v>
      </c>
      <c r="D9" s="114">
        <v>1350</v>
      </c>
      <c r="E9" s="114">
        <v>1318</v>
      </c>
      <c r="F9" s="114">
        <v>1266</v>
      </c>
      <c r="G9" s="114">
        <v>1261</v>
      </c>
      <c r="H9" s="114">
        <v>1274</v>
      </c>
      <c r="I9" s="114">
        <v>1245</v>
      </c>
      <c r="J9" s="114">
        <v>1226</v>
      </c>
      <c r="K9" s="114">
        <v>1237</v>
      </c>
      <c r="L9" s="114">
        <v>1222</v>
      </c>
      <c r="M9" s="114">
        <v>1217</v>
      </c>
      <c r="N9" s="114">
        <v>1176</v>
      </c>
    </row>
    <row r="10" spans="1:14" x14ac:dyDescent="0.3">
      <c r="A10" s="89" t="s">
        <v>544</v>
      </c>
      <c r="B10" s="114">
        <v>0</v>
      </c>
      <c r="C10" s="114">
        <v>0</v>
      </c>
      <c r="D10" s="114">
        <v>0</v>
      </c>
      <c r="E10" s="114">
        <v>0</v>
      </c>
      <c r="F10" s="114">
        <v>2</v>
      </c>
      <c r="G10" s="114">
        <v>1</v>
      </c>
      <c r="H10" s="114">
        <v>1</v>
      </c>
      <c r="I10" s="114">
        <v>1</v>
      </c>
      <c r="J10" s="114">
        <v>1</v>
      </c>
      <c r="K10" s="114">
        <v>1</v>
      </c>
      <c r="L10" s="114">
        <v>1</v>
      </c>
      <c r="M10" s="114">
        <v>1</v>
      </c>
      <c r="N10" s="114">
        <v>1</v>
      </c>
    </row>
    <row r="11" spans="1:14" x14ac:dyDescent="0.3">
      <c r="A11" s="89" t="s">
        <v>545</v>
      </c>
      <c r="B11" s="114">
        <v>17</v>
      </c>
      <c r="C11" s="114">
        <v>17</v>
      </c>
      <c r="D11" s="114">
        <v>17</v>
      </c>
      <c r="E11" s="114">
        <v>17</v>
      </c>
      <c r="F11" s="114">
        <v>12</v>
      </c>
      <c r="G11" s="114">
        <v>12</v>
      </c>
      <c r="H11" s="114">
        <v>12</v>
      </c>
      <c r="I11" s="114">
        <v>12</v>
      </c>
      <c r="J11" s="114">
        <v>12</v>
      </c>
      <c r="K11" s="114">
        <v>12</v>
      </c>
      <c r="L11" s="114">
        <v>12</v>
      </c>
      <c r="M11" s="114">
        <v>12</v>
      </c>
      <c r="N11" s="114">
        <v>12</v>
      </c>
    </row>
    <row r="12" spans="1:14" x14ac:dyDescent="0.3">
      <c r="A12" s="89" t="s">
        <v>546</v>
      </c>
      <c r="B12" s="114">
        <v>558</v>
      </c>
      <c r="C12" s="114">
        <v>509</v>
      </c>
      <c r="D12" s="114">
        <v>497</v>
      </c>
      <c r="E12" s="114">
        <v>443</v>
      </c>
      <c r="F12" s="114">
        <v>411</v>
      </c>
      <c r="G12" s="114">
        <v>417</v>
      </c>
      <c r="H12" s="114">
        <v>427</v>
      </c>
      <c r="I12" s="114">
        <v>361</v>
      </c>
      <c r="J12" s="114">
        <v>266</v>
      </c>
      <c r="K12" s="114">
        <v>300</v>
      </c>
      <c r="L12" s="114">
        <v>435</v>
      </c>
      <c r="M12" s="114">
        <v>710</v>
      </c>
      <c r="N12" s="114">
        <v>802</v>
      </c>
    </row>
    <row r="13" spans="1:14" x14ac:dyDescent="0.3">
      <c r="A13" s="89" t="s">
        <v>547</v>
      </c>
      <c r="B13" s="114">
        <v>361</v>
      </c>
      <c r="C13" s="114">
        <v>331</v>
      </c>
      <c r="D13" s="114">
        <v>337</v>
      </c>
      <c r="E13" s="114">
        <v>346</v>
      </c>
      <c r="F13" s="114">
        <v>351</v>
      </c>
      <c r="G13" s="114">
        <v>358</v>
      </c>
      <c r="H13" s="114">
        <v>352</v>
      </c>
      <c r="I13" s="114">
        <v>253</v>
      </c>
      <c r="J13" s="114">
        <v>247</v>
      </c>
      <c r="K13" s="114">
        <v>252</v>
      </c>
      <c r="L13" s="114">
        <v>257</v>
      </c>
      <c r="M13" s="114">
        <v>261</v>
      </c>
      <c r="N13" s="114">
        <v>265</v>
      </c>
    </row>
    <row r="14" spans="1:14" x14ac:dyDescent="0.3">
      <c r="A14" s="89" t="s">
        <v>548</v>
      </c>
      <c r="B14" s="114">
        <v>1138</v>
      </c>
      <c r="C14" s="114">
        <v>1121</v>
      </c>
      <c r="D14" s="114">
        <v>1150</v>
      </c>
      <c r="E14" s="114">
        <v>1189</v>
      </c>
      <c r="F14" s="114">
        <v>1177</v>
      </c>
      <c r="G14" s="114">
        <v>1209</v>
      </c>
      <c r="H14" s="114">
        <v>1043</v>
      </c>
      <c r="I14" s="114">
        <v>976</v>
      </c>
      <c r="J14" s="114">
        <v>936</v>
      </c>
      <c r="K14" s="114">
        <v>978</v>
      </c>
      <c r="L14" s="114">
        <v>953</v>
      </c>
      <c r="M14" s="114">
        <v>968</v>
      </c>
      <c r="N14" s="114">
        <v>991</v>
      </c>
    </row>
    <row r="15" spans="1:14" x14ac:dyDescent="0.3">
      <c r="A15" s="89" t="s">
        <v>549</v>
      </c>
      <c r="B15" s="114">
        <v>21</v>
      </c>
      <c r="C15" s="114">
        <v>21</v>
      </c>
      <c r="D15" s="114">
        <v>21</v>
      </c>
      <c r="E15" s="114">
        <v>21</v>
      </c>
      <c r="F15" s="114">
        <v>38</v>
      </c>
      <c r="G15" s="114">
        <v>40</v>
      </c>
      <c r="H15" s="114">
        <v>40</v>
      </c>
      <c r="I15" s="114">
        <v>40</v>
      </c>
      <c r="J15" s="114">
        <v>32</v>
      </c>
      <c r="K15" s="114">
        <v>30</v>
      </c>
      <c r="L15" s="114">
        <v>30</v>
      </c>
      <c r="M15" s="114">
        <v>30</v>
      </c>
      <c r="N15" s="114">
        <v>22</v>
      </c>
    </row>
    <row r="16" spans="1:14" x14ac:dyDescent="0.3">
      <c r="A16" s="89" t="s">
        <v>550</v>
      </c>
      <c r="B16" s="114">
        <v>12</v>
      </c>
      <c r="C16" s="114">
        <v>12</v>
      </c>
      <c r="D16" s="114">
        <v>12</v>
      </c>
      <c r="E16" s="114">
        <v>11</v>
      </c>
      <c r="F16" s="114">
        <v>16</v>
      </c>
      <c r="G16" s="114">
        <v>16</v>
      </c>
      <c r="H16" s="114">
        <v>16</v>
      </c>
      <c r="I16" s="114">
        <v>15</v>
      </c>
      <c r="J16" s="114">
        <v>13</v>
      </c>
      <c r="K16" s="114">
        <v>13</v>
      </c>
      <c r="L16" s="114">
        <v>11</v>
      </c>
      <c r="M16" s="114">
        <v>11</v>
      </c>
      <c r="N16" s="114">
        <v>11</v>
      </c>
    </row>
    <row r="17" spans="1:14" x14ac:dyDescent="0.3">
      <c r="A17" s="89" t="s">
        <v>551</v>
      </c>
      <c r="B17" s="114">
        <v>47</v>
      </c>
      <c r="C17" s="114">
        <v>47</v>
      </c>
      <c r="D17" s="114">
        <v>47</v>
      </c>
      <c r="E17" s="114">
        <v>46</v>
      </c>
      <c r="F17" s="114">
        <v>46</v>
      </c>
      <c r="G17" s="114">
        <v>46</v>
      </c>
      <c r="H17" s="114">
        <v>46</v>
      </c>
      <c r="I17" s="114">
        <v>45</v>
      </c>
      <c r="J17" s="114">
        <v>43</v>
      </c>
      <c r="K17" s="114">
        <v>43</v>
      </c>
      <c r="L17" s="114">
        <v>42</v>
      </c>
      <c r="M17" s="114">
        <v>42</v>
      </c>
      <c r="N17" s="114">
        <v>41</v>
      </c>
    </row>
    <row r="18" spans="1:14" x14ac:dyDescent="0.3">
      <c r="A18" s="89" t="s">
        <v>552</v>
      </c>
      <c r="B18" s="114">
        <v>18</v>
      </c>
      <c r="C18" s="114">
        <v>13</v>
      </c>
      <c r="D18" s="114">
        <v>13</v>
      </c>
      <c r="E18" s="114">
        <v>13</v>
      </c>
      <c r="F18" s="114">
        <v>16</v>
      </c>
      <c r="G18" s="114">
        <v>19</v>
      </c>
      <c r="H18" s="114">
        <v>19</v>
      </c>
      <c r="I18" s="114">
        <v>19</v>
      </c>
      <c r="J18" s="114">
        <v>20</v>
      </c>
      <c r="K18" s="114">
        <v>21</v>
      </c>
      <c r="L18" s="114">
        <v>21</v>
      </c>
      <c r="M18" s="114">
        <v>21</v>
      </c>
      <c r="N18" s="114">
        <v>21</v>
      </c>
    </row>
    <row r="19" spans="1:14" x14ac:dyDescent="0.3">
      <c r="A19" s="89" t="s">
        <v>553</v>
      </c>
      <c r="B19" s="114">
        <v>9</v>
      </c>
      <c r="C19" s="114">
        <v>13</v>
      </c>
      <c r="D19" s="114">
        <v>15</v>
      </c>
      <c r="E19" s="114">
        <v>14</v>
      </c>
      <c r="F19" s="114">
        <v>9</v>
      </c>
      <c r="G19" s="114">
        <v>4</v>
      </c>
      <c r="H19" s="114">
        <v>5</v>
      </c>
      <c r="I19" s="114">
        <v>6</v>
      </c>
      <c r="J19" s="114">
        <v>3</v>
      </c>
      <c r="K19" s="114">
        <v>3</v>
      </c>
      <c r="L19" s="114">
        <v>7</v>
      </c>
      <c r="M19" s="114">
        <v>5</v>
      </c>
      <c r="N19" s="114">
        <v>6</v>
      </c>
    </row>
    <row r="20" spans="1:14" x14ac:dyDescent="0.3">
      <c r="A20" s="89" t="s">
        <v>1131</v>
      </c>
      <c r="B20" s="114">
        <v>0</v>
      </c>
      <c r="C20" s="114">
        <v>29</v>
      </c>
      <c r="D20" s="114">
        <v>0</v>
      </c>
      <c r="E20" s="114">
        <v>50</v>
      </c>
      <c r="F20" s="114">
        <v>52</v>
      </c>
      <c r="G20" s="114">
        <v>50</v>
      </c>
      <c r="H20" s="114">
        <v>46</v>
      </c>
      <c r="I20" s="114">
        <v>47</v>
      </c>
      <c r="J20" s="114">
        <v>47</v>
      </c>
      <c r="K20" s="114">
        <v>51</v>
      </c>
      <c r="L20" s="114">
        <v>52</v>
      </c>
      <c r="M20" s="114">
        <v>52</v>
      </c>
      <c r="N20" s="114">
        <v>50</v>
      </c>
    </row>
    <row r="21" spans="1:14" x14ac:dyDescent="0.3">
      <c r="A21" s="89" t="s">
        <v>1132</v>
      </c>
      <c r="B21" s="114">
        <v>40</v>
      </c>
      <c r="C21" s="114">
        <v>41</v>
      </c>
      <c r="D21" s="114">
        <v>41</v>
      </c>
      <c r="E21" s="114">
        <v>41</v>
      </c>
      <c r="F21" s="114">
        <v>41</v>
      </c>
      <c r="G21" s="114">
        <v>41</v>
      </c>
      <c r="H21" s="114">
        <v>40</v>
      </c>
      <c r="I21" s="114">
        <v>40</v>
      </c>
      <c r="J21" s="114">
        <v>38</v>
      </c>
      <c r="K21" s="114">
        <v>14</v>
      </c>
      <c r="L21" s="114">
        <v>14</v>
      </c>
      <c r="M21" s="114">
        <v>14</v>
      </c>
      <c r="N21" s="114">
        <v>14</v>
      </c>
    </row>
    <row r="22" spans="1:14" x14ac:dyDescent="0.3">
      <c r="A22" s="89" t="s">
        <v>1133</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1134</v>
      </c>
      <c r="B23" s="114">
        <v>0</v>
      </c>
      <c r="C23" s="114">
        <v>0</v>
      </c>
      <c r="D23" s="114">
        <v>0</v>
      </c>
      <c r="E23" s="114">
        <v>0</v>
      </c>
      <c r="F23" s="114">
        <v>14</v>
      </c>
      <c r="G23" s="114">
        <v>14</v>
      </c>
      <c r="H23" s="114">
        <v>14</v>
      </c>
      <c r="I23" s="114">
        <v>14</v>
      </c>
      <c r="J23" s="114">
        <v>14</v>
      </c>
      <c r="K23" s="114">
        <v>14</v>
      </c>
      <c r="L23" s="114">
        <v>14</v>
      </c>
      <c r="M23" s="114">
        <v>14</v>
      </c>
      <c r="N23" s="114">
        <v>14</v>
      </c>
    </row>
    <row r="24" spans="1:14" x14ac:dyDescent="0.3">
      <c r="A24" s="89" t="s">
        <v>1135</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1136</v>
      </c>
      <c r="B25" s="114">
        <v>21</v>
      </c>
      <c r="C25" s="114">
        <v>23</v>
      </c>
      <c r="D25" s="114">
        <v>23</v>
      </c>
      <c r="E25" s="114">
        <v>23</v>
      </c>
      <c r="F25" s="114">
        <v>23</v>
      </c>
      <c r="G25" s="114">
        <v>23</v>
      </c>
      <c r="H25" s="114">
        <v>23</v>
      </c>
      <c r="I25" s="114">
        <v>23</v>
      </c>
      <c r="J25" s="114">
        <v>23</v>
      </c>
      <c r="K25" s="114">
        <v>23</v>
      </c>
      <c r="L25" s="114">
        <v>23</v>
      </c>
      <c r="M25" s="114">
        <v>23</v>
      </c>
      <c r="N25" s="114">
        <v>18</v>
      </c>
    </row>
    <row r="26" spans="1:14" x14ac:dyDescent="0.3">
      <c r="A26" s="89" t="s">
        <v>1137</v>
      </c>
      <c r="B26" s="114">
        <v>7</v>
      </c>
      <c r="C26" s="114">
        <v>7</v>
      </c>
      <c r="D26" s="114">
        <v>7</v>
      </c>
      <c r="E26" s="114">
        <v>7</v>
      </c>
      <c r="F26" s="114">
        <v>8</v>
      </c>
      <c r="G26" s="114">
        <v>8</v>
      </c>
      <c r="H26" s="114">
        <v>8</v>
      </c>
      <c r="I26" s="114">
        <v>7</v>
      </c>
      <c r="J26" s="114">
        <v>7</v>
      </c>
      <c r="K26" s="114">
        <v>7</v>
      </c>
      <c r="L26" s="114">
        <v>6</v>
      </c>
      <c r="M26" s="114">
        <v>6</v>
      </c>
      <c r="N26" s="114">
        <v>5</v>
      </c>
    </row>
    <row r="27" spans="1:14" x14ac:dyDescent="0.3">
      <c r="A27" s="89" t="s">
        <v>1138</v>
      </c>
      <c r="B27" s="114">
        <v>11</v>
      </c>
      <c r="C27" s="114">
        <v>6</v>
      </c>
      <c r="D27" s="114">
        <v>7</v>
      </c>
      <c r="E27" s="114">
        <v>12</v>
      </c>
      <c r="F27" s="114">
        <v>11</v>
      </c>
      <c r="G27" s="114">
        <v>11</v>
      </c>
      <c r="H27" s="114">
        <v>8</v>
      </c>
      <c r="I27" s="114">
        <v>7</v>
      </c>
      <c r="J27" s="114">
        <v>15</v>
      </c>
      <c r="K27" s="114">
        <v>10</v>
      </c>
      <c r="L27" s="114">
        <v>4</v>
      </c>
      <c r="M27" s="114">
        <v>4</v>
      </c>
      <c r="N27" s="114">
        <v>24</v>
      </c>
    </row>
    <row r="28" spans="1:14" x14ac:dyDescent="0.3">
      <c r="A28" s="89" t="s">
        <v>1139</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1140</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1141</v>
      </c>
      <c r="B30" s="114">
        <v>135</v>
      </c>
      <c r="C30" s="114">
        <v>109</v>
      </c>
      <c r="D30" s="114">
        <v>137</v>
      </c>
      <c r="E30" s="114">
        <v>87</v>
      </c>
      <c r="F30" s="114">
        <v>87</v>
      </c>
      <c r="G30" s="114">
        <v>87</v>
      </c>
      <c r="H30" s="114">
        <v>87</v>
      </c>
      <c r="I30" s="114">
        <v>87</v>
      </c>
      <c r="J30" s="114">
        <v>87</v>
      </c>
      <c r="K30" s="114">
        <v>87</v>
      </c>
      <c r="L30" s="114">
        <v>87</v>
      </c>
      <c r="M30" s="114">
        <v>87</v>
      </c>
      <c r="N30" s="114">
        <v>87</v>
      </c>
    </row>
    <row r="31" spans="1:14" x14ac:dyDescent="0.3">
      <c r="A31" s="89" t="s">
        <v>1142</v>
      </c>
      <c r="B31" s="114">
        <v>56</v>
      </c>
      <c r="C31" s="114">
        <v>56</v>
      </c>
      <c r="D31" s="114">
        <v>54</v>
      </c>
      <c r="E31" s="114">
        <v>55</v>
      </c>
      <c r="F31" s="114">
        <v>56</v>
      </c>
      <c r="G31" s="114">
        <v>57</v>
      </c>
      <c r="H31" s="114">
        <v>57</v>
      </c>
      <c r="I31" s="114">
        <v>56</v>
      </c>
      <c r="J31" s="114">
        <v>55</v>
      </c>
      <c r="K31" s="114">
        <v>56</v>
      </c>
      <c r="L31" s="114">
        <v>56</v>
      </c>
      <c r="M31" s="114">
        <v>57</v>
      </c>
      <c r="N31" s="114">
        <v>52</v>
      </c>
    </row>
    <row r="32" spans="1:14" x14ac:dyDescent="0.3">
      <c r="A32" s="89" t="s">
        <v>1143</v>
      </c>
      <c r="B32" s="114">
        <v>3</v>
      </c>
      <c r="C32" s="114">
        <v>3</v>
      </c>
      <c r="D32" s="114">
        <v>3</v>
      </c>
      <c r="E32" s="114">
        <v>3</v>
      </c>
      <c r="F32" s="114">
        <v>9</v>
      </c>
      <c r="G32" s="114">
        <v>9</v>
      </c>
      <c r="H32" s="114">
        <v>9</v>
      </c>
      <c r="I32" s="114">
        <v>9</v>
      </c>
      <c r="J32" s="114">
        <v>9</v>
      </c>
      <c r="K32" s="114">
        <v>9</v>
      </c>
      <c r="L32" s="114">
        <v>9</v>
      </c>
      <c r="M32" s="114">
        <v>9</v>
      </c>
      <c r="N32" s="114">
        <v>9</v>
      </c>
    </row>
    <row r="33" spans="1:14" x14ac:dyDescent="0.3">
      <c r="A33" s="89" t="s">
        <v>1144</v>
      </c>
      <c r="B33" s="114">
        <v>5</v>
      </c>
      <c r="C33" s="114">
        <v>5</v>
      </c>
      <c r="D33" s="114">
        <v>5</v>
      </c>
      <c r="E33" s="114">
        <v>5</v>
      </c>
      <c r="F33" s="114">
        <v>6</v>
      </c>
      <c r="G33" s="114">
        <v>6</v>
      </c>
      <c r="H33" s="114">
        <v>6</v>
      </c>
      <c r="I33" s="114">
        <v>6</v>
      </c>
      <c r="J33" s="114">
        <v>6</v>
      </c>
      <c r="K33" s="114">
        <v>6</v>
      </c>
      <c r="L33" s="114">
        <v>6</v>
      </c>
      <c r="M33" s="114">
        <v>6</v>
      </c>
      <c r="N33" s="114">
        <v>6</v>
      </c>
    </row>
    <row r="34" spans="1:14" x14ac:dyDescent="0.3">
      <c r="A34" s="89" t="s">
        <v>1145</v>
      </c>
      <c r="B34" s="114">
        <v>12</v>
      </c>
      <c r="C34" s="114">
        <v>12</v>
      </c>
      <c r="D34" s="114">
        <v>12</v>
      </c>
      <c r="E34" s="114">
        <v>13</v>
      </c>
      <c r="F34" s="114">
        <v>15</v>
      </c>
      <c r="G34" s="114">
        <v>15</v>
      </c>
      <c r="H34" s="114">
        <v>15</v>
      </c>
      <c r="I34" s="114">
        <v>14</v>
      </c>
      <c r="J34" s="114">
        <v>14</v>
      </c>
      <c r="K34" s="114">
        <v>19</v>
      </c>
      <c r="L34" s="114">
        <v>33</v>
      </c>
      <c r="M34" s="114">
        <v>37</v>
      </c>
      <c r="N34" s="114">
        <v>43</v>
      </c>
    </row>
    <row r="35" spans="1:14" x14ac:dyDescent="0.3">
      <c r="A35" s="89" t="s">
        <v>1146</v>
      </c>
      <c r="B35" s="114">
        <v>7</v>
      </c>
      <c r="C35" s="114">
        <v>7</v>
      </c>
      <c r="D35" s="114">
        <v>7</v>
      </c>
      <c r="E35" s="114">
        <v>7</v>
      </c>
      <c r="F35" s="114">
        <v>7</v>
      </c>
      <c r="G35" s="114">
        <v>7</v>
      </c>
      <c r="H35" s="114">
        <v>7</v>
      </c>
      <c r="I35" s="114">
        <v>7</v>
      </c>
      <c r="J35" s="114">
        <v>7</v>
      </c>
      <c r="K35" s="114">
        <v>7</v>
      </c>
      <c r="L35" s="114">
        <v>7</v>
      </c>
      <c r="M35" s="114">
        <v>7</v>
      </c>
      <c r="N35" s="114">
        <v>7</v>
      </c>
    </row>
    <row r="36" spans="1:14" x14ac:dyDescent="0.3">
      <c r="A36" s="89" t="s">
        <v>1147</v>
      </c>
      <c r="B36" s="114">
        <v>45</v>
      </c>
      <c r="C36" s="114">
        <v>45</v>
      </c>
      <c r="D36" s="114">
        <v>45</v>
      </c>
      <c r="E36" s="114">
        <v>45</v>
      </c>
      <c r="F36" s="114">
        <v>29</v>
      </c>
      <c r="G36" s="114">
        <v>28</v>
      </c>
      <c r="H36" s="114">
        <v>29</v>
      </c>
      <c r="I36" s="114">
        <v>30</v>
      </c>
      <c r="J36" s="114">
        <v>30</v>
      </c>
      <c r="K36" s="114">
        <v>30</v>
      </c>
      <c r="L36" s="114">
        <v>31</v>
      </c>
      <c r="M36" s="114">
        <v>24</v>
      </c>
      <c r="N36" s="114">
        <v>21</v>
      </c>
    </row>
    <row r="37" spans="1:14" x14ac:dyDescent="0.3">
      <c r="A37" s="89" t="s">
        <v>1148</v>
      </c>
      <c r="B37" s="114">
        <v>73</v>
      </c>
      <c r="C37" s="114">
        <v>73</v>
      </c>
      <c r="D37" s="114">
        <v>79</v>
      </c>
      <c r="E37" s="114">
        <v>83</v>
      </c>
      <c r="F37" s="114">
        <v>84</v>
      </c>
      <c r="G37" s="114">
        <v>91</v>
      </c>
      <c r="H37" s="114">
        <v>68</v>
      </c>
      <c r="I37" s="114">
        <v>64</v>
      </c>
      <c r="J37" s="114">
        <v>60</v>
      </c>
      <c r="K37" s="114">
        <v>66</v>
      </c>
      <c r="L37" s="114">
        <v>66</v>
      </c>
      <c r="M37" s="114">
        <v>66</v>
      </c>
      <c r="N37" s="114">
        <v>61</v>
      </c>
    </row>
    <row r="38" spans="1:14" x14ac:dyDescent="0.3">
      <c r="A38" s="89" t="s">
        <v>1149</v>
      </c>
      <c r="B38" s="114">
        <v>32</v>
      </c>
      <c r="C38" s="114">
        <v>14</v>
      </c>
      <c r="D38" s="114">
        <v>16</v>
      </c>
      <c r="E38" s="114">
        <v>15</v>
      </c>
      <c r="F38" s="114">
        <v>42</v>
      </c>
      <c r="G38" s="114">
        <v>35</v>
      </c>
      <c r="H38" s="114">
        <v>28</v>
      </c>
      <c r="I38" s="114">
        <v>20</v>
      </c>
      <c r="J38" s="114">
        <v>19</v>
      </c>
      <c r="K38" s="114">
        <v>18</v>
      </c>
      <c r="L38" s="114">
        <v>18</v>
      </c>
      <c r="M38" s="114">
        <v>17</v>
      </c>
      <c r="N38" s="114">
        <v>17</v>
      </c>
    </row>
    <row r="39" spans="1:14" x14ac:dyDescent="0.3">
      <c r="A39" s="43" t="s">
        <v>188</v>
      </c>
      <c r="B39" s="117">
        <v>4395</v>
      </c>
      <c r="C39" s="117">
        <v>4122</v>
      </c>
      <c r="D39" s="117">
        <v>4114</v>
      </c>
      <c r="E39" s="117">
        <v>4102</v>
      </c>
      <c r="F39" s="117">
        <v>4033</v>
      </c>
      <c r="G39" s="117">
        <v>4056</v>
      </c>
      <c r="H39" s="117">
        <v>3874</v>
      </c>
      <c r="I39" s="117">
        <v>3590</v>
      </c>
      <c r="J39" s="117">
        <v>3417</v>
      </c>
      <c r="K39" s="117">
        <v>3504</v>
      </c>
      <c r="L39" s="117">
        <v>3605</v>
      </c>
      <c r="M39" s="117">
        <v>3884</v>
      </c>
      <c r="N39" s="117">
        <v>3966</v>
      </c>
    </row>
    <row r="40" spans="1:14" x14ac:dyDescent="0.3">
      <c r="A40" s="289"/>
      <c r="B40" s="290"/>
      <c r="C40" s="290"/>
      <c r="D40" s="290"/>
      <c r="E40" s="290"/>
      <c r="F40" s="290"/>
      <c r="G40" s="290"/>
      <c r="H40" s="290"/>
      <c r="I40" s="290"/>
      <c r="J40" s="290"/>
      <c r="K40" s="290"/>
      <c r="L40" s="290"/>
      <c r="M40" s="290"/>
      <c r="N40" s="290"/>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5.1328125" style="33" customWidth="1"/>
    <col min="16" max="16384" width="9.1328125" style="33"/>
  </cols>
  <sheetData>
    <row r="1" spans="1:15" ht="12.75" x14ac:dyDescent="0.3">
      <c r="A1" s="256" t="s">
        <v>60</v>
      </c>
      <c r="B1" s="257"/>
      <c r="C1" s="257"/>
      <c r="D1" s="257"/>
      <c r="E1" s="257"/>
      <c r="F1" s="257"/>
      <c r="G1" s="257"/>
      <c r="H1" s="257"/>
      <c r="I1" s="257"/>
      <c r="J1" s="257"/>
      <c r="K1" s="257"/>
      <c r="L1" s="257"/>
      <c r="M1" s="257"/>
      <c r="N1" s="257"/>
      <c r="O1" s="258"/>
    </row>
    <row r="2" spans="1:15" ht="12.75" x14ac:dyDescent="0.3">
      <c r="A2" s="259" t="s">
        <v>61</v>
      </c>
      <c r="B2" s="260"/>
      <c r="C2" s="260"/>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556</v>
      </c>
      <c r="B4" s="49">
        <v>3024</v>
      </c>
      <c r="C4" s="49">
        <v>2939</v>
      </c>
      <c r="D4" s="49">
        <v>2925</v>
      </c>
      <c r="E4" s="49">
        <v>2894</v>
      </c>
      <c r="F4" s="49">
        <v>2838</v>
      </c>
      <c r="G4" s="49">
        <v>2797</v>
      </c>
      <c r="H4" s="49">
        <v>2619</v>
      </c>
      <c r="I4" s="49">
        <v>2393</v>
      </c>
      <c r="J4" s="49">
        <v>2333</v>
      </c>
      <c r="K4" s="49">
        <v>2381</v>
      </c>
      <c r="L4" s="49">
        <v>2376</v>
      </c>
      <c r="M4" s="49">
        <v>2354</v>
      </c>
      <c r="N4" s="49">
        <v>2327</v>
      </c>
      <c r="O4" s="110" t="s">
        <v>557</v>
      </c>
    </row>
    <row r="5" spans="1:15" x14ac:dyDescent="0.3">
      <c r="A5" s="89" t="s">
        <v>577</v>
      </c>
      <c r="B5" s="49">
        <v>1371</v>
      </c>
      <c r="C5" s="49">
        <v>1183</v>
      </c>
      <c r="D5" s="49">
        <v>1189</v>
      </c>
      <c r="E5" s="49">
        <v>1208</v>
      </c>
      <c r="F5" s="49">
        <v>1195</v>
      </c>
      <c r="G5" s="49">
        <v>1259</v>
      </c>
      <c r="H5" s="49">
        <v>1255</v>
      </c>
      <c r="I5" s="49">
        <v>1197</v>
      </c>
      <c r="J5" s="49">
        <v>1084</v>
      </c>
      <c r="K5" s="49">
        <v>1123</v>
      </c>
      <c r="L5" s="49">
        <v>1229</v>
      </c>
      <c r="M5" s="49">
        <v>1530</v>
      </c>
      <c r="N5" s="49">
        <v>1639</v>
      </c>
      <c r="O5" s="111" t="s">
        <v>578</v>
      </c>
    </row>
    <row r="6" spans="1:15" x14ac:dyDescent="0.3">
      <c r="A6" s="43" t="s">
        <v>188</v>
      </c>
      <c r="B6" s="112">
        <v>4395</v>
      </c>
      <c r="C6" s="112">
        <v>4122</v>
      </c>
      <c r="D6" s="112">
        <v>4114</v>
      </c>
      <c r="E6" s="112">
        <v>4102</v>
      </c>
      <c r="F6" s="112">
        <v>4033</v>
      </c>
      <c r="G6" s="112">
        <v>4056</v>
      </c>
      <c r="H6" s="112">
        <v>3874</v>
      </c>
      <c r="I6" s="112">
        <v>3590</v>
      </c>
      <c r="J6" s="112">
        <v>3417</v>
      </c>
      <c r="K6" s="112">
        <v>3504</v>
      </c>
      <c r="L6" s="112">
        <v>3605</v>
      </c>
      <c r="M6" s="112">
        <v>3884</v>
      </c>
      <c r="N6" s="112">
        <v>3966</v>
      </c>
      <c r="O6" s="119" t="s">
        <v>189</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1" width="5.53125" style="33" bestFit="1" customWidth="1"/>
    <col min="12" max="12" width="5.19921875" style="33" bestFit="1" customWidth="1"/>
    <col min="13" max="14" width="5.19921875" style="33" customWidth="1"/>
    <col min="15" max="15" width="16.46484375" style="33" customWidth="1"/>
    <col min="16" max="16384" width="9.1328125" style="33"/>
  </cols>
  <sheetData>
    <row r="1" spans="1:15" ht="15" customHeight="1" x14ac:dyDescent="0.3">
      <c r="A1" s="283" t="s">
        <v>62</v>
      </c>
      <c r="B1" s="284"/>
      <c r="C1" s="284"/>
      <c r="D1" s="284"/>
      <c r="E1" s="284"/>
      <c r="F1" s="284"/>
      <c r="G1" s="284"/>
      <c r="H1" s="284"/>
      <c r="I1" s="284"/>
      <c r="J1" s="284"/>
      <c r="K1" s="284"/>
      <c r="L1" s="284"/>
      <c r="M1" s="284"/>
      <c r="N1" s="284"/>
      <c r="O1" s="284"/>
    </row>
    <row r="2" spans="1:15" ht="15" customHeight="1" x14ac:dyDescent="0.3">
      <c r="A2" s="259" t="s">
        <v>63</v>
      </c>
      <c r="B2" s="260"/>
      <c r="C2" s="260"/>
      <c r="D2" s="260"/>
      <c r="E2" s="260"/>
      <c r="F2" s="260"/>
      <c r="G2" s="260"/>
      <c r="H2" s="260"/>
      <c r="I2" s="260"/>
      <c r="J2" s="260"/>
      <c r="K2" s="260"/>
      <c r="L2" s="260"/>
      <c r="M2" s="260"/>
      <c r="N2" s="260"/>
      <c r="O2" s="260"/>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113" t="s">
        <v>178</v>
      </c>
    </row>
    <row r="4" spans="1:15" x14ac:dyDescent="0.3">
      <c r="A4" s="71" t="s">
        <v>562</v>
      </c>
      <c r="B4" s="114">
        <v>2586</v>
      </c>
      <c r="C4" s="114">
        <v>2553</v>
      </c>
      <c r="D4" s="114">
        <v>2613</v>
      </c>
      <c r="E4" s="114">
        <v>2708</v>
      </c>
      <c r="F4" s="114">
        <v>2520</v>
      </c>
      <c r="G4" s="114">
        <v>2580</v>
      </c>
      <c r="H4" s="114">
        <v>2513</v>
      </c>
      <c r="I4" s="114">
        <v>2252</v>
      </c>
      <c r="J4" s="114">
        <v>2109</v>
      </c>
      <c r="K4" s="114">
        <v>2210</v>
      </c>
      <c r="L4" s="114">
        <v>2275</v>
      </c>
      <c r="M4" s="114">
        <v>2545</v>
      </c>
      <c r="N4" s="114">
        <v>2675</v>
      </c>
      <c r="O4" s="115" t="s">
        <v>563</v>
      </c>
    </row>
    <row r="5" spans="1:15" x14ac:dyDescent="0.3">
      <c r="A5" s="89" t="s">
        <v>564</v>
      </c>
      <c r="B5" s="114">
        <v>517</v>
      </c>
      <c r="C5" s="114">
        <v>458</v>
      </c>
      <c r="D5" s="114">
        <v>457</v>
      </c>
      <c r="E5" s="114">
        <v>419</v>
      </c>
      <c r="F5" s="114">
        <v>560</v>
      </c>
      <c r="G5" s="114">
        <v>464</v>
      </c>
      <c r="H5" s="114">
        <v>320</v>
      </c>
      <c r="I5" s="114">
        <v>387</v>
      </c>
      <c r="J5" s="114">
        <v>385</v>
      </c>
      <c r="K5" s="114">
        <v>388</v>
      </c>
      <c r="L5" s="114">
        <v>418</v>
      </c>
      <c r="M5" s="114">
        <v>414</v>
      </c>
      <c r="N5" s="114">
        <v>380</v>
      </c>
      <c r="O5" s="116" t="s">
        <v>565</v>
      </c>
    </row>
    <row r="6" spans="1:15" x14ac:dyDescent="0.3">
      <c r="A6" s="89" t="s">
        <v>566</v>
      </c>
      <c r="B6" s="114">
        <v>96</v>
      </c>
      <c r="C6" s="114">
        <v>50</v>
      </c>
      <c r="D6" s="114">
        <v>30</v>
      </c>
      <c r="E6" s="114">
        <v>27</v>
      </c>
      <c r="F6" s="114">
        <v>21</v>
      </c>
      <c r="G6" s="114">
        <v>110</v>
      </c>
      <c r="H6" s="114">
        <v>91</v>
      </c>
      <c r="I6" s="114">
        <v>25</v>
      </c>
      <c r="J6" s="114">
        <v>25</v>
      </c>
      <c r="K6" s="114">
        <v>12</v>
      </c>
      <c r="L6" s="114">
        <v>15</v>
      </c>
      <c r="M6" s="114">
        <v>20</v>
      </c>
      <c r="N6" s="114">
        <v>20</v>
      </c>
      <c r="O6" s="116" t="s">
        <v>567</v>
      </c>
    </row>
    <row r="7" spans="1:15" x14ac:dyDescent="0.3">
      <c r="A7" s="89" t="s">
        <v>568</v>
      </c>
      <c r="B7" s="114">
        <v>54</v>
      </c>
      <c r="C7" s="114">
        <v>88</v>
      </c>
      <c r="D7" s="114">
        <v>99</v>
      </c>
      <c r="E7" s="114">
        <v>18</v>
      </c>
      <c r="F7" s="114">
        <v>30</v>
      </c>
      <c r="G7" s="114">
        <v>28</v>
      </c>
      <c r="H7" s="114">
        <v>93</v>
      </c>
      <c r="I7" s="114">
        <v>67</v>
      </c>
      <c r="J7" s="114">
        <v>68</v>
      </c>
      <c r="K7" s="114">
        <v>9</v>
      </c>
      <c r="L7" s="114">
        <v>7</v>
      </c>
      <c r="M7" s="114">
        <v>10</v>
      </c>
      <c r="N7" s="114">
        <v>6</v>
      </c>
      <c r="O7" s="116" t="s">
        <v>569</v>
      </c>
    </row>
    <row r="8" spans="1:15" x14ac:dyDescent="0.3">
      <c r="A8" s="89" t="s">
        <v>570</v>
      </c>
      <c r="B8" s="114">
        <v>1142</v>
      </c>
      <c r="C8" s="114">
        <v>973</v>
      </c>
      <c r="D8" s="114">
        <v>915</v>
      </c>
      <c r="E8" s="114">
        <v>930</v>
      </c>
      <c r="F8" s="114">
        <v>902</v>
      </c>
      <c r="G8" s="114">
        <v>874</v>
      </c>
      <c r="H8" s="114">
        <v>857</v>
      </c>
      <c r="I8" s="114">
        <v>859</v>
      </c>
      <c r="J8" s="114">
        <v>830</v>
      </c>
      <c r="K8" s="114">
        <v>885</v>
      </c>
      <c r="L8" s="114">
        <v>890</v>
      </c>
      <c r="M8" s="114">
        <v>895</v>
      </c>
      <c r="N8" s="114">
        <v>885</v>
      </c>
      <c r="O8" s="116" t="s">
        <v>571</v>
      </c>
    </row>
    <row r="9" spans="1:15" x14ac:dyDescent="0.3">
      <c r="A9" s="43" t="s">
        <v>188</v>
      </c>
      <c r="B9" s="117">
        <v>4395</v>
      </c>
      <c r="C9" s="117">
        <v>4122</v>
      </c>
      <c r="D9" s="117">
        <v>4114</v>
      </c>
      <c r="E9" s="117">
        <v>4102</v>
      </c>
      <c r="F9" s="117">
        <v>4033</v>
      </c>
      <c r="G9" s="117">
        <v>4056</v>
      </c>
      <c r="H9" s="117">
        <v>3874</v>
      </c>
      <c r="I9" s="117">
        <v>3590</v>
      </c>
      <c r="J9" s="117">
        <v>3417</v>
      </c>
      <c r="K9" s="117">
        <v>3504</v>
      </c>
      <c r="L9" s="117">
        <v>3605</v>
      </c>
      <c r="M9" s="117">
        <v>3884</v>
      </c>
      <c r="N9" s="117">
        <v>3966</v>
      </c>
      <c r="O9" s="118" t="s">
        <v>189</v>
      </c>
    </row>
    <row r="10" spans="1:15" x14ac:dyDescent="0.3">
      <c r="A10" s="287"/>
      <c r="B10" s="288"/>
      <c r="C10" s="288"/>
      <c r="D10" s="288"/>
      <c r="E10" s="288"/>
      <c r="F10" s="288"/>
      <c r="G10" s="288"/>
      <c r="H10" s="288"/>
      <c r="I10" s="288"/>
      <c r="J10" s="288"/>
      <c r="K10" s="288"/>
      <c r="L10" s="288"/>
      <c r="M10" s="288"/>
      <c r="N10" s="288"/>
      <c r="O10" s="288"/>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0.19921875" style="33" bestFit="1" customWidth="1"/>
    <col min="16" max="16384" width="9.1328125" style="33"/>
  </cols>
  <sheetData>
    <row r="1" spans="1:15" ht="12.75" x14ac:dyDescent="0.3">
      <c r="A1" s="256" t="s">
        <v>64</v>
      </c>
      <c r="B1" s="257"/>
      <c r="C1" s="257"/>
      <c r="D1" s="257"/>
      <c r="E1" s="257"/>
      <c r="F1" s="257"/>
      <c r="G1" s="257"/>
      <c r="H1" s="257"/>
      <c r="I1" s="257"/>
      <c r="J1" s="257"/>
      <c r="K1" s="257"/>
      <c r="L1" s="257"/>
      <c r="M1" s="257"/>
      <c r="N1" s="257"/>
      <c r="O1" s="258"/>
    </row>
    <row r="2" spans="1:15" ht="12.75" x14ac:dyDescent="0.3">
      <c r="A2" s="259" t="s">
        <v>579</v>
      </c>
      <c r="B2" s="260"/>
      <c r="C2" s="260"/>
      <c r="D2" s="260"/>
      <c r="E2" s="260"/>
      <c r="F2" s="260"/>
      <c r="G2" s="260"/>
      <c r="H2" s="260"/>
      <c r="I2" s="260"/>
      <c r="J2" s="260"/>
      <c r="K2" s="260"/>
      <c r="L2" s="260"/>
      <c r="M2" s="260"/>
      <c r="N2" s="260"/>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580</v>
      </c>
      <c r="B4" s="49">
        <v>656</v>
      </c>
      <c r="C4" s="49">
        <v>630</v>
      </c>
      <c r="D4" s="49">
        <v>612</v>
      </c>
      <c r="E4" s="49">
        <v>606</v>
      </c>
      <c r="F4" s="49">
        <v>584</v>
      </c>
      <c r="G4" s="49">
        <v>557</v>
      </c>
      <c r="H4" s="49">
        <v>538</v>
      </c>
      <c r="I4" s="49">
        <v>525</v>
      </c>
      <c r="J4" s="49">
        <v>483</v>
      </c>
      <c r="K4" s="49">
        <v>473</v>
      </c>
      <c r="L4" s="49">
        <v>453</v>
      </c>
      <c r="M4" s="49">
        <v>452</v>
      </c>
      <c r="N4" s="49">
        <v>436</v>
      </c>
      <c r="O4" s="74" t="s">
        <v>581</v>
      </c>
    </row>
    <row r="5" spans="1:15" x14ac:dyDescent="0.3">
      <c r="A5" s="89" t="s">
        <v>582</v>
      </c>
      <c r="B5" s="49">
        <v>11</v>
      </c>
      <c r="C5" s="49">
        <v>9</v>
      </c>
      <c r="D5" s="49">
        <v>7</v>
      </c>
      <c r="E5" s="49">
        <v>0</v>
      </c>
      <c r="F5" s="49">
        <v>0</v>
      </c>
      <c r="G5" s="49">
        <v>0</v>
      </c>
      <c r="H5" s="49">
        <v>0</v>
      </c>
      <c r="I5" s="49">
        <v>0</v>
      </c>
      <c r="J5" s="49">
        <v>0</v>
      </c>
      <c r="K5" s="49">
        <v>0</v>
      </c>
      <c r="L5" s="49">
        <v>0</v>
      </c>
      <c r="M5" s="49">
        <v>0</v>
      </c>
      <c r="N5" s="49">
        <v>0</v>
      </c>
      <c r="O5" s="90" t="s">
        <v>583</v>
      </c>
    </row>
    <row r="6" spans="1:15" x14ac:dyDescent="0.3">
      <c r="A6" s="89" t="s">
        <v>584</v>
      </c>
      <c r="B6" s="49">
        <v>4</v>
      </c>
      <c r="C6" s="49">
        <v>4</v>
      </c>
      <c r="D6" s="49">
        <v>4</v>
      </c>
      <c r="E6" s="49">
        <v>4</v>
      </c>
      <c r="F6" s="49">
        <v>4</v>
      </c>
      <c r="G6" s="49">
        <v>4</v>
      </c>
      <c r="H6" s="49">
        <v>4</v>
      </c>
      <c r="I6" s="49">
        <v>4</v>
      </c>
      <c r="J6" s="49">
        <v>4</v>
      </c>
      <c r="K6" s="49">
        <v>4</v>
      </c>
      <c r="L6" s="49">
        <v>4</v>
      </c>
      <c r="M6" s="49">
        <v>4</v>
      </c>
      <c r="N6" s="49">
        <v>4</v>
      </c>
      <c r="O6" s="90" t="s">
        <v>585</v>
      </c>
    </row>
    <row r="7" spans="1:15" x14ac:dyDescent="0.3">
      <c r="A7" s="89" t="s">
        <v>586</v>
      </c>
      <c r="B7" s="49">
        <v>2</v>
      </c>
      <c r="C7" s="49">
        <v>2</v>
      </c>
      <c r="D7" s="49">
        <v>2</v>
      </c>
      <c r="E7" s="49">
        <v>2</v>
      </c>
      <c r="F7" s="49">
        <v>1</v>
      </c>
      <c r="G7" s="49">
        <v>1</v>
      </c>
      <c r="H7" s="49">
        <v>1</v>
      </c>
      <c r="I7" s="49">
        <v>1</v>
      </c>
      <c r="J7" s="49">
        <v>1</v>
      </c>
      <c r="K7" s="49">
        <v>1</v>
      </c>
      <c r="L7" s="49">
        <v>1</v>
      </c>
      <c r="M7" s="49">
        <v>1</v>
      </c>
      <c r="N7" s="49">
        <v>1</v>
      </c>
      <c r="O7" s="90" t="s">
        <v>587</v>
      </c>
    </row>
    <row r="8" spans="1:15" x14ac:dyDescent="0.3">
      <c r="A8" s="89" t="s">
        <v>588</v>
      </c>
      <c r="B8" s="49">
        <v>0</v>
      </c>
      <c r="C8" s="49">
        <v>0</v>
      </c>
      <c r="D8" s="49">
        <v>0</v>
      </c>
      <c r="E8" s="49">
        <v>0</v>
      </c>
      <c r="F8" s="49">
        <v>0</v>
      </c>
      <c r="G8" s="49">
        <v>0</v>
      </c>
      <c r="H8" s="49">
        <v>0</v>
      </c>
      <c r="I8" s="49">
        <v>0</v>
      </c>
      <c r="J8" s="49">
        <v>0</v>
      </c>
      <c r="K8" s="49">
        <v>0</v>
      </c>
      <c r="L8" s="49">
        <v>0</v>
      </c>
      <c r="M8" s="49">
        <v>0</v>
      </c>
      <c r="N8" s="49">
        <v>0</v>
      </c>
      <c r="O8" s="116" t="s">
        <v>588</v>
      </c>
    </row>
    <row r="9" spans="1:15" x14ac:dyDescent="0.3">
      <c r="A9" s="89" t="s">
        <v>589</v>
      </c>
      <c r="B9" s="49">
        <v>11</v>
      </c>
      <c r="C9" s="49">
        <v>13</v>
      </c>
      <c r="D9" s="49">
        <v>18</v>
      </c>
      <c r="E9" s="49">
        <v>26</v>
      </c>
      <c r="F9" s="49">
        <v>31</v>
      </c>
      <c r="G9" s="49">
        <v>35</v>
      </c>
      <c r="H9" s="49">
        <v>41</v>
      </c>
      <c r="I9" s="49">
        <v>42</v>
      </c>
      <c r="J9" s="49">
        <v>45</v>
      </c>
      <c r="K9" s="49">
        <v>65</v>
      </c>
      <c r="L9" s="49">
        <v>65</v>
      </c>
      <c r="M9" s="49">
        <v>63</v>
      </c>
      <c r="N9" s="49">
        <v>61</v>
      </c>
      <c r="O9" s="90" t="s">
        <v>590</v>
      </c>
    </row>
    <row r="10" spans="1:15" x14ac:dyDescent="0.3">
      <c r="A10" s="43" t="s">
        <v>188</v>
      </c>
      <c r="B10" s="112">
        <v>673</v>
      </c>
      <c r="C10" s="112">
        <v>645</v>
      </c>
      <c r="D10" s="112">
        <v>625</v>
      </c>
      <c r="E10" s="112">
        <v>638</v>
      </c>
      <c r="F10" s="112">
        <v>620</v>
      </c>
      <c r="G10" s="112">
        <v>597</v>
      </c>
      <c r="H10" s="112">
        <v>584</v>
      </c>
      <c r="I10" s="112">
        <v>572</v>
      </c>
      <c r="J10" s="112">
        <v>533</v>
      </c>
      <c r="K10" s="112">
        <v>543</v>
      </c>
      <c r="L10" s="112">
        <v>523</v>
      </c>
      <c r="M10" s="112">
        <v>520</v>
      </c>
      <c r="N10" s="112">
        <v>502</v>
      </c>
      <c r="O10" s="109" t="s">
        <v>189</v>
      </c>
    </row>
    <row r="11" spans="1:15" x14ac:dyDescent="0.3">
      <c r="A11" s="253"/>
      <c r="B11" s="254"/>
      <c r="C11" s="254"/>
      <c r="D11" s="291"/>
      <c r="E11" s="291"/>
      <c r="F11" s="291"/>
      <c r="G11" s="291"/>
      <c r="H11" s="291"/>
      <c r="I11" s="291"/>
      <c r="J11" s="291"/>
      <c r="K11" s="291"/>
      <c r="L11" s="291"/>
      <c r="M11" s="291"/>
      <c r="N11" s="291"/>
      <c r="O11" s="255"/>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21.46484375" style="33" bestFit="1" customWidth="1"/>
    <col min="16" max="16384" width="9.1328125" style="33"/>
  </cols>
  <sheetData>
    <row r="1" spans="1:15" ht="12.75" x14ac:dyDescent="0.3">
      <c r="A1" s="256" t="s">
        <v>66</v>
      </c>
      <c r="B1" s="257"/>
      <c r="C1" s="257"/>
      <c r="D1" s="257"/>
      <c r="E1" s="257"/>
      <c r="F1" s="257"/>
      <c r="G1" s="257"/>
      <c r="H1" s="257"/>
      <c r="I1" s="257"/>
      <c r="J1" s="257"/>
      <c r="K1" s="257"/>
      <c r="L1" s="257"/>
      <c r="M1" s="257"/>
      <c r="N1" s="257"/>
      <c r="O1" s="258"/>
    </row>
    <row r="2" spans="1:15" ht="12.75" x14ac:dyDescent="0.3">
      <c r="A2" s="259" t="s">
        <v>67</v>
      </c>
      <c r="B2" s="260"/>
      <c r="C2" s="260"/>
      <c r="D2" s="260"/>
      <c r="E2" s="260"/>
      <c r="F2" s="260"/>
      <c r="G2" s="260"/>
      <c r="H2" s="260"/>
      <c r="I2" s="260"/>
      <c r="J2" s="260"/>
      <c r="K2" s="260"/>
      <c r="L2" s="260"/>
      <c r="M2" s="260"/>
      <c r="N2" s="260"/>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591</v>
      </c>
      <c r="B4" s="49">
        <v>46</v>
      </c>
      <c r="C4" s="49">
        <v>50</v>
      </c>
      <c r="D4" s="49">
        <v>55</v>
      </c>
      <c r="E4" s="49">
        <v>56</v>
      </c>
      <c r="F4" s="49">
        <v>54</v>
      </c>
      <c r="G4" s="49">
        <v>57</v>
      </c>
      <c r="H4" s="49">
        <v>58</v>
      </c>
      <c r="I4" s="49">
        <v>56</v>
      </c>
      <c r="J4" s="49">
        <v>54</v>
      </c>
      <c r="K4" s="49">
        <v>55</v>
      </c>
      <c r="L4" s="49">
        <v>59</v>
      </c>
      <c r="M4" s="49">
        <v>58</v>
      </c>
      <c r="N4" s="49">
        <v>57</v>
      </c>
      <c r="O4" s="74" t="s">
        <v>592</v>
      </c>
    </row>
    <row r="5" spans="1:15" x14ac:dyDescent="0.3">
      <c r="A5" s="89" t="s">
        <v>593</v>
      </c>
      <c r="B5" s="49">
        <v>23</v>
      </c>
      <c r="C5" s="49">
        <v>23</v>
      </c>
      <c r="D5" s="49">
        <v>24</v>
      </c>
      <c r="E5" s="49">
        <v>26</v>
      </c>
      <c r="F5" s="49">
        <v>26</v>
      </c>
      <c r="G5" s="49">
        <v>26</v>
      </c>
      <c r="H5" s="49">
        <v>25</v>
      </c>
      <c r="I5" s="49">
        <v>24</v>
      </c>
      <c r="J5" s="49">
        <v>25</v>
      </c>
      <c r="K5" s="49">
        <v>24</v>
      </c>
      <c r="L5" s="49">
        <v>25</v>
      </c>
      <c r="M5" s="49">
        <v>26</v>
      </c>
      <c r="N5" s="49">
        <v>27</v>
      </c>
      <c r="O5" s="90" t="s">
        <v>594</v>
      </c>
    </row>
    <row r="6" spans="1:15" x14ac:dyDescent="0.3">
      <c r="A6" s="89" t="s">
        <v>595</v>
      </c>
      <c r="B6" s="49">
        <v>0</v>
      </c>
      <c r="C6" s="49">
        <v>0</v>
      </c>
      <c r="D6" s="49">
        <v>0</v>
      </c>
      <c r="E6" s="49">
        <v>0</v>
      </c>
      <c r="F6" s="49">
        <v>0</v>
      </c>
      <c r="G6" s="49">
        <v>0</v>
      </c>
      <c r="H6" s="49">
        <v>0</v>
      </c>
      <c r="I6" s="49">
        <v>0</v>
      </c>
      <c r="J6" s="49">
        <v>0</v>
      </c>
      <c r="K6" s="49">
        <v>0</v>
      </c>
      <c r="L6" s="49">
        <v>0</v>
      </c>
      <c r="M6" s="49">
        <v>0</v>
      </c>
      <c r="N6" s="49">
        <v>0</v>
      </c>
      <c r="O6" s="90" t="s">
        <v>596</v>
      </c>
    </row>
    <row r="7" spans="1:15" x14ac:dyDescent="0.3">
      <c r="A7" s="89" t="s">
        <v>597</v>
      </c>
      <c r="B7" s="49">
        <v>0</v>
      </c>
      <c r="C7" s="49">
        <v>0</v>
      </c>
      <c r="D7" s="49">
        <v>0</v>
      </c>
      <c r="E7" s="49">
        <v>0</v>
      </c>
      <c r="F7" s="49">
        <v>0</v>
      </c>
      <c r="G7" s="49">
        <v>0</v>
      </c>
      <c r="H7" s="49">
        <v>0</v>
      </c>
      <c r="I7" s="49">
        <v>0</v>
      </c>
      <c r="J7" s="49">
        <v>0</v>
      </c>
      <c r="K7" s="49">
        <v>0</v>
      </c>
      <c r="L7" s="49">
        <v>0</v>
      </c>
      <c r="M7" s="49">
        <v>0</v>
      </c>
      <c r="N7" s="49">
        <v>0</v>
      </c>
      <c r="O7" s="90" t="s">
        <v>598</v>
      </c>
    </row>
    <row r="8" spans="1:15" x14ac:dyDescent="0.3">
      <c r="A8" s="43" t="s">
        <v>188</v>
      </c>
      <c r="B8" s="112">
        <v>69</v>
      </c>
      <c r="C8" s="112">
        <v>73</v>
      </c>
      <c r="D8" s="112">
        <v>79</v>
      </c>
      <c r="E8" s="112">
        <v>82</v>
      </c>
      <c r="F8" s="112">
        <v>80</v>
      </c>
      <c r="G8" s="112">
        <v>83</v>
      </c>
      <c r="H8" s="112">
        <v>83</v>
      </c>
      <c r="I8" s="112">
        <v>80</v>
      </c>
      <c r="J8" s="112">
        <v>79</v>
      </c>
      <c r="K8" s="112">
        <v>79</v>
      </c>
      <c r="L8" s="112">
        <v>84</v>
      </c>
      <c r="M8" s="112">
        <v>84</v>
      </c>
      <c r="N8" s="112">
        <v>84</v>
      </c>
      <c r="O8" s="109" t="s">
        <v>189</v>
      </c>
    </row>
    <row r="9" spans="1:15" x14ac:dyDescent="0.3">
      <c r="A9" s="262"/>
      <c r="B9" s="263"/>
      <c r="C9" s="263"/>
      <c r="D9" s="263"/>
      <c r="E9" s="263"/>
      <c r="F9" s="263"/>
      <c r="G9" s="263"/>
      <c r="H9" s="263"/>
      <c r="I9" s="263"/>
      <c r="J9" s="263"/>
      <c r="K9" s="263"/>
      <c r="L9" s="263"/>
      <c r="M9" s="263"/>
      <c r="N9" s="263"/>
      <c r="O9" s="264"/>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46484375" style="33" customWidth="1"/>
    <col min="16" max="16384" width="9.1328125" style="33"/>
  </cols>
  <sheetData>
    <row r="1" spans="1:15" ht="12.75" x14ac:dyDescent="0.3">
      <c r="A1" s="256" t="s">
        <v>599</v>
      </c>
      <c r="B1" s="257"/>
      <c r="C1" s="257"/>
      <c r="D1" s="257"/>
      <c r="E1" s="257"/>
      <c r="F1" s="257"/>
      <c r="G1" s="257"/>
      <c r="H1" s="257"/>
      <c r="I1" s="257"/>
      <c r="J1" s="257"/>
      <c r="K1" s="257"/>
      <c r="L1" s="257"/>
      <c r="M1" s="257"/>
      <c r="N1" s="257"/>
      <c r="O1" s="258"/>
    </row>
    <row r="2" spans="1:15" ht="12.75" x14ac:dyDescent="0.3">
      <c r="A2" s="259" t="s">
        <v>600</v>
      </c>
      <c r="B2" s="260"/>
      <c r="C2" s="260"/>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601</v>
      </c>
      <c r="B4" s="49">
        <v>8045.7186611325606</v>
      </c>
      <c r="C4" s="49">
        <v>8019.7023956319226</v>
      </c>
      <c r="D4" s="49">
        <v>9655.2693190456866</v>
      </c>
      <c r="E4" s="49">
        <v>12659.997774552066</v>
      </c>
      <c r="F4" s="49">
        <v>12974.716807321989</v>
      </c>
      <c r="G4" s="49">
        <v>14383.962978705355</v>
      </c>
      <c r="H4" s="49">
        <v>14631.87654539526</v>
      </c>
      <c r="I4" s="49">
        <v>11515.58346758717</v>
      </c>
      <c r="J4" s="49">
        <v>11590.488286602256</v>
      </c>
      <c r="K4" s="49">
        <v>10058.386292196599</v>
      </c>
      <c r="L4" s="49">
        <v>8872.2689750235386</v>
      </c>
      <c r="M4" s="49">
        <v>8867.6897363107746</v>
      </c>
      <c r="N4" s="49">
        <v>10371.014297851862</v>
      </c>
      <c r="O4" s="74" t="s">
        <v>601</v>
      </c>
    </row>
    <row r="5" spans="1:15" x14ac:dyDescent="0.3">
      <c r="A5" s="89" t="s">
        <v>602</v>
      </c>
      <c r="B5" s="49">
        <v>10935.429621166893</v>
      </c>
      <c r="C5" s="49">
        <v>10877.18668956201</v>
      </c>
      <c r="D5" s="49">
        <v>5970.9317632404727</v>
      </c>
      <c r="E5" s="49">
        <v>6064.0203466091762</v>
      </c>
      <c r="F5" s="49">
        <v>6049.4734084051997</v>
      </c>
      <c r="G5" s="49">
        <v>5969.0309424221359</v>
      </c>
      <c r="H5" s="49">
        <v>5988.9504325058606</v>
      </c>
      <c r="I5" s="49">
        <v>5929.3968752905666</v>
      </c>
      <c r="J5" s="49">
        <v>5995.365742987764</v>
      </c>
      <c r="K5" s="49">
        <v>5967.1955360442334</v>
      </c>
      <c r="L5" s="49">
        <v>6022.5586822049872</v>
      </c>
      <c r="M5" s="49">
        <v>6017.3095438730597</v>
      </c>
      <c r="N5" s="49">
        <v>6019.2929068240765</v>
      </c>
      <c r="O5" s="90" t="s">
        <v>603</v>
      </c>
    </row>
    <row r="6" spans="1:15" x14ac:dyDescent="0.3">
      <c r="A6" s="89" t="s">
        <v>604</v>
      </c>
      <c r="B6" s="49">
        <v>2874.4545612355246</v>
      </c>
      <c r="C6" s="49">
        <v>2859.562735916747</v>
      </c>
      <c r="D6" s="49">
        <v>2827.8620576902244</v>
      </c>
      <c r="E6" s="49">
        <v>2872.3776650629252</v>
      </c>
      <c r="F6" s="49">
        <v>2865.9304444947979</v>
      </c>
      <c r="G6" s="49">
        <v>2828.2597913117156</v>
      </c>
      <c r="H6" s="49">
        <v>2838.1255784186333</v>
      </c>
      <c r="I6" s="49">
        <v>2810.3421891170228</v>
      </c>
      <c r="J6" s="49">
        <v>2842.0397268426268</v>
      </c>
      <c r="K6" s="49">
        <v>2829.1300353860902</v>
      </c>
      <c r="L6" s="49">
        <v>2855.8273292744129</v>
      </c>
      <c r="M6" s="49">
        <v>2853.7442955489537</v>
      </c>
      <c r="N6" s="49">
        <v>2855.136056255536</v>
      </c>
      <c r="O6" s="90" t="s">
        <v>605</v>
      </c>
    </row>
    <row r="7" spans="1:15" x14ac:dyDescent="0.3">
      <c r="A7" s="89" t="s">
        <v>606</v>
      </c>
      <c r="B7" s="49">
        <v>8678.0095768743759</v>
      </c>
      <c r="C7" s="49">
        <v>8632.6473953707355</v>
      </c>
      <c r="D7" s="49">
        <v>8536.5312454356972</v>
      </c>
      <c r="E7" s="49">
        <v>8670.5001438276868</v>
      </c>
      <c r="F7" s="49">
        <v>8650.610471636548</v>
      </c>
      <c r="G7" s="49">
        <v>8536.4776780108205</v>
      </c>
      <c r="H7" s="49">
        <v>8565.8372968322583</v>
      </c>
      <c r="I7" s="49">
        <v>8481.5512839210551</v>
      </c>
      <c r="J7" s="49">
        <v>8576.7890140928375</v>
      </c>
      <c r="K7" s="49">
        <v>8537.3879916351616</v>
      </c>
      <c r="L7" s="49">
        <v>8617.502984908022</v>
      </c>
      <c r="M7" s="49">
        <v>8610.8144080913844</v>
      </c>
      <c r="N7" s="49">
        <v>8614.5591170492116</v>
      </c>
      <c r="O7" s="90" t="s">
        <v>607</v>
      </c>
    </row>
    <row r="8" spans="1:15" x14ac:dyDescent="0.3">
      <c r="A8" s="89" t="s">
        <v>1152</v>
      </c>
      <c r="B8" s="49">
        <v>0</v>
      </c>
      <c r="C8" s="49">
        <v>0</v>
      </c>
      <c r="D8" s="49">
        <v>1405.9916315448445</v>
      </c>
      <c r="E8" s="49">
        <v>1428.2450277549747</v>
      </c>
      <c r="F8" s="49">
        <v>1425.1635513543026</v>
      </c>
      <c r="G8" s="49">
        <v>1406.5536308970998</v>
      </c>
      <c r="H8" s="49">
        <v>1411.5795779367525</v>
      </c>
      <c r="I8" s="49">
        <v>1397.8835789211359</v>
      </c>
      <c r="J8" s="49">
        <v>1413.7702007783407</v>
      </c>
      <c r="K8" s="49">
        <v>1407.4713674488376</v>
      </c>
      <c r="L8" s="49">
        <v>1420.8779122890671</v>
      </c>
      <c r="M8" s="49">
        <v>1419.9541947634675</v>
      </c>
      <c r="N8" s="49">
        <v>1420.7684225254388</v>
      </c>
      <c r="O8" s="116" t="s">
        <v>1153</v>
      </c>
    </row>
    <row r="9" spans="1:15" x14ac:dyDescent="0.3">
      <c r="A9" s="43" t="s">
        <v>188</v>
      </c>
      <c r="B9" s="112">
        <v>30533.612420409358</v>
      </c>
      <c r="C9" s="112">
        <v>30389.099216481416</v>
      </c>
      <c r="D9" s="112">
        <v>28396.586016956928</v>
      </c>
      <c r="E9" s="112">
        <v>31695.140957806831</v>
      </c>
      <c r="F9" s="112">
        <v>31965.894683212842</v>
      </c>
      <c r="G9" s="112">
        <v>33124.285021347125</v>
      </c>
      <c r="H9" s="112">
        <v>33436.369431088766</v>
      </c>
      <c r="I9" s="112">
        <v>30134.757394836954</v>
      </c>
      <c r="J9" s="112">
        <v>30418.452971303825</v>
      </c>
      <c r="K9" s="112">
        <v>28799.571222710922</v>
      </c>
      <c r="L9" s="112">
        <v>27789.035883700028</v>
      </c>
      <c r="M9" s="112">
        <v>27769.51217858764</v>
      </c>
      <c r="N9" s="112">
        <v>29280.770800506121</v>
      </c>
      <c r="O9" s="109" t="s">
        <v>189</v>
      </c>
    </row>
    <row r="10" spans="1:15" x14ac:dyDescent="0.3">
      <c r="A10" s="262"/>
      <c r="B10" s="263"/>
      <c r="C10" s="263"/>
      <c r="D10" s="263"/>
      <c r="E10" s="263"/>
      <c r="F10" s="263"/>
      <c r="G10" s="263"/>
      <c r="H10" s="263"/>
      <c r="I10" s="263"/>
      <c r="J10" s="263"/>
      <c r="K10" s="263"/>
      <c r="L10" s="263"/>
      <c r="M10" s="263"/>
      <c r="N10" s="263"/>
      <c r="O10" s="264"/>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4" sqref="N4:N7"/>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56" t="s">
        <v>608</v>
      </c>
      <c r="B1" s="257"/>
      <c r="C1" s="257"/>
      <c r="D1" s="257"/>
      <c r="E1" s="257"/>
      <c r="F1" s="257"/>
      <c r="G1" s="257"/>
      <c r="H1" s="257"/>
      <c r="I1" s="257"/>
      <c r="J1" s="257"/>
      <c r="K1" s="257"/>
      <c r="L1" s="257"/>
      <c r="M1" s="257"/>
      <c r="N1" s="257"/>
      <c r="O1" s="258"/>
    </row>
    <row r="2" spans="1:15" ht="12.75" x14ac:dyDescent="0.3">
      <c r="A2" s="259" t="s">
        <v>609</v>
      </c>
      <c r="B2" s="260"/>
      <c r="C2" s="260"/>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556</v>
      </c>
      <c r="B4" s="49">
        <v>2575</v>
      </c>
      <c r="C4" s="49">
        <v>2575</v>
      </c>
      <c r="D4" s="49">
        <v>2845</v>
      </c>
      <c r="E4" s="49">
        <v>5745</v>
      </c>
      <c r="F4" s="49">
        <v>6075</v>
      </c>
      <c r="G4" s="49">
        <v>7575</v>
      </c>
      <c r="H4" s="49">
        <v>7799.9918333595197</v>
      </c>
      <c r="I4" s="49">
        <v>4749.9944259049944</v>
      </c>
      <c r="J4" s="49">
        <v>4749.9969503652337</v>
      </c>
      <c r="K4" s="49">
        <v>3249.9995751123952</v>
      </c>
      <c r="L4" s="49">
        <v>2000</v>
      </c>
      <c r="M4" s="49">
        <v>2000</v>
      </c>
      <c r="N4" s="49">
        <v>3500</v>
      </c>
      <c r="O4" s="74" t="s">
        <v>556</v>
      </c>
    </row>
    <row r="5" spans="1:15" x14ac:dyDescent="0.3">
      <c r="A5" s="89" t="s">
        <v>558</v>
      </c>
      <c r="B5" s="49">
        <v>27899.464046579353</v>
      </c>
      <c r="C5" s="49">
        <v>27753.424001816416</v>
      </c>
      <c r="D5" s="49">
        <v>25491.152817766924</v>
      </c>
      <c r="E5" s="49">
        <v>25891.512168931826</v>
      </c>
      <c r="F5" s="49">
        <v>25832.444551875338</v>
      </c>
      <c r="G5" s="49">
        <v>25491.950170347129</v>
      </c>
      <c r="H5" s="49">
        <v>25579.948724079248</v>
      </c>
      <c r="I5" s="49">
        <v>25328.585680156957</v>
      </c>
      <c r="J5" s="49">
        <v>25613.330751051089</v>
      </c>
      <c r="K5" s="49">
        <v>25496.013847178525</v>
      </c>
      <c r="L5" s="49">
        <v>25735.627281020028</v>
      </c>
      <c r="M5" s="49">
        <v>25715.973025807638</v>
      </c>
      <c r="N5" s="49">
        <v>25727.515550566124</v>
      </c>
      <c r="O5" s="90" t="s">
        <v>558</v>
      </c>
    </row>
    <row r="6" spans="1:15" x14ac:dyDescent="0.3">
      <c r="A6" s="89" t="s">
        <v>610</v>
      </c>
      <c r="B6" s="49">
        <v>59.148373829999997</v>
      </c>
      <c r="C6" s="49">
        <v>60.675214665000006</v>
      </c>
      <c r="D6" s="49">
        <v>60.433199189999989</v>
      </c>
      <c r="E6" s="49">
        <v>58.628788874999998</v>
      </c>
      <c r="F6" s="49">
        <v>58.450131337500004</v>
      </c>
      <c r="G6" s="49">
        <v>57.334850999999993</v>
      </c>
      <c r="H6" s="49">
        <v>56.428873649999993</v>
      </c>
      <c r="I6" s="49">
        <v>56.177288775000001</v>
      </c>
      <c r="J6" s="49">
        <v>55.125269887500004</v>
      </c>
      <c r="K6" s="49">
        <v>53.557800419999992</v>
      </c>
      <c r="L6" s="49">
        <v>53.408602679999994</v>
      </c>
      <c r="M6" s="49">
        <v>53.539152780000002</v>
      </c>
      <c r="N6" s="49">
        <v>53.255249939999992</v>
      </c>
      <c r="O6" s="90" t="s">
        <v>610</v>
      </c>
    </row>
    <row r="7" spans="1:15" x14ac:dyDescent="0.3">
      <c r="A7" s="43" t="s">
        <v>188</v>
      </c>
      <c r="B7" s="112">
        <v>30533.612420409354</v>
      </c>
      <c r="C7" s="112">
        <v>30389.099216481416</v>
      </c>
      <c r="D7" s="112">
        <v>28396.586016956924</v>
      </c>
      <c r="E7" s="112">
        <v>31695.140957806827</v>
      </c>
      <c r="F7" s="112">
        <v>31965.894683212839</v>
      </c>
      <c r="G7" s="112">
        <v>33124.285021347132</v>
      </c>
      <c r="H7" s="112">
        <v>33436.369431088766</v>
      </c>
      <c r="I7" s="112">
        <v>30134.757394836954</v>
      </c>
      <c r="J7" s="112">
        <v>30418.452971303825</v>
      </c>
      <c r="K7" s="112">
        <v>28799.571222710918</v>
      </c>
      <c r="L7" s="112">
        <v>27789.035883700028</v>
      </c>
      <c r="M7" s="112">
        <v>27769.512178587636</v>
      </c>
      <c r="N7" s="112">
        <v>29280.770800506125</v>
      </c>
      <c r="O7" s="109"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21.1328125" style="33" bestFit="1" customWidth="1"/>
    <col min="2" max="2" width="5.86328125" style="33" bestFit="1" customWidth="1"/>
    <col min="3" max="3" width="5.86328125" style="33" customWidth="1"/>
    <col min="4" max="11" width="5.86328125" style="33" bestFit="1" customWidth="1"/>
    <col min="12" max="14" width="5.86328125" style="33" customWidth="1"/>
    <col min="15" max="15" width="13.46484375" style="33" bestFit="1" customWidth="1"/>
    <col min="16" max="16384" width="9.1328125" style="33"/>
  </cols>
  <sheetData>
    <row r="1" spans="1:15" ht="12.75" x14ac:dyDescent="0.3">
      <c r="A1" s="256" t="s">
        <v>611</v>
      </c>
      <c r="B1" s="257"/>
      <c r="C1" s="257"/>
      <c r="D1" s="257"/>
      <c r="E1" s="257"/>
      <c r="F1" s="257"/>
      <c r="G1" s="257"/>
      <c r="H1" s="257"/>
      <c r="I1" s="257"/>
      <c r="J1" s="257"/>
      <c r="K1" s="257"/>
      <c r="L1" s="257"/>
      <c r="M1" s="257"/>
      <c r="N1" s="257"/>
      <c r="O1" s="258"/>
    </row>
    <row r="2" spans="1:15" ht="12.75" x14ac:dyDescent="0.3">
      <c r="A2" s="259" t="s">
        <v>612</v>
      </c>
      <c r="B2" s="260"/>
      <c r="C2" s="260"/>
      <c r="D2" s="242"/>
      <c r="E2" s="242"/>
      <c r="F2" s="242"/>
      <c r="G2" s="242"/>
      <c r="H2" s="242"/>
      <c r="I2" s="242"/>
      <c r="J2" s="242"/>
      <c r="K2" s="242"/>
      <c r="L2" s="242"/>
      <c r="M2" s="242"/>
      <c r="N2" s="242"/>
      <c r="O2" s="261"/>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613</v>
      </c>
      <c r="B4" s="49">
        <v>34367.769591397926</v>
      </c>
      <c r="C4" s="49">
        <v>34328.177106006122</v>
      </c>
      <c r="D4" s="49">
        <v>34259.534765573975</v>
      </c>
      <c r="E4" s="49">
        <v>30814.749758447178</v>
      </c>
      <c r="F4" s="49">
        <v>30197.302703403806</v>
      </c>
      <c r="G4" s="49">
        <v>28519.399560233855</v>
      </c>
      <c r="H4" s="49">
        <v>28353.079441433252</v>
      </c>
      <c r="I4" s="49">
        <v>28281.5809435548</v>
      </c>
      <c r="J4" s="49">
        <v>27746.757471110352</v>
      </c>
      <c r="K4" s="49">
        <v>27712.388972266199</v>
      </c>
      <c r="L4" s="49">
        <v>27778.204306133292</v>
      </c>
      <c r="M4" s="49">
        <v>27024.012465879143</v>
      </c>
      <c r="N4" s="49">
        <v>27026.007453186961</v>
      </c>
      <c r="O4" s="74" t="s">
        <v>614</v>
      </c>
    </row>
    <row r="5" spans="1:15" x14ac:dyDescent="0.3">
      <c r="A5" s="89" t="s">
        <v>615</v>
      </c>
      <c r="B5" s="49">
        <v>30533.612000000001</v>
      </c>
      <c r="C5" s="49">
        <v>30389.099216481402</v>
      </c>
      <c r="D5" s="49">
        <v>30390.099216481402</v>
      </c>
      <c r="E5" s="49">
        <v>31695.141</v>
      </c>
      <c r="F5" s="49">
        <v>31965.894683212839</v>
      </c>
      <c r="G5" s="49">
        <v>33124.285021347125</v>
      </c>
      <c r="H5" s="49">
        <v>33436.369431088802</v>
      </c>
      <c r="I5" s="49">
        <v>30134.757394836954</v>
      </c>
      <c r="J5" s="49">
        <v>30418.452971303799</v>
      </c>
      <c r="K5" s="49">
        <v>30136.757394837001</v>
      </c>
      <c r="L5" s="49">
        <v>27789.035883700028</v>
      </c>
      <c r="M5" s="49">
        <v>27769.51217858764</v>
      </c>
      <c r="N5" s="49">
        <v>29280.770800506099</v>
      </c>
      <c r="O5" s="90" t="s">
        <v>616</v>
      </c>
    </row>
    <row r="6" spans="1:15" x14ac:dyDescent="0.3">
      <c r="A6" s="89" t="s">
        <v>617</v>
      </c>
      <c r="B6" s="49">
        <v>24915.73682433381</v>
      </c>
      <c r="C6" s="49">
        <v>24950.059406777513</v>
      </c>
      <c r="D6" s="49">
        <v>28396.585999999999</v>
      </c>
      <c r="E6" s="49">
        <v>25037.51041009662</v>
      </c>
      <c r="F6" s="49">
        <v>25050.060678647678</v>
      </c>
      <c r="G6" s="49">
        <v>25007.279973270128</v>
      </c>
      <c r="H6" s="49">
        <v>25039.448407133415</v>
      </c>
      <c r="I6" s="49">
        <v>25077.710526254989</v>
      </c>
      <c r="J6" s="49">
        <v>25120.534016151651</v>
      </c>
      <c r="K6" s="49">
        <v>30183.135487950618</v>
      </c>
      <c r="L6" s="49">
        <v>30183.643764897246</v>
      </c>
      <c r="M6" s="49">
        <v>30126.713523394454</v>
      </c>
      <c r="N6" s="49">
        <v>30132.151553518885</v>
      </c>
      <c r="O6" s="90" t="s">
        <v>618</v>
      </c>
    </row>
    <row r="7" spans="1:15" x14ac:dyDescent="0.3">
      <c r="A7" s="99" t="s">
        <v>619</v>
      </c>
      <c r="B7" s="120">
        <v>2.6048349301880718</v>
      </c>
      <c r="C7" s="120">
        <v>2.5938726344237688</v>
      </c>
      <c r="D7" s="120">
        <v>2.2766692440441743</v>
      </c>
      <c r="E7" s="120">
        <v>2.4966496162988894</v>
      </c>
      <c r="F7" s="120">
        <v>2.4815587548497913</v>
      </c>
      <c r="G7" s="120">
        <v>2.4650295692882596</v>
      </c>
      <c r="H7" s="120">
        <v>2.4676841066083166</v>
      </c>
      <c r="I7" s="120">
        <v>2.3294127379464347</v>
      </c>
      <c r="J7" s="120">
        <v>2.3154448231481024</v>
      </c>
      <c r="K7" s="120">
        <v>1.9166049329168304</v>
      </c>
      <c r="L7" s="120">
        <v>1.8409719059319307</v>
      </c>
      <c r="M7" s="120">
        <v>1.8187687349938679</v>
      </c>
      <c r="N7" s="120">
        <v>1.8686610597216864</v>
      </c>
      <c r="O7" s="101" t="s">
        <v>620</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9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1159</v>
      </c>
      <c r="B10" s="18">
        <v>8</v>
      </c>
    </row>
    <row r="11" spans="1:2" s="20" customFormat="1" x14ac:dyDescent="0.45">
      <c r="A11" s="19" t="s">
        <v>1160</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6" location="_Toc473812335" display="_Toc473812335"/>
    <hyperlink ref="B76" location="_Toc473812335" display="_Toc473812335"/>
    <hyperlink ref="A77" location="_Toc473812336" display="_Toc473812336"/>
    <hyperlink ref="B77" location="_Toc473812336" display="_Toc473812336"/>
    <hyperlink ref="A78" location="_Toc473812337" display="_Toc473812337"/>
    <hyperlink ref="B78" location="_Toc473812337" display="_Toc473812337"/>
    <hyperlink ref="A79" location="_Toc473812338" display="_Toc473812338"/>
    <hyperlink ref="B79"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6:A77" location="'7.1'!A1" display="Tabel 7.1 Posisi Keuangan PT Danareksa (Persero) (Miliar Rp)"/>
    <hyperlink ref="A78:A79"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6:B77" location="'8.1'!A1" display="Tabel 8.1 Posisi Keuangan PT Danareksa (Persero)"/>
    <hyperlink ref="A78:B79" location="'8.2'!A1" display="Tabel 8.2 Laba Rugi Komprehensif PT Danareksa (Persero)"/>
    <hyperlink ref="A74" location="_Toc473812333" display="_Toc473812333"/>
    <hyperlink ref="A75" location="_Toc473812334" display="_Toc473812334"/>
    <hyperlink ref="A74:A75" location="'6.2'!A1" display="Tabel 6.2 Laba Rugi Komprehensif PT Permodalan Nasional Madani (Persero) (Miliar Rp)"/>
    <hyperlink ref="B74" location="_Toc473812335" display="_Toc473812335"/>
    <hyperlink ref="B75" location="_Toc473812336" display="_Toc473812336"/>
    <hyperlink ref="B74:B75"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3125" style="33" bestFit="1" customWidth="1"/>
    <col min="2" max="11" width="5.86328125" style="33" bestFit="1" customWidth="1"/>
    <col min="12" max="14" width="5.86328125" style="33" customWidth="1"/>
    <col min="15" max="15" width="31.46484375" style="33" bestFit="1" customWidth="1"/>
    <col min="16" max="16384" width="9.1328125" style="33"/>
  </cols>
  <sheetData>
    <row r="1" spans="1:15" ht="12.75" x14ac:dyDescent="0.3">
      <c r="A1" s="292" t="s">
        <v>621</v>
      </c>
      <c r="B1" s="293"/>
      <c r="C1" s="293"/>
      <c r="D1" s="293"/>
      <c r="E1" s="293"/>
      <c r="F1" s="293"/>
      <c r="G1" s="293"/>
      <c r="H1" s="293"/>
      <c r="I1" s="293"/>
      <c r="J1" s="293"/>
      <c r="K1" s="293"/>
      <c r="L1" s="293"/>
      <c r="M1" s="293"/>
      <c r="N1" s="293"/>
      <c r="O1" s="294"/>
    </row>
    <row r="2" spans="1:15" ht="12.75" x14ac:dyDescent="0.3">
      <c r="A2" s="295" t="s">
        <v>622</v>
      </c>
      <c r="B2" s="296"/>
      <c r="C2" s="296"/>
      <c r="D2" s="296"/>
      <c r="E2" s="296"/>
      <c r="F2" s="296"/>
      <c r="G2" s="296"/>
      <c r="H2" s="296"/>
      <c r="I2" s="296"/>
      <c r="J2" s="296"/>
      <c r="K2" s="296"/>
      <c r="L2" s="296"/>
      <c r="M2" s="296"/>
      <c r="N2" s="296"/>
      <c r="O2" s="297"/>
    </row>
    <row r="3" spans="1:15" x14ac:dyDescent="0.3">
      <c r="A3" s="121" t="s">
        <v>173</v>
      </c>
      <c r="B3" s="122">
        <v>44256</v>
      </c>
      <c r="C3" s="122">
        <v>44287</v>
      </c>
      <c r="D3" s="122">
        <v>44317</v>
      </c>
      <c r="E3" s="122">
        <v>44348</v>
      </c>
      <c r="F3" s="122">
        <v>44378</v>
      </c>
      <c r="G3" s="122">
        <v>44409</v>
      </c>
      <c r="H3" s="122">
        <v>44440</v>
      </c>
      <c r="I3" s="122">
        <v>44470</v>
      </c>
      <c r="J3" s="122">
        <v>44501</v>
      </c>
      <c r="K3" s="122">
        <v>44531</v>
      </c>
      <c r="L3" s="122">
        <v>44562</v>
      </c>
      <c r="M3" s="122">
        <v>44593</v>
      </c>
      <c r="N3" s="122">
        <v>44621</v>
      </c>
      <c r="O3" s="123" t="s">
        <v>178</v>
      </c>
    </row>
    <row r="4" spans="1:15" x14ac:dyDescent="0.3">
      <c r="A4" s="124" t="s">
        <v>623</v>
      </c>
      <c r="B4" s="125"/>
      <c r="C4" s="125"/>
      <c r="D4" s="125"/>
      <c r="E4" s="125"/>
      <c r="F4" s="125"/>
      <c r="G4" s="125"/>
      <c r="H4" s="125"/>
      <c r="I4" s="125"/>
      <c r="J4" s="125"/>
      <c r="K4" s="125"/>
      <c r="L4" s="125"/>
      <c r="M4" s="125"/>
      <c r="N4" s="125"/>
      <c r="O4" s="126" t="s">
        <v>624</v>
      </c>
    </row>
    <row r="5" spans="1:15" x14ac:dyDescent="0.3">
      <c r="A5" s="56" t="s">
        <v>194</v>
      </c>
      <c r="B5" s="127">
        <v>7.4999999999999997E-2</v>
      </c>
      <c r="C5" s="127">
        <v>7.4999999999999997E-2</v>
      </c>
      <c r="D5" s="127">
        <v>7.4999999999999997E-2</v>
      </c>
      <c r="E5" s="127">
        <v>7.4999999999999997E-2</v>
      </c>
      <c r="F5" s="127">
        <v>7.4999999999999997E-2</v>
      </c>
      <c r="G5" s="127">
        <v>0.1</v>
      </c>
      <c r="H5" s="127">
        <v>0.1</v>
      </c>
      <c r="I5" s="127">
        <v>0.14799999999999999</v>
      </c>
      <c r="J5" s="127">
        <v>0.14799999999999999</v>
      </c>
      <c r="K5" s="127">
        <v>0.14799999999999999</v>
      </c>
      <c r="L5" s="127">
        <v>0.14799999999999999</v>
      </c>
      <c r="M5" s="127">
        <v>0.14799999999999999</v>
      </c>
      <c r="N5" s="127">
        <v>0.14799999999999999</v>
      </c>
      <c r="O5" s="57" t="s">
        <v>195</v>
      </c>
    </row>
    <row r="6" spans="1:15" x14ac:dyDescent="0.3">
      <c r="A6" s="56" t="s">
        <v>625</v>
      </c>
      <c r="B6" s="127">
        <v>6908.25</v>
      </c>
      <c r="C6" s="127">
        <v>6563.7049999999999</v>
      </c>
      <c r="D6" s="127">
        <v>5577.0060000000003</v>
      </c>
      <c r="E6" s="127">
        <v>6674.6030000000001</v>
      </c>
      <c r="F6" s="127">
        <v>7136.14</v>
      </c>
      <c r="G6" s="127">
        <v>7207.6630000000005</v>
      </c>
      <c r="H6" s="127">
        <v>8429.2510000000002</v>
      </c>
      <c r="I6" s="127">
        <v>7520.3940000000002</v>
      </c>
      <c r="J6" s="127">
        <v>9232.3390000000018</v>
      </c>
      <c r="K6" s="127">
        <v>9184.7570000000014</v>
      </c>
      <c r="L6" s="127">
        <v>8988.2369999999992</v>
      </c>
      <c r="M6" s="127">
        <v>8344.3819999999996</v>
      </c>
      <c r="N6" s="127">
        <v>6450.7959999999994</v>
      </c>
      <c r="O6" s="57" t="s">
        <v>626</v>
      </c>
    </row>
    <row r="7" spans="1:15" x14ac:dyDescent="0.3">
      <c r="A7" s="58" t="s">
        <v>627</v>
      </c>
      <c r="B7" s="127">
        <v>12.97</v>
      </c>
      <c r="C7" s="127">
        <v>17.178999999999998</v>
      </c>
      <c r="D7" s="127">
        <v>343.827</v>
      </c>
      <c r="E7" s="127">
        <v>23.187000000000001</v>
      </c>
      <c r="F7" s="127">
        <v>16.613</v>
      </c>
      <c r="G7" s="127">
        <v>26.286999999999999</v>
      </c>
      <c r="H7" s="127">
        <v>43.612000000000002</v>
      </c>
      <c r="I7" s="127">
        <v>21.872</v>
      </c>
      <c r="J7" s="127">
        <v>31.521999999999998</v>
      </c>
      <c r="K7" s="127">
        <v>12.377000000000001</v>
      </c>
      <c r="L7" s="127">
        <v>238.72300000000001</v>
      </c>
      <c r="M7" s="127">
        <v>37.863</v>
      </c>
      <c r="N7" s="127">
        <v>59.32</v>
      </c>
      <c r="O7" s="59" t="s">
        <v>628</v>
      </c>
    </row>
    <row r="8" spans="1:15" x14ac:dyDescent="0.3">
      <c r="A8" s="58" t="s">
        <v>629</v>
      </c>
      <c r="B8" s="127">
        <v>5283.1390000000001</v>
      </c>
      <c r="C8" s="127">
        <v>4957.4719999999998</v>
      </c>
      <c r="D8" s="127">
        <v>5089.2719999999999</v>
      </c>
      <c r="E8" s="127">
        <v>6507.8140000000003</v>
      </c>
      <c r="F8" s="127">
        <v>6988.3140000000003</v>
      </c>
      <c r="G8" s="127">
        <v>7050.8140000000003</v>
      </c>
      <c r="H8" s="127">
        <v>8256.3080000000009</v>
      </c>
      <c r="I8" s="127">
        <v>7382.6080000000002</v>
      </c>
      <c r="J8" s="127">
        <v>9085.8580000000002</v>
      </c>
      <c r="K8" s="127">
        <v>9059.9840000000004</v>
      </c>
      <c r="L8" s="127">
        <v>8651.884</v>
      </c>
      <c r="M8" s="127">
        <v>8210.384</v>
      </c>
      <c r="N8" s="127">
        <v>6298.857</v>
      </c>
      <c r="O8" s="59" t="s">
        <v>630</v>
      </c>
    </row>
    <row r="9" spans="1:15" x14ac:dyDescent="0.3">
      <c r="A9" s="58" t="s">
        <v>631</v>
      </c>
      <c r="B9" s="127">
        <v>1612.1410000000001</v>
      </c>
      <c r="C9" s="127">
        <v>1589.0540000000001</v>
      </c>
      <c r="D9" s="127">
        <v>143.90700000000001</v>
      </c>
      <c r="E9" s="127">
        <v>143.602</v>
      </c>
      <c r="F9" s="127">
        <v>131.21299999999999</v>
      </c>
      <c r="G9" s="127">
        <v>130.56200000000001</v>
      </c>
      <c r="H9" s="127">
        <v>129.33099999999999</v>
      </c>
      <c r="I9" s="127">
        <v>115.914</v>
      </c>
      <c r="J9" s="127">
        <v>114.959</v>
      </c>
      <c r="K9" s="127">
        <v>112.396</v>
      </c>
      <c r="L9" s="127">
        <v>97.63</v>
      </c>
      <c r="M9" s="127">
        <v>96.135000000000005</v>
      </c>
      <c r="N9" s="127">
        <v>92.619</v>
      </c>
      <c r="O9" s="59" t="s">
        <v>632</v>
      </c>
    </row>
    <row r="10" spans="1:15" x14ac:dyDescent="0.3">
      <c r="A10" s="56" t="s">
        <v>633</v>
      </c>
      <c r="B10" s="127">
        <v>10721.192999999999</v>
      </c>
      <c r="C10" s="127">
        <v>11829.82</v>
      </c>
      <c r="D10" s="127">
        <v>10877.022999999999</v>
      </c>
      <c r="E10" s="127">
        <v>8905.4459999999999</v>
      </c>
      <c r="F10" s="127">
        <v>8364.9969999999994</v>
      </c>
      <c r="G10" s="127">
        <v>7345.5940000000001</v>
      </c>
      <c r="H10" s="127">
        <v>6960.549</v>
      </c>
      <c r="I10" s="127">
        <v>6661.6750000000002</v>
      </c>
      <c r="J10" s="127">
        <v>6182.866</v>
      </c>
      <c r="K10" s="127">
        <v>6056.1040000000003</v>
      </c>
      <c r="L10" s="127">
        <v>6086.2219999999998</v>
      </c>
      <c r="M10" s="127">
        <v>4706.3710000000001</v>
      </c>
      <c r="N10" s="127">
        <v>4719.7650000000003</v>
      </c>
      <c r="O10" s="57" t="s">
        <v>634</v>
      </c>
    </row>
    <row r="11" spans="1:15" x14ac:dyDescent="0.3">
      <c r="A11" s="56" t="s">
        <v>635</v>
      </c>
      <c r="B11" s="127">
        <v>71.477999999999994</v>
      </c>
      <c r="C11" s="127">
        <v>80.956000000000003</v>
      </c>
      <c r="D11" s="127">
        <v>78.98</v>
      </c>
      <c r="E11" s="127">
        <v>74.311999999999998</v>
      </c>
      <c r="F11" s="127">
        <v>72.638999999999996</v>
      </c>
      <c r="G11" s="127">
        <v>71.682000000000002</v>
      </c>
      <c r="H11" s="127">
        <v>66.492999999999995</v>
      </c>
      <c r="I11" s="127">
        <v>65.265000000000001</v>
      </c>
      <c r="J11" s="127">
        <v>64.319999999999993</v>
      </c>
      <c r="K11" s="127">
        <v>59.42</v>
      </c>
      <c r="L11" s="127">
        <v>57.975000000000001</v>
      </c>
      <c r="M11" s="127">
        <v>57.975000000000001</v>
      </c>
      <c r="N11" s="127">
        <v>51.956000000000003</v>
      </c>
      <c r="O11" s="57" t="s">
        <v>636</v>
      </c>
    </row>
    <row r="12" spans="1:15" x14ac:dyDescent="0.3">
      <c r="A12" s="56" t="s">
        <v>637</v>
      </c>
      <c r="B12" s="127">
        <v>0</v>
      </c>
      <c r="C12" s="127">
        <v>0</v>
      </c>
      <c r="D12" s="127">
        <v>0</v>
      </c>
      <c r="E12" s="127">
        <v>0</v>
      </c>
      <c r="F12" s="127">
        <v>0</v>
      </c>
      <c r="G12" s="127">
        <v>0</v>
      </c>
      <c r="H12" s="127">
        <v>0</v>
      </c>
      <c r="I12" s="127">
        <v>0</v>
      </c>
      <c r="J12" s="127">
        <v>0</v>
      </c>
      <c r="K12" s="127">
        <v>0</v>
      </c>
      <c r="L12" s="127">
        <v>0</v>
      </c>
      <c r="M12" s="127">
        <v>0</v>
      </c>
      <c r="N12" s="127">
        <v>0</v>
      </c>
      <c r="O12" s="57" t="s">
        <v>637</v>
      </c>
    </row>
    <row r="13" spans="1:15" x14ac:dyDescent="0.3">
      <c r="A13" s="56" t="s">
        <v>638</v>
      </c>
      <c r="B13" s="127">
        <v>79.826999999999998</v>
      </c>
      <c r="C13" s="127">
        <v>95.180999999999997</v>
      </c>
      <c r="D13" s="127">
        <v>97.14</v>
      </c>
      <c r="E13" s="127">
        <v>80.191000000000003</v>
      </c>
      <c r="F13" s="127">
        <v>92.778999999999996</v>
      </c>
      <c r="G13" s="127">
        <v>89.75</v>
      </c>
      <c r="H13" s="127">
        <v>74.956000000000003</v>
      </c>
      <c r="I13" s="127">
        <v>87.801000000000002</v>
      </c>
      <c r="J13" s="127">
        <v>92.972999999999999</v>
      </c>
      <c r="K13" s="127">
        <v>88.96</v>
      </c>
      <c r="L13" s="127">
        <v>90.600999999999999</v>
      </c>
      <c r="M13" s="127">
        <v>111.81</v>
      </c>
      <c r="N13" s="127">
        <v>71.143000000000001</v>
      </c>
      <c r="O13" s="57" t="s">
        <v>639</v>
      </c>
    </row>
    <row r="14" spans="1:15" x14ac:dyDescent="0.3">
      <c r="A14" s="56" t="s">
        <v>640</v>
      </c>
      <c r="B14" s="128">
        <v>2.0249999999999999</v>
      </c>
      <c r="C14" s="128">
        <v>1.232</v>
      </c>
      <c r="D14" s="128">
        <v>1.427</v>
      </c>
      <c r="E14" s="128">
        <v>1.8460000000000001</v>
      </c>
      <c r="F14" s="128">
        <v>1.889</v>
      </c>
      <c r="G14" s="128">
        <v>1.0900000000000001</v>
      </c>
      <c r="H14" s="128">
        <v>1.0680000000000001</v>
      </c>
      <c r="I14" s="128">
        <v>2.101</v>
      </c>
      <c r="J14" s="128">
        <v>1.7649999999999999</v>
      </c>
      <c r="K14" s="128">
        <v>0.69699999999999995</v>
      </c>
      <c r="L14" s="128">
        <v>1.22</v>
      </c>
      <c r="M14" s="128">
        <v>1.3560000000000001</v>
      </c>
      <c r="N14" s="128">
        <v>2.5099999999999998</v>
      </c>
      <c r="O14" s="57" t="s">
        <v>641</v>
      </c>
    </row>
    <row r="15" spans="1:15" x14ac:dyDescent="0.3">
      <c r="A15" s="56" t="s">
        <v>642</v>
      </c>
      <c r="B15" s="127">
        <v>2.08</v>
      </c>
      <c r="C15" s="127">
        <v>1.597</v>
      </c>
      <c r="D15" s="127">
        <v>1.5009999999999999</v>
      </c>
      <c r="E15" s="127">
        <v>1.2589999999999999</v>
      </c>
      <c r="F15" s="127">
        <v>1.4119999999999999</v>
      </c>
      <c r="G15" s="127">
        <v>2.0110000000000001</v>
      </c>
      <c r="H15" s="127">
        <v>3.5659999999999998</v>
      </c>
      <c r="I15" s="127">
        <v>3.6760000000000002</v>
      </c>
      <c r="J15" s="127">
        <v>3.4060000000000001</v>
      </c>
      <c r="K15" s="127">
        <v>2.7669999999999999</v>
      </c>
      <c r="L15" s="127">
        <v>2.4750000000000001</v>
      </c>
      <c r="M15" s="127">
        <v>2.2480000000000002</v>
      </c>
      <c r="N15" s="127">
        <v>3.3290000000000002</v>
      </c>
      <c r="O15" s="57" t="s">
        <v>643</v>
      </c>
    </row>
    <row r="16" spans="1:15" x14ac:dyDescent="0.3">
      <c r="A16" s="56" t="s">
        <v>644</v>
      </c>
      <c r="B16" s="127">
        <v>1.2130000000000001</v>
      </c>
      <c r="C16" s="127">
        <v>2.7589999999999999</v>
      </c>
      <c r="D16" s="127">
        <v>2.7669999999999999</v>
      </c>
      <c r="E16" s="127">
        <v>2.786</v>
      </c>
      <c r="F16" s="127">
        <v>2.7909999999999999</v>
      </c>
      <c r="G16" s="127">
        <v>2.7959999999999998</v>
      </c>
      <c r="H16" s="127">
        <v>2.214</v>
      </c>
      <c r="I16" s="127">
        <v>1.5029999999999999</v>
      </c>
      <c r="J16" s="127">
        <v>2.2250000000000001</v>
      </c>
      <c r="K16" s="127">
        <v>1.5980000000000001</v>
      </c>
      <c r="L16" s="127">
        <v>0.85</v>
      </c>
      <c r="M16" s="127">
        <v>0.998</v>
      </c>
      <c r="N16" s="127">
        <v>1.6279999999999999</v>
      </c>
      <c r="O16" s="57" t="s">
        <v>645</v>
      </c>
    </row>
    <row r="17" spans="1:15" x14ac:dyDescent="0.3">
      <c r="A17" s="56" t="s">
        <v>646</v>
      </c>
      <c r="B17" s="127">
        <v>3.1890000000000001</v>
      </c>
      <c r="C17" s="127">
        <v>3.4239999999999999</v>
      </c>
      <c r="D17" s="127">
        <v>3.4750000000000001</v>
      </c>
      <c r="E17" s="127">
        <v>803.39700000000005</v>
      </c>
      <c r="F17" s="127">
        <v>3.8180000000000001</v>
      </c>
      <c r="G17" s="127">
        <v>3.8370000000000002</v>
      </c>
      <c r="H17" s="127">
        <v>3.73</v>
      </c>
      <c r="I17" s="127">
        <v>3.7149999999999999</v>
      </c>
      <c r="J17" s="127">
        <v>4.7</v>
      </c>
      <c r="K17" s="127">
        <v>5.383</v>
      </c>
      <c r="L17" s="127">
        <v>4.9909999999999997</v>
      </c>
      <c r="M17" s="127">
        <v>4.7050000000000001</v>
      </c>
      <c r="N17" s="127">
        <v>9.3680000000000003</v>
      </c>
      <c r="O17" s="57" t="s">
        <v>647</v>
      </c>
    </row>
    <row r="18" spans="1:15" x14ac:dyDescent="0.3">
      <c r="A18" s="56" t="s">
        <v>648</v>
      </c>
      <c r="B18" s="127">
        <v>0</v>
      </c>
      <c r="C18" s="127">
        <v>0</v>
      </c>
      <c r="D18" s="127">
        <v>0</v>
      </c>
      <c r="E18" s="127">
        <v>0</v>
      </c>
      <c r="F18" s="127">
        <v>0</v>
      </c>
      <c r="G18" s="127">
        <v>0</v>
      </c>
      <c r="H18" s="127">
        <v>0</v>
      </c>
      <c r="I18" s="127">
        <v>0</v>
      </c>
      <c r="J18" s="127">
        <v>0</v>
      </c>
      <c r="K18" s="127">
        <v>0</v>
      </c>
      <c r="L18" s="127">
        <v>0</v>
      </c>
      <c r="M18" s="127">
        <v>0</v>
      </c>
      <c r="N18" s="127">
        <v>0</v>
      </c>
      <c r="O18" s="57" t="s">
        <v>649</v>
      </c>
    </row>
    <row r="19" spans="1:15" x14ac:dyDescent="0.3">
      <c r="A19" s="64" t="s">
        <v>650</v>
      </c>
      <c r="B19" s="129">
        <v>17789.330000000002</v>
      </c>
      <c r="C19" s="129">
        <v>18578.748999999996</v>
      </c>
      <c r="D19" s="129">
        <v>16639.393999999997</v>
      </c>
      <c r="E19" s="129">
        <v>16543.915000000001</v>
      </c>
      <c r="F19" s="129">
        <v>15676.539999999997</v>
      </c>
      <c r="G19" s="129">
        <v>14724.523000000001</v>
      </c>
      <c r="H19" s="129">
        <v>15541.927000000001</v>
      </c>
      <c r="I19" s="129">
        <v>14346.278</v>
      </c>
      <c r="J19" s="129">
        <v>15584.742000000002</v>
      </c>
      <c r="K19" s="129">
        <v>15399.834000000001</v>
      </c>
      <c r="L19" s="129">
        <v>15232.718999999999</v>
      </c>
      <c r="M19" s="129">
        <v>13229.993</v>
      </c>
      <c r="N19" s="129">
        <v>11310.643</v>
      </c>
      <c r="O19" s="66" t="s">
        <v>651</v>
      </c>
    </row>
    <row r="20" spans="1:15" x14ac:dyDescent="0.3">
      <c r="A20" s="64" t="s">
        <v>652</v>
      </c>
      <c r="B20" s="129"/>
      <c r="C20" s="129"/>
      <c r="D20" s="129"/>
      <c r="E20" s="129"/>
      <c r="F20" s="129"/>
      <c r="G20" s="129"/>
      <c r="H20" s="129"/>
      <c r="I20" s="129"/>
      <c r="J20" s="129"/>
      <c r="K20" s="129"/>
      <c r="L20" s="129"/>
      <c r="M20" s="129"/>
      <c r="N20" s="129"/>
      <c r="O20" s="66" t="s">
        <v>653</v>
      </c>
    </row>
    <row r="21" spans="1:15" x14ac:dyDescent="0.3">
      <c r="A21" s="56" t="s">
        <v>654</v>
      </c>
      <c r="B21" s="127">
        <v>375.892</v>
      </c>
      <c r="C21" s="127">
        <v>375.858</v>
      </c>
      <c r="D21" s="127">
        <v>1803.3389999999999</v>
      </c>
      <c r="E21" s="127">
        <v>1750.5550000000001</v>
      </c>
      <c r="F21" s="127">
        <v>1742.319</v>
      </c>
      <c r="G21" s="127">
        <v>1727.2159999999999</v>
      </c>
      <c r="H21" s="127">
        <v>1675.942</v>
      </c>
      <c r="I21" s="127">
        <v>1668.152</v>
      </c>
      <c r="J21" s="127">
        <v>1652.7830000000001</v>
      </c>
      <c r="K21" s="127">
        <v>1598.837</v>
      </c>
      <c r="L21" s="127">
        <v>1601.4669999999999</v>
      </c>
      <c r="M21" s="127">
        <v>1622.684</v>
      </c>
      <c r="N21" s="127">
        <v>1554.338</v>
      </c>
      <c r="O21" s="57" t="s">
        <v>655</v>
      </c>
    </row>
    <row r="22" spans="1:15" x14ac:dyDescent="0.3">
      <c r="A22" s="58" t="s">
        <v>627</v>
      </c>
      <c r="B22" s="127">
        <v>0</v>
      </c>
      <c r="C22" s="127">
        <v>0</v>
      </c>
      <c r="D22" s="127">
        <v>0</v>
      </c>
      <c r="E22" s="127">
        <v>0</v>
      </c>
      <c r="F22" s="127">
        <v>0</v>
      </c>
      <c r="G22" s="127">
        <v>0</v>
      </c>
      <c r="H22" s="127">
        <v>0</v>
      </c>
      <c r="I22" s="127">
        <v>0</v>
      </c>
      <c r="J22" s="127">
        <v>0</v>
      </c>
      <c r="K22" s="127">
        <v>0</v>
      </c>
      <c r="L22" s="127">
        <v>0</v>
      </c>
      <c r="M22" s="127">
        <v>0</v>
      </c>
      <c r="N22" s="127">
        <v>0</v>
      </c>
      <c r="O22" s="59" t="s">
        <v>628</v>
      </c>
    </row>
    <row r="23" spans="1:15" x14ac:dyDescent="0.3">
      <c r="A23" s="58" t="s">
        <v>629</v>
      </c>
      <c r="B23" s="127">
        <v>0</v>
      </c>
      <c r="C23" s="127">
        <v>0</v>
      </c>
      <c r="D23" s="127">
        <v>0</v>
      </c>
      <c r="E23" s="127">
        <v>0</v>
      </c>
      <c r="F23" s="127">
        <v>0</v>
      </c>
      <c r="G23" s="127">
        <v>0</v>
      </c>
      <c r="H23" s="127">
        <v>0</v>
      </c>
      <c r="I23" s="127">
        <v>0</v>
      </c>
      <c r="J23" s="127">
        <v>0</v>
      </c>
      <c r="K23" s="127">
        <v>0</v>
      </c>
      <c r="L23" s="127">
        <v>0</v>
      </c>
      <c r="M23" s="127">
        <v>0</v>
      </c>
      <c r="N23" s="127">
        <v>0</v>
      </c>
      <c r="O23" s="59" t="s">
        <v>630</v>
      </c>
    </row>
    <row r="24" spans="1:15" x14ac:dyDescent="0.3">
      <c r="A24" s="58" t="s">
        <v>656</v>
      </c>
      <c r="B24" s="127">
        <v>333.96100000000001</v>
      </c>
      <c r="C24" s="127">
        <v>333.92700000000002</v>
      </c>
      <c r="D24" s="127">
        <v>333.90300000000002</v>
      </c>
      <c r="E24" s="127">
        <v>333.86599999999999</v>
      </c>
      <c r="F24" s="127">
        <v>333.81799999999998</v>
      </c>
      <c r="G24" s="127">
        <v>333.827</v>
      </c>
      <c r="H24" s="127">
        <v>333.80500000000001</v>
      </c>
      <c r="I24" s="127">
        <v>333.78699999999998</v>
      </c>
      <c r="J24" s="127">
        <v>333.75700000000001</v>
      </c>
      <c r="K24" s="127">
        <v>333.76900000000001</v>
      </c>
      <c r="L24" s="127">
        <v>343.87599999999998</v>
      </c>
      <c r="M24" s="127">
        <v>365.09300000000002</v>
      </c>
      <c r="N24" s="127">
        <v>365.06400000000002</v>
      </c>
      <c r="O24" s="59" t="s">
        <v>657</v>
      </c>
    </row>
    <row r="25" spans="1:15" x14ac:dyDescent="0.3">
      <c r="A25" s="58" t="s">
        <v>658</v>
      </c>
      <c r="B25" s="127">
        <v>41.930999999999997</v>
      </c>
      <c r="C25" s="127">
        <v>41.930999999999997</v>
      </c>
      <c r="D25" s="127">
        <v>1469.4359999999999</v>
      </c>
      <c r="E25" s="127">
        <v>1416.6890000000001</v>
      </c>
      <c r="F25" s="127">
        <v>1408.501</v>
      </c>
      <c r="G25" s="127">
        <v>1393.3889999999999</v>
      </c>
      <c r="H25" s="127">
        <v>1342.1369999999999</v>
      </c>
      <c r="I25" s="127">
        <v>1334.365</v>
      </c>
      <c r="J25" s="127">
        <v>1319.0260000000001</v>
      </c>
      <c r="K25" s="127">
        <v>1265.068</v>
      </c>
      <c r="L25" s="127">
        <v>1257.5909999999999</v>
      </c>
      <c r="M25" s="127">
        <v>1257.5909999999999</v>
      </c>
      <c r="N25" s="127">
        <v>1189.2739999999999</v>
      </c>
      <c r="O25" s="59" t="s">
        <v>659</v>
      </c>
    </row>
    <row r="26" spans="1:15" x14ac:dyDescent="0.3">
      <c r="A26" s="56" t="s">
        <v>660</v>
      </c>
      <c r="B26" s="127">
        <v>12466.675999999999</v>
      </c>
      <c r="C26" s="127">
        <v>11618.432000000001</v>
      </c>
      <c r="D26" s="127">
        <v>12316.85</v>
      </c>
      <c r="E26" s="127">
        <v>13429.748</v>
      </c>
      <c r="F26" s="127">
        <v>13130.768</v>
      </c>
      <c r="G26" s="127">
        <v>13034.991</v>
      </c>
      <c r="H26" s="127">
        <v>13283.739</v>
      </c>
      <c r="I26" s="127">
        <v>14098.422</v>
      </c>
      <c r="J26" s="127">
        <v>16144.287</v>
      </c>
      <c r="K26" s="127">
        <v>16516.491000000002</v>
      </c>
      <c r="L26" s="127">
        <v>16463.907999999999</v>
      </c>
      <c r="M26" s="127">
        <v>16019.61</v>
      </c>
      <c r="N26" s="127">
        <v>16814.189999999999</v>
      </c>
      <c r="O26" s="57" t="s">
        <v>661</v>
      </c>
    </row>
    <row r="27" spans="1:15" x14ac:dyDescent="0.3">
      <c r="A27" s="56" t="s">
        <v>662</v>
      </c>
      <c r="B27" s="127">
        <v>0</v>
      </c>
      <c r="C27" s="127">
        <v>0</v>
      </c>
      <c r="D27" s="127">
        <v>0</v>
      </c>
      <c r="E27" s="127">
        <v>0</v>
      </c>
      <c r="F27" s="127">
        <v>0</v>
      </c>
      <c r="G27" s="127">
        <v>0</v>
      </c>
      <c r="H27" s="127">
        <v>0</v>
      </c>
      <c r="I27" s="127">
        <v>0</v>
      </c>
      <c r="J27" s="127">
        <v>0</v>
      </c>
      <c r="K27" s="127">
        <v>0</v>
      </c>
      <c r="L27" s="127">
        <v>0</v>
      </c>
      <c r="M27" s="127">
        <v>0</v>
      </c>
      <c r="N27" s="127">
        <v>0</v>
      </c>
      <c r="O27" s="57" t="s">
        <v>663</v>
      </c>
    </row>
    <row r="28" spans="1:15" x14ac:dyDescent="0.3">
      <c r="A28" s="56" t="s">
        <v>664</v>
      </c>
      <c r="B28" s="127">
        <v>17.448</v>
      </c>
      <c r="C28" s="127">
        <v>17.048999999999999</v>
      </c>
      <c r="D28" s="127">
        <v>18.202000000000002</v>
      </c>
      <c r="E28" s="127">
        <v>17.957999999999998</v>
      </c>
      <c r="F28" s="127">
        <v>18.07</v>
      </c>
      <c r="G28" s="127">
        <v>18.118000000000002</v>
      </c>
      <c r="H28" s="127">
        <v>21.599</v>
      </c>
      <c r="I28" s="127">
        <v>24.070999999999998</v>
      </c>
      <c r="J28" s="127">
        <v>24.219000000000001</v>
      </c>
      <c r="K28" s="127">
        <v>23.988999999999997</v>
      </c>
      <c r="L28" s="127">
        <v>23.791</v>
      </c>
      <c r="M28" s="127">
        <v>23.791</v>
      </c>
      <c r="N28" s="127">
        <v>24.064</v>
      </c>
      <c r="O28" s="57" t="s">
        <v>665</v>
      </c>
    </row>
    <row r="29" spans="1:15" x14ac:dyDescent="0.3">
      <c r="A29" s="58" t="s">
        <v>666</v>
      </c>
      <c r="B29" s="127">
        <v>0.71799999999999997</v>
      </c>
      <c r="C29" s="127">
        <v>0.60099999999999998</v>
      </c>
      <c r="D29" s="127">
        <v>0.48299999999999998</v>
      </c>
      <c r="E29" s="127">
        <v>0.36499999999999999</v>
      </c>
      <c r="F29" s="127">
        <v>0.248</v>
      </c>
      <c r="G29" s="127">
        <v>0.219</v>
      </c>
      <c r="H29" s="127">
        <v>2.6240000000000001</v>
      </c>
      <c r="I29" s="127">
        <v>4.7080000000000002</v>
      </c>
      <c r="J29" s="127">
        <v>4.609</v>
      </c>
      <c r="K29" s="127">
        <v>4.51</v>
      </c>
      <c r="L29" s="127">
        <v>4.2679999999999998</v>
      </c>
      <c r="M29" s="127">
        <v>4.2679999999999998</v>
      </c>
      <c r="N29" s="127">
        <v>3.64</v>
      </c>
      <c r="O29" s="59" t="s">
        <v>667</v>
      </c>
    </row>
    <row r="30" spans="1:15" x14ac:dyDescent="0.3">
      <c r="A30" s="58" t="s">
        <v>668</v>
      </c>
      <c r="B30" s="127">
        <v>16.73</v>
      </c>
      <c r="C30" s="127">
        <v>16.448</v>
      </c>
      <c r="D30" s="127">
        <v>17.719000000000001</v>
      </c>
      <c r="E30" s="127">
        <v>17.593</v>
      </c>
      <c r="F30" s="127">
        <v>17.821999999999999</v>
      </c>
      <c r="G30" s="127">
        <v>17.899000000000001</v>
      </c>
      <c r="H30" s="127">
        <v>18.975000000000001</v>
      </c>
      <c r="I30" s="127">
        <v>19.363</v>
      </c>
      <c r="J30" s="127">
        <v>19.61</v>
      </c>
      <c r="K30" s="127">
        <v>19.478999999999999</v>
      </c>
      <c r="L30" s="127">
        <v>19.523</v>
      </c>
      <c r="M30" s="127">
        <v>19.523</v>
      </c>
      <c r="N30" s="127">
        <v>20.423999999999999</v>
      </c>
      <c r="O30" s="59" t="s">
        <v>669</v>
      </c>
    </row>
    <row r="31" spans="1:15" x14ac:dyDescent="0.3">
      <c r="A31" s="56" t="s">
        <v>670</v>
      </c>
      <c r="B31" s="127">
        <v>99.168000000000006</v>
      </c>
      <c r="C31" s="127">
        <v>99.385999999999996</v>
      </c>
      <c r="D31" s="127">
        <v>99.251000000000005</v>
      </c>
      <c r="E31" s="127">
        <v>99.251000000000005</v>
      </c>
      <c r="F31" s="127">
        <v>100.08199999999999</v>
      </c>
      <c r="G31" s="127">
        <v>100.08199999999999</v>
      </c>
      <c r="H31" s="127">
        <v>100.33799999999999</v>
      </c>
      <c r="I31" s="127">
        <v>100.764</v>
      </c>
      <c r="J31" s="127">
        <v>109.962</v>
      </c>
      <c r="K31" s="127">
        <v>109.095</v>
      </c>
      <c r="L31" s="127">
        <v>109.851</v>
      </c>
      <c r="M31" s="127">
        <v>138.73599999999999</v>
      </c>
      <c r="N31" s="127">
        <v>139.06200000000001</v>
      </c>
      <c r="O31" s="57" t="s">
        <v>671</v>
      </c>
    </row>
    <row r="32" spans="1:15" x14ac:dyDescent="0.3">
      <c r="A32" s="56" t="s">
        <v>672</v>
      </c>
      <c r="B32" s="127">
        <v>0</v>
      </c>
      <c r="C32" s="127">
        <v>0</v>
      </c>
      <c r="D32" s="127">
        <v>0</v>
      </c>
      <c r="E32" s="127">
        <v>0</v>
      </c>
      <c r="F32" s="127">
        <v>0</v>
      </c>
      <c r="G32" s="127">
        <v>0</v>
      </c>
      <c r="H32" s="127">
        <v>0</v>
      </c>
      <c r="I32" s="127">
        <v>0</v>
      </c>
      <c r="J32" s="127">
        <v>0</v>
      </c>
      <c r="K32" s="127">
        <v>0</v>
      </c>
      <c r="L32" s="127">
        <v>0</v>
      </c>
      <c r="M32" s="127">
        <v>0</v>
      </c>
      <c r="N32" s="127">
        <v>0</v>
      </c>
      <c r="O32" s="57" t="s">
        <v>673</v>
      </c>
    </row>
    <row r="33" spans="1:15" x14ac:dyDescent="0.3">
      <c r="A33" s="56" t="s">
        <v>674</v>
      </c>
      <c r="B33" s="127">
        <v>32.026000000000003</v>
      </c>
      <c r="C33" s="127">
        <v>32.207000000000001</v>
      </c>
      <c r="D33" s="127">
        <v>32.256</v>
      </c>
      <c r="E33" s="127">
        <v>31.59</v>
      </c>
      <c r="F33" s="127">
        <v>31.728000000000002</v>
      </c>
      <c r="G33" s="127">
        <v>31.797999999999998</v>
      </c>
      <c r="H33" s="127">
        <v>32.741999999999997</v>
      </c>
      <c r="I33" s="127">
        <v>32.731999999999999</v>
      </c>
      <c r="J33" s="127">
        <v>32.716000000000001</v>
      </c>
      <c r="K33" s="127">
        <v>31.645</v>
      </c>
      <c r="L33" s="127">
        <v>31.571999999999999</v>
      </c>
      <c r="M33" s="127">
        <v>31.632999999999999</v>
      </c>
      <c r="N33" s="127">
        <v>28.414000000000001</v>
      </c>
      <c r="O33" s="57" t="s">
        <v>675</v>
      </c>
    </row>
    <row r="34" spans="1:15" x14ac:dyDescent="0.3">
      <c r="A34" s="56" t="s">
        <v>676</v>
      </c>
      <c r="B34" s="127">
        <v>-18.809000000000001</v>
      </c>
      <c r="C34" s="127">
        <v>-19.353999999999999</v>
      </c>
      <c r="D34" s="127">
        <v>-19.943000000000001</v>
      </c>
      <c r="E34" s="127">
        <v>-20.170000000000002</v>
      </c>
      <c r="F34" s="127">
        <v>-20.616</v>
      </c>
      <c r="G34" s="127">
        <v>-21.036999999999999</v>
      </c>
      <c r="H34" s="127">
        <v>-21.46</v>
      </c>
      <c r="I34" s="127">
        <v>-21.888999999999999</v>
      </c>
      <c r="J34" s="127">
        <v>-22.356000000000002</v>
      </c>
      <c r="K34" s="127">
        <v>-25.740000000000002</v>
      </c>
      <c r="L34" s="127">
        <v>-26.454000000000001</v>
      </c>
      <c r="M34" s="127">
        <v>-23.757999999999999</v>
      </c>
      <c r="N34" s="127">
        <v>-21.291</v>
      </c>
      <c r="O34" s="57" t="s">
        <v>677</v>
      </c>
    </row>
    <row r="35" spans="1:15" x14ac:dyDescent="0.3">
      <c r="A35" s="56" t="s">
        <v>678</v>
      </c>
      <c r="B35" s="127">
        <v>104.396</v>
      </c>
      <c r="C35" s="127">
        <v>102.48099999999999</v>
      </c>
      <c r="D35" s="127">
        <v>102.822</v>
      </c>
      <c r="E35" s="127">
        <v>98.376999999999995</v>
      </c>
      <c r="F35" s="127">
        <v>96.808999999999997</v>
      </c>
      <c r="G35" s="127">
        <v>93.024000000000001</v>
      </c>
      <c r="H35" s="127">
        <v>90.948999999999998</v>
      </c>
      <c r="I35" s="127">
        <v>89.358000000000004</v>
      </c>
      <c r="J35" s="127">
        <v>89.04</v>
      </c>
      <c r="K35" s="127">
        <v>92.638999999999996</v>
      </c>
      <c r="L35" s="127">
        <v>93.058999999999997</v>
      </c>
      <c r="M35" s="127">
        <v>87.882000000000005</v>
      </c>
      <c r="N35" s="127">
        <v>85.896000000000001</v>
      </c>
      <c r="O35" s="57" t="s">
        <v>679</v>
      </c>
    </row>
    <row r="36" spans="1:15" x14ac:dyDescent="0.3">
      <c r="A36" s="64" t="s">
        <v>680</v>
      </c>
      <c r="B36" s="129">
        <v>13076.797</v>
      </c>
      <c r="C36" s="129">
        <v>12226.059000000003</v>
      </c>
      <c r="D36" s="129">
        <v>14352.777</v>
      </c>
      <c r="E36" s="129">
        <v>15407.309000000001</v>
      </c>
      <c r="F36" s="129">
        <v>15099.159999999998</v>
      </c>
      <c r="G36" s="129">
        <v>14984.192000000001</v>
      </c>
      <c r="H36" s="129">
        <v>15183.849000000002</v>
      </c>
      <c r="I36" s="129">
        <v>15991.61</v>
      </c>
      <c r="J36" s="129">
        <v>18030.651000000002</v>
      </c>
      <c r="K36" s="129">
        <v>18346.956000000002</v>
      </c>
      <c r="L36" s="129">
        <v>18297.194</v>
      </c>
      <c r="M36" s="129">
        <v>17900.578000000005</v>
      </c>
      <c r="N36" s="129">
        <v>18624.672999999999</v>
      </c>
      <c r="O36" s="66" t="s">
        <v>681</v>
      </c>
    </row>
    <row r="37" spans="1:15" x14ac:dyDescent="0.3">
      <c r="A37" s="64" t="s">
        <v>682</v>
      </c>
      <c r="B37" s="129">
        <v>30866.127</v>
      </c>
      <c r="C37" s="129">
        <v>30804.807999999997</v>
      </c>
      <c r="D37" s="129">
        <v>30992.170999999995</v>
      </c>
      <c r="E37" s="129">
        <v>31951.224000000002</v>
      </c>
      <c r="F37" s="129">
        <v>30775.699999999997</v>
      </c>
      <c r="G37" s="129">
        <v>29708.715000000004</v>
      </c>
      <c r="H37" s="129">
        <v>30725.776000000005</v>
      </c>
      <c r="I37" s="129">
        <v>30337.887999999999</v>
      </c>
      <c r="J37" s="129">
        <v>33615.393000000004</v>
      </c>
      <c r="K37" s="129">
        <v>33746.79</v>
      </c>
      <c r="L37" s="129">
        <v>33529.913</v>
      </c>
      <c r="M37" s="129">
        <v>31130.571</v>
      </c>
      <c r="N37" s="129">
        <v>29935.315999999999</v>
      </c>
      <c r="O37" s="66" t="s">
        <v>251</v>
      </c>
    </row>
    <row r="38" spans="1:15" x14ac:dyDescent="0.3">
      <c r="A38" s="64" t="s">
        <v>683</v>
      </c>
      <c r="B38" s="42"/>
      <c r="C38" s="42"/>
      <c r="D38" s="42"/>
      <c r="E38" s="42"/>
      <c r="F38" s="42"/>
      <c r="G38" s="42"/>
      <c r="H38" s="42"/>
      <c r="I38" s="42"/>
      <c r="J38" s="42"/>
      <c r="K38" s="42"/>
      <c r="L38" s="42"/>
      <c r="M38" s="42"/>
      <c r="N38" s="42"/>
      <c r="O38" s="66" t="s">
        <v>684</v>
      </c>
    </row>
    <row r="39" spans="1:15" x14ac:dyDescent="0.3">
      <c r="A39" s="56" t="s">
        <v>685</v>
      </c>
      <c r="B39" s="42">
        <v>10.36</v>
      </c>
      <c r="C39" s="42">
        <v>2.9319999999999999</v>
      </c>
      <c r="D39" s="42">
        <v>6.1989999999999998</v>
      </c>
      <c r="E39" s="42">
        <v>2.9129999999999998</v>
      </c>
      <c r="F39" s="42">
        <v>1.821</v>
      </c>
      <c r="G39" s="42">
        <v>1.2390000000000001</v>
      </c>
      <c r="H39" s="42">
        <v>2.7330000000000001</v>
      </c>
      <c r="I39" s="42">
        <v>0.26100000000000001</v>
      </c>
      <c r="J39" s="42">
        <v>4.0119999999999996</v>
      </c>
      <c r="K39" s="42">
        <v>1.3839999999999999</v>
      </c>
      <c r="L39" s="42">
        <v>0.88300000000000001</v>
      </c>
      <c r="M39" s="42">
        <v>1.232</v>
      </c>
      <c r="N39" s="42">
        <v>6.0000000000000001E-3</v>
      </c>
      <c r="O39" s="57" t="s">
        <v>686</v>
      </c>
    </row>
    <row r="40" spans="1:15" x14ac:dyDescent="0.3">
      <c r="A40" s="56" t="s">
        <v>687</v>
      </c>
      <c r="B40" s="42">
        <v>14.898</v>
      </c>
      <c r="C40" s="42">
        <v>16.164000000000001</v>
      </c>
      <c r="D40" s="42">
        <v>15.007</v>
      </c>
      <c r="E40" s="42">
        <v>14.757</v>
      </c>
      <c r="F40" s="42">
        <v>17.315999999999999</v>
      </c>
      <c r="G40" s="42">
        <v>17.581</v>
      </c>
      <c r="H40" s="42">
        <v>17.846</v>
      </c>
      <c r="I40" s="42">
        <v>19.515999999999998</v>
      </c>
      <c r="J40" s="42">
        <v>19.04</v>
      </c>
      <c r="K40" s="42">
        <v>27.449000000000002</v>
      </c>
      <c r="L40" s="42">
        <v>26.707000000000001</v>
      </c>
      <c r="M40" s="42">
        <v>26.663</v>
      </c>
      <c r="N40" s="42">
        <v>30.161999999999999</v>
      </c>
      <c r="O40" s="57" t="s">
        <v>688</v>
      </c>
    </row>
    <row r="41" spans="1:15" x14ac:dyDescent="0.3">
      <c r="A41" s="56" t="s">
        <v>689</v>
      </c>
      <c r="B41" s="40">
        <v>9780.3820000000014</v>
      </c>
      <c r="C41" s="40">
        <v>9780.3820000000014</v>
      </c>
      <c r="D41" s="40">
        <v>9372.4720000000016</v>
      </c>
      <c r="E41" s="40">
        <v>9372.5169999999998</v>
      </c>
      <c r="F41" s="40">
        <v>8226.5630000000001</v>
      </c>
      <c r="G41" s="40">
        <v>7714.0839999999998</v>
      </c>
      <c r="H41" s="40">
        <v>6538.0839999999998</v>
      </c>
      <c r="I41" s="40">
        <v>6200.0839999999998</v>
      </c>
      <c r="J41" s="40">
        <v>6200.0839999999998</v>
      </c>
      <c r="K41" s="40">
        <v>6200.0839999999998</v>
      </c>
      <c r="L41" s="40">
        <v>6200.0839999999998</v>
      </c>
      <c r="M41" s="40">
        <v>4251.5</v>
      </c>
      <c r="N41" s="40">
        <v>2262.5</v>
      </c>
      <c r="O41" s="57" t="s">
        <v>690</v>
      </c>
    </row>
    <row r="42" spans="1:15" x14ac:dyDescent="0.3">
      <c r="A42" s="58" t="s">
        <v>691</v>
      </c>
      <c r="B42" s="40">
        <v>9080.5840000000007</v>
      </c>
      <c r="C42" s="40">
        <v>9080.5840000000007</v>
      </c>
      <c r="D42" s="40">
        <v>8672.5840000000007</v>
      </c>
      <c r="E42" s="40">
        <v>8672.5840000000007</v>
      </c>
      <c r="F42" s="40">
        <v>7526.5839999999998</v>
      </c>
      <c r="G42" s="40">
        <v>7714.0839999999998</v>
      </c>
      <c r="H42" s="40">
        <v>6538.0839999999998</v>
      </c>
      <c r="I42" s="40">
        <v>6200.0839999999998</v>
      </c>
      <c r="J42" s="40">
        <v>6200.0839999999998</v>
      </c>
      <c r="K42" s="40">
        <v>6200.0839999999998</v>
      </c>
      <c r="L42" s="40">
        <v>6200.0839999999998</v>
      </c>
      <c r="M42" s="40">
        <v>4251.5</v>
      </c>
      <c r="N42" s="40">
        <v>2262.5</v>
      </c>
      <c r="O42" s="59" t="s">
        <v>692</v>
      </c>
    </row>
    <row r="43" spans="1:15" x14ac:dyDescent="0.3">
      <c r="A43" s="58" t="s">
        <v>693</v>
      </c>
      <c r="B43" s="42">
        <v>699.798</v>
      </c>
      <c r="C43" s="42">
        <v>699.84199999999998</v>
      </c>
      <c r="D43" s="42">
        <v>699.88800000000003</v>
      </c>
      <c r="E43" s="42">
        <v>699.93299999999999</v>
      </c>
      <c r="F43" s="42">
        <v>699.97900000000004</v>
      </c>
      <c r="G43" s="42">
        <v>0</v>
      </c>
      <c r="H43" s="42">
        <v>0</v>
      </c>
      <c r="I43" s="42">
        <v>0</v>
      </c>
      <c r="J43" s="42">
        <v>0</v>
      </c>
      <c r="K43" s="42">
        <v>0</v>
      </c>
      <c r="L43" s="42">
        <v>0</v>
      </c>
      <c r="M43" s="42">
        <v>0</v>
      </c>
      <c r="N43" s="42">
        <v>0</v>
      </c>
      <c r="O43" s="59" t="s">
        <v>694</v>
      </c>
    </row>
    <row r="44" spans="1:15" x14ac:dyDescent="0.3">
      <c r="A44" s="56" t="s">
        <v>695</v>
      </c>
      <c r="B44" s="42">
        <v>142.30000000000001</v>
      </c>
      <c r="C44" s="42">
        <v>183.82400000000001</v>
      </c>
      <c r="D44" s="42">
        <v>116.264</v>
      </c>
      <c r="E44" s="42">
        <v>153.054</v>
      </c>
      <c r="F44" s="42">
        <v>179.892</v>
      </c>
      <c r="G44" s="42">
        <v>107.28400000000001</v>
      </c>
      <c r="H44" s="42">
        <v>136.36799999999999</v>
      </c>
      <c r="I44" s="42">
        <v>148.233</v>
      </c>
      <c r="J44" s="42">
        <v>92.415000000000006</v>
      </c>
      <c r="K44" s="42">
        <v>147.035</v>
      </c>
      <c r="L44" s="42">
        <v>182.29900000000001</v>
      </c>
      <c r="M44" s="42">
        <v>85.162999999999997</v>
      </c>
      <c r="N44" s="42">
        <v>124.621</v>
      </c>
      <c r="O44" s="57" t="s">
        <v>696</v>
      </c>
    </row>
    <row r="45" spans="1:15" x14ac:dyDescent="0.3">
      <c r="A45" s="56" t="s">
        <v>697</v>
      </c>
      <c r="B45" s="42">
        <v>394.12400000000002</v>
      </c>
      <c r="C45" s="42">
        <v>245.60400000000001</v>
      </c>
      <c r="D45" s="42">
        <v>855.596</v>
      </c>
      <c r="E45" s="42">
        <v>404.14400000000001</v>
      </c>
      <c r="F45" s="42">
        <v>20.824999999999999</v>
      </c>
      <c r="G45" s="42">
        <v>229.95099999999999</v>
      </c>
      <c r="H45" s="42">
        <v>116.33</v>
      </c>
      <c r="I45" s="42">
        <v>19.724</v>
      </c>
      <c r="J45" s="42">
        <v>840.45299999999997</v>
      </c>
      <c r="K45" s="42">
        <v>1021.901</v>
      </c>
      <c r="L45" s="42">
        <v>924.37</v>
      </c>
      <c r="M45" s="42">
        <v>926.07100000000003</v>
      </c>
      <c r="N45" s="42">
        <v>2164.7750000000001</v>
      </c>
      <c r="O45" s="57" t="s">
        <v>698</v>
      </c>
    </row>
    <row r="46" spans="1:15" x14ac:dyDescent="0.3">
      <c r="A46" s="56" t="s">
        <v>699</v>
      </c>
      <c r="B46" s="42">
        <v>0</v>
      </c>
      <c r="C46" s="42">
        <v>0</v>
      </c>
      <c r="D46" s="42">
        <v>0</v>
      </c>
      <c r="E46" s="42">
        <v>0</v>
      </c>
      <c r="F46" s="42">
        <v>0</v>
      </c>
      <c r="G46" s="42">
        <v>0</v>
      </c>
      <c r="H46" s="42">
        <v>0</v>
      </c>
      <c r="I46" s="42">
        <v>0</v>
      </c>
      <c r="J46" s="42">
        <v>0</v>
      </c>
      <c r="K46" s="42">
        <v>0</v>
      </c>
      <c r="L46" s="42">
        <v>0</v>
      </c>
      <c r="M46" s="42">
        <v>0</v>
      </c>
      <c r="N46" s="42">
        <v>0</v>
      </c>
      <c r="O46" s="57" t="s">
        <v>700</v>
      </c>
    </row>
    <row r="47" spans="1:15" x14ac:dyDescent="0.3">
      <c r="A47" s="64" t="s">
        <v>701</v>
      </c>
      <c r="B47" s="130">
        <v>10342.064</v>
      </c>
      <c r="C47" s="130">
        <v>10228.906000000001</v>
      </c>
      <c r="D47" s="130">
        <v>10365.538</v>
      </c>
      <c r="E47" s="130">
        <v>9947.3850000000002</v>
      </c>
      <c r="F47" s="130">
        <v>8446.4170000000013</v>
      </c>
      <c r="G47" s="130">
        <v>8070.1389999999992</v>
      </c>
      <c r="H47" s="130">
        <v>6811.3609999999999</v>
      </c>
      <c r="I47" s="130">
        <v>6387.8180000000002</v>
      </c>
      <c r="J47" s="130">
        <v>7156.003999999999</v>
      </c>
      <c r="K47" s="130">
        <v>7397.8529999999992</v>
      </c>
      <c r="L47" s="130">
        <v>7334.3429999999998</v>
      </c>
      <c r="M47" s="130">
        <v>5290.6289999999999</v>
      </c>
      <c r="N47" s="130">
        <v>4582.0640000000003</v>
      </c>
      <c r="O47" s="66" t="s">
        <v>702</v>
      </c>
    </row>
    <row r="48" spans="1:15" x14ac:dyDescent="0.3">
      <c r="A48" s="56" t="s">
        <v>703</v>
      </c>
      <c r="B48" s="40">
        <v>7055.4939999999997</v>
      </c>
      <c r="C48" s="40">
        <v>7056.3530000000001</v>
      </c>
      <c r="D48" s="40">
        <v>7056.9660000000003</v>
      </c>
      <c r="E48" s="40">
        <v>7057.5680000000002</v>
      </c>
      <c r="F48" s="40">
        <v>7716.4309999999996</v>
      </c>
      <c r="G48" s="40">
        <v>6994.3829999999998</v>
      </c>
      <c r="H48" s="40">
        <v>6994.8490000000002</v>
      </c>
      <c r="I48" s="40">
        <v>6995.2759999999998</v>
      </c>
      <c r="J48" s="40">
        <v>9792.3439999999991</v>
      </c>
      <c r="K48" s="40">
        <v>9792.8289999999997</v>
      </c>
      <c r="L48" s="40">
        <v>9793.3160000000007</v>
      </c>
      <c r="M48" s="40">
        <v>9493.7440000000006</v>
      </c>
      <c r="N48" s="40">
        <v>9494.0540000000001</v>
      </c>
      <c r="O48" s="57" t="s">
        <v>704</v>
      </c>
    </row>
    <row r="49" spans="1:15" x14ac:dyDescent="0.3">
      <c r="A49" s="58" t="s">
        <v>691</v>
      </c>
      <c r="B49" s="40">
        <v>7055.4939999999997</v>
      </c>
      <c r="C49" s="40">
        <v>7056.3530000000001</v>
      </c>
      <c r="D49" s="40">
        <v>7056.9660000000003</v>
      </c>
      <c r="E49" s="40">
        <v>7057.5680000000002</v>
      </c>
      <c r="F49" s="40">
        <v>7716.4309999999996</v>
      </c>
      <c r="G49" s="40">
        <v>6994.3829999999998</v>
      </c>
      <c r="H49" s="40">
        <v>6994.8490000000002</v>
      </c>
      <c r="I49" s="40">
        <v>6995.2759999999998</v>
      </c>
      <c r="J49" s="40">
        <v>9792.3439999999991</v>
      </c>
      <c r="K49" s="40">
        <v>9792.8289999999997</v>
      </c>
      <c r="L49" s="40">
        <v>9793.3160000000007</v>
      </c>
      <c r="M49" s="40">
        <v>9493.7440000000006</v>
      </c>
      <c r="N49" s="40">
        <v>9494.0540000000001</v>
      </c>
      <c r="O49" s="59" t="s">
        <v>692</v>
      </c>
    </row>
    <row r="50" spans="1:15" x14ac:dyDescent="0.3">
      <c r="A50" s="58" t="s">
        <v>693</v>
      </c>
      <c r="B50" s="42">
        <v>0</v>
      </c>
      <c r="C50" s="42">
        <v>0</v>
      </c>
      <c r="D50" s="42">
        <v>0</v>
      </c>
      <c r="E50" s="42">
        <v>0</v>
      </c>
      <c r="F50" s="42">
        <v>0</v>
      </c>
      <c r="G50" s="42">
        <v>0</v>
      </c>
      <c r="H50" s="42">
        <v>0</v>
      </c>
      <c r="I50" s="42">
        <v>0</v>
      </c>
      <c r="J50" s="42">
        <v>0</v>
      </c>
      <c r="K50" s="42">
        <v>0</v>
      </c>
      <c r="L50" s="42">
        <v>0</v>
      </c>
      <c r="M50" s="42">
        <v>0</v>
      </c>
      <c r="N50" s="42">
        <v>0</v>
      </c>
      <c r="O50" s="59" t="s">
        <v>694</v>
      </c>
    </row>
    <row r="51" spans="1:15" x14ac:dyDescent="0.3">
      <c r="A51" s="56" t="s">
        <v>705</v>
      </c>
      <c r="B51" s="40">
        <v>10.766</v>
      </c>
      <c r="C51" s="40">
        <v>10.766</v>
      </c>
      <c r="D51" s="40">
        <v>10.766</v>
      </c>
      <c r="E51" s="40">
        <v>11.454000000000001</v>
      </c>
      <c r="F51" s="40">
        <v>11.454000000000001</v>
      </c>
      <c r="G51" s="40">
        <v>10.717000000000001</v>
      </c>
      <c r="H51" s="40">
        <v>11.180999999999999</v>
      </c>
      <c r="I51" s="40">
        <v>11.180999999999999</v>
      </c>
      <c r="J51" s="40">
        <v>10.826000000000001</v>
      </c>
      <c r="K51" s="40">
        <v>11.362</v>
      </c>
      <c r="L51" s="40">
        <v>11.362</v>
      </c>
      <c r="M51" s="40">
        <v>11.36</v>
      </c>
      <c r="N51" s="40">
        <v>8.2669999999999995</v>
      </c>
      <c r="O51" s="57" t="s">
        <v>706</v>
      </c>
    </row>
    <row r="52" spans="1:15" x14ac:dyDescent="0.3">
      <c r="A52" s="56" t="s">
        <v>707</v>
      </c>
      <c r="B52" s="42">
        <v>1325.0619999999999</v>
      </c>
      <c r="C52" s="42">
        <v>1325.1679999999999</v>
      </c>
      <c r="D52" s="42">
        <v>1328.146</v>
      </c>
      <c r="E52" s="42">
        <v>2626.7089999999998</v>
      </c>
      <c r="F52" s="42">
        <v>2629.431</v>
      </c>
      <c r="G52" s="42">
        <v>2629.2620000000002</v>
      </c>
      <c r="H52" s="42">
        <v>2628.799</v>
      </c>
      <c r="I52" s="42">
        <v>2628.5039999999999</v>
      </c>
      <c r="J52" s="42">
        <v>2307.7449999999999</v>
      </c>
      <c r="K52" s="42">
        <v>2308.5250000000001</v>
      </c>
      <c r="L52" s="42">
        <v>2128.04</v>
      </c>
      <c r="M52" s="42">
        <v>2126.5859999999998</v>
      </c>
      <c r="N52" s="42">
        <v>1624.595</v>
      </c>
      <c r="O52" s="57" t="s">
        <v>708</v>
      </c>
    </row>
    <row r="53" spans="1:15" x14ac:dyDescent="0.3">
      <c r="A53" s="64" t="s">
        <v>709</v>
      </c>
      <c r="B53" s="65">
        <v>8391.3220000000001</v>
      </c>
      <c r="C53" s="65">
        <v>8392.2870000000003</v>
      </c>
      <c r="D53" s="65">
        <v>8395.8780000000006</v>
      </c>
      <c r="E53" s="65">
        <v>9695.7309999999998</v>
      </c>
      <c r="F53" s="65">
        <v>10357.315999999999</v>
      </c>
      <c r="G53" s="65">
        <v>9634.3619999999992</v>
      </c>
      <c r="H53" s="65">
        <v>9634.8289999999997</v>
      </c>
      <c r="I53" s="65">
        <v>9634.9609999999993</v>
      </c>
      <c r="J53" s="65">
        <v>12110.914999999997</v>
      </c>
      <c r="K53" s="65">
        <v>12112.715999999999</v>
      </c>
      <c r="L53" s="65">
        <v>11932.718000000001</v>
      </c>
      <c r="M53" s="65">
        <v>11631.69</v>
      </c>
      <c r="N53" s="65">
        <v>11126.915999999999</v>
      </c>
      <c r="O53" s="66" t="s">
        <v>710</v>
      </c>
    </row>
    <row r="54" spans="1:15" x14ac:dyDescent="0.3">
      <c r="A54" s="64" t="s">
        <v>711</v>
      </c>
      <c r="B54" s="65"/>
      <c r="C54" s="65"/>
      <c r="D54" s="65"/>
      <c r="E54" s="65"/>
      <c r="F54" s="65"/>
      <c r="G54" s="65"/>
      <c r="H54" s="65"/>
      <c r="I54" s="65"/>
      <c r="J54" s="65"/>
      <c r="K54" s="65"/>
      <c r="L54" s="65"/>
      <c r="M54" s="65"/>
      <c r="N54" s="65"/>
      <c r="O54" s="66" t="s">
        <v>712</v>
      </c>
    </row>
    <row r="55" spans="1:15" x14ac:dyDescent="0.3">
      <c r="A55" s="56" t="s">
        <v>713</v>
      </c>
      <c r="B55" s="40">
        <v>556.01</v>
      </c>
      <c r="C55" s="40">
        <v>556.01</v>
      </c>
      <c r="D55" s="40">
        <v>556.01</v>
      </c>
      <c r="E55" s="40">
        <v>556.01</v>
      </c>
      <c r="F55" s="40">
        <v>310.01</v>
      </c>
      <c r="G55" s="40">
        <v>310.01</v>
      </c>
      <c r="H55" s="40">
        <v>310.01</v>
      </c>
      <c r="I55" s="40">
        <v>310.01</v>
      </c>
      <c r="J55" s="40">
        <v>310.01</v>
      </c>
      <c r="K55" s="40">
        <v>200.01</v>
      </c>
      <c r="L55" s="40">
        <v>200.01</v>
      </c>
      <c r="M55" s="40">
        <v>100</v>
      </c>
      <c r="N55" s="40">
        <v>100</v>
      </c>
      <c r="O55" s="57" t="s">
        <v>713</v>
      </c>
    </row>
    <row r="56" spans="1:15" x14ac:dyDescent="0.3">
      <c r="A56" s="56" t="s">
        <v>714</v>
      </c>
      <c r="B56" s="40">
        <v>1.998</v>
      </c>
      <c r="C56" s="40">
        <v>7.7809999999999997</v>
      </c>
      <c r="D56" s="40">
        <v>10.923</v>
      </c>
      <c r="E56" s="40">
        <v>13.86</v>
      </c>
      <c r="F56" s="40">
        <v>9.6869999999999994</v>
      </c>
      <c r="G56" s="40">
        <v>8.3420000000000005</v>
      </c>
      <c r="H56" s="40">
        <v>9.6289999999999996</v>
      </c>
      <c r="I56" s="40">
        <v>9.6750000000000007</v>
      </c>
      <c r="J56" s="40">
        <v>9.67</v>
      </c>
      <c r="K56" s="40">
        <v>8.8079999999999998</v>
      </c>
      <c r="L56" s="40">
        <v>8.1430000000000007</v>
      </c>
      <c r="M56" s="40">
        <v>7.7069999999999999</v>
      </c>
      <c r="N56" s="40">
        <v>1.0980000000000001</v>
      </c>
      <c r="O56" s="57" t="s">
        <v>714</v>
      </c>
    </row>
    <row r="57" spans="1:15" x14ac:dyDescent="0.3">
      <c r="A57" s="64" t="s">
        <v>715</v>
      </c>
      <c r="B57" s="65">
        <v>558.00800000000004</v>
      </c>
      <c r="C57" s="65">
        <v>563.79099999999994</v>
      </c>
      <c r="D57" s="65">
        <v>566.93299999999999</v>
      </c>
      <c r="E57" s="65">
        <v>569.87</v>
      </c>
      <c r="F57" s="65">
        <v>319.697</v>
      </c>
      <c r="G57" s="65">
        <v>318.35199999999998</v>
      </c>
      <c r="H57" s="65">
        <v>319.63900000000001</v>
      </c>
      <c r="I57" s="65">
        <v>319.685</v>
      </c>
      <c r="J57" s="65">
        <v>319.68</v>
      </c>
      <c r="K57" s="65">
        <v>208.81799999999998</v>
      </c>
      <c r="L57" s="65">
        <v>208.15299999999999</v>
      </c>
      <c r="M57" s="65">
        <v>107.70699999999999</v>
      </c>
      <c r="N57" s="65">
        <v>101.098</v>
      </c>
      <c r="O57" s="66" t="s">
        <v>716</v>
      </c>
    </row>
    <row r="58" spans="1:15" x14ac:dyDescent="0.3">
      <c r="A58" s="64" t="s">
        <v>276</v>
      </c>
      <c r="B58" s="131">
        <v>19291.394</v>
      </c>
      <c r="C58" s="131">
        <v>19184.984</v>
      </c>
      <c r="D58" s="131">
        <v>19328.349000000002</v>
      </c>
      <c r="E58" s="131">
        <v>20212.986000000001</v>
      </c>
      <c r="F58" s="131">
        <v>19123.43</v>
      </c>
      <c r="G58" s="131">
        <v>18022.852999999996</v>
      </c>
      <c r="H58" s="131">
        <v>16765.828999999998</v>
      </c>
      <c r="I58" s="131">
        <v>16342.463999999998</v>
      </c>
      <c r="J58" s="131">
        <v>19586.598999999995</v>
      </c>
      <c r="K58" s="131">
        <v>19719.386999999995</v>
      </c>
      <c r="L58" s="131">
        <v>19475.214</v>
      </c>
      <c r="M58" s="131">
        <v>17030.025999999998</v>
      </c>
      <c r="N58" s="131">
        <v>15810.078</v>
      </c>
      <c r="O58" s="66" t="s">
        <v>277</v>
      </c>
    </row>
    <row r="59" spans="1:15" x14ac:dyDescent="0.3">
      <c r="A59" s="56" t="s">
        <v>717</v>
      </c>
      <c r="B59" s="40">
        <v>6800</v>
      </c>
      <c r="C59" s="40">
        <v>8550</v>
      </c>
      <c r="D59" s="40">
        <v>8550</v>
      </c>
      <c r="E59" s="40">
        <v>8550</v>
      </c>
      <c r="F59" s="40">
        <v>8550</v>
      </c>
      <c r="G59" s="40">
        <v>8550</v>
      </c>
      <c r="H59" s="40">
        <v>8550</v>
      </c>
      <c r="I59" s="40">
        <v>8550</v>
      </c>
      <c r="J59" s="40">
        <v>10800</v>
      </c>
      <c r="K59" s="40">
        <v>10800</v>
      </c>
      <c r="L59" s="40">
        <v>10800</v>
      </c>
      <c r="M59" s="40">
        <v>10800</v>
      </c>
      <c r="N59" s="40">
        <v>10800</v>
      </c>
      <c r="O59" s="57" t="s">
        <v>718</v>
      </c>
    </row>
    <row r="60" spans="1:15" x14ac:dyDescent="0.3">
      <c r="A60" s="56" t="s">
        <v>719</v>
      </c>
      <c r="B60" s="40">
        <v>1750</v>
      </c>
      <c r="C60" s="40">
        <v>0</v>
      </c>
      <c r="D60" s="40">
        <v>0</v>
      </c>
      <c r="E60" s="40">
        <v>0</v>
      </c>
      <c r="F60" s="40">
        <v>0</v>
      </c>
      <c r="G60" s="40">
        <v>0</v>
      </c>
      <c r="H60" s="40">
        <v>2250</v>
      </c>
      <c r="I60" s="40">
        <v>2250</v>
      </c>
      <c r="J60" s="40">
        <v>0</v>
      </c>
      <c r="K60" s="40">
        <v>0</v>
      </c>
      <c r="L60" s="40">
        <v>0</v>
      </c>
      <c r="M60" s="40">
        <v>0</v>
      </c>
      <c r="N60" s="40">
        <v>0</v>
      </c>
      <c r="O60" s="57" t="s">
        <v>720</v>
      </c>
    </row>
    <row r="61" spans="1:15" x14ac:dyDescent="0.3">
      <c r="A61" s="56" t="s">
        <v>721</v>
      </c>
      <c r="B61" s="40">
        <v>6.0729999999999995</v>
      </c>
      <c r="C61" s="40">
        <v>1.2949999999999999</v>
      </c>
      <c r="D61" s="40">
        <v>1.1259999999999999</v>
      </c>
      <c r="E61" s="40">
        <v>1.508</v>
      </c>
      <c r="F61" s="40">
        <v>1.611</v>
      </c>
      <c r="G61" s="40">
        <v>1.4630000000000001</v>
      </c>
      <c r="H61" s="40">
        <v>0.69</v>
      </c>
      <c r="I61" s="40">
        <v>0.55800000000000005</v>
      </c>
      <c r="J61" s="40">
        <v>0.44700000000000001</v>
      </c>
      <c r="K61" s="40">
        <v>1.3089999999999999</v>
      </c>
      <c r="L61" s="40">
        <v>1.5660000000000001</v>
      </c>
      <c r="M61" s="40">
        <v>1.446</v>
      </c>
      <c r="N61" s="40">
        <v>0.312</v>
      </c>
      <c r="O61" s="57" t="s">
        <v>722</v>
      </c>
    </row>
    <row r="62" spans="1:15" x14ac:dyDescent="0.3">
      <c r="A62" s="56" t="s">
        <v>723</v>
      </c>
      <c r="B62" s="40">
        <v>0</v>
      </c>
      <c r="C62" s="40">
        <v>0</v>
      </c>
      <c r="D62" s="40">
        <v>0</v>
      </c>
      <c r="E62" s="40">
        <v>0</v>
      </c>
      <c r="F62" s="40">
        <v>0</v>
      </c>
      <c r="G62" s="40">
        <v>0</v>
      </c>
      <c r="H62" s="40">
        <v>0</v>
      </c>
      <c r="I62" s="40">
        <v>0</v>
      </c>
      <c r="J62" s="40">
        <v>0</v>
      </c>
      <c r="K62" s="40">
        <v>0</v>
      </c>
      <c r="L62" s="40">
        <v>0</v>
      </c>
      <c r="M62" s="40">
        <v>0</v>
      </c>
      <c r="N62" s="40">
        <v>0</v>
      </c>
      <c r="O62" s="57" t="s">
        <v>724</v>
      </c>
    </row>
    <row r="63" spans="1:15" x14ac:dyDescent="0.3">
      <c r="A63" s="56" t="s">
        <v>1150</v>
      </c>
      <c r="B63" s="40">
        <v>4.8579999999999997</v>
      </c>
      <c r="C63" s="40">
        <v>4.8</v>
      </c>
      <c r="D63" s="40">
        <v>4.8</v>
      </c>
      <c r="E63" s="40">
        <v>4.7530000000000001</v>
      </c>
      <c r="F63" s="40">
        <v>4.7530000000000001</v>
      </c>
      <c r="G63" s="40">
        <v>4.7530000000000001</v>
      </c>
      <c r="H63" s="40">
        <v>4.5490000000000004</v>
      </c>
      <c r="I63" s="40">
        <v>4.5490000000000004</v>
      </c>
      <c r="J63" s="40">
        <v>4.5490000000000004</v>
      </c>
      <c r="K63" s="40">
        <v>4.5490000000000004</v>
      </c>
      <c r="L63" s="40">
        <v>4.5490000000000004</v>
      </c>
      <c r="M63" s="40">
        <v>4.5490000000000004</v>
      </c>
      <c r="N63" s="40">
        <v>4.202</v>
      </c>
      <c r="O63" s="57"/>
    </row>
    <row r="64" spans="1:15" x14ac:dyDescent="0.3">
      <c r="A64" s="56" t="s">
        <v>1151</v>
      </c>
      <c r="B64" s="40">
        <v>3018.66</v>
      </c>
      <c r="C64" s="40">
        <v>3063.6849999999999</v>
      </c>
      <c r="D64" s="40">
        <v>3107.8959999999997</v>
      </c>
      <c r="E64" s="40">
        <v>3181.9769999999999</v>
      </c>
      <c r="F64" s="40">
        <v>3095.9059999999999</v>
      </c>
      <c r="G64" s="40">
        <v>3129.6459999999997</v>
      </c>
      <c r="H64" s="40">
        <v>3154.7080000000001</v>
      </c>
      <c r="I64" s="40">
        <v>3190.317</v>
      </c>
      <c r="J64" s="40">
        <v>3223.7979999999998</v>
      </c>
      <c r="K64" s="40">
        <v>3221.5450000000001</v>
      </c>
      <c r="L64" s="40">
        <v>3248.5839999999998</v>
      </c>
      <c r="M64" s="40">
        <v>3294.55</v>
      </c>
      <c r="N64" s="40">
        <v>3320.7240000000002</v>
      </c>
      <c r="O64" s="57" t="s">
        <v>725</v>
      </c>
    </row>
    <row r="65" spans="1:15" x14ac:dyDescent="0.3">
      <c r="A65" s="58" t="s">
        <v>726</v>
      </c>
      <c r="B65" s="40">
        <v>1186.7</v>
      </c>
      <c r="C65" s="40">
        <v>1186.7</v>
      </c>
      <c r="D65" s="40">
        <v>1186.7</v>
      </c>
      <c r="E65" s="40">
        <v>1186.7</v>
      </c>
      <c r="F65" s="40">
        <v>1186.7</v>
      </c>
      <c r="G65" s="40">
        <v>1186.7</v>
      </c>
      <c r="H65" s="40">
        <v>1186.7</v>
      </c>
      <c r="I65" s="40">
        <v>1186.7</v>
      </c>
      <c r="J65" s="40">
        <v>1368</v>
      </c>
      <c r="K65" s="40">
        <v>1368</v>
      </c>
      <c r="L65" s="40">
        <v>1368</v>
      </c>
      <c r="M65" s="40">
        <v>1368</v>
      </c>
      <c r="N65" s="40">
        <v>1368</v>
      </c>
      <c r="O65" s="59" t="s">
        <v>727</v>
      </c>
    </row>
    <row r="66" spans="1:15" x14ac:dyDescent="0.3">
      <c r="A66" s="58" t="s">
        <v>728</v>
      </c>
      <c r="B66" s="40">
        <v>1831.96</v>
      </c>
      <c r="C66" s="40">
        <v>1876.9849999999999</v>
      </c>
      <c r="D66" s="40">
        <v>1921.1959999999999</v>
      </c>
      <c r="E66" s="40">
        <v>1995.277</v>
      </c>
      <c r="F66" s="40">
        <v>1909.2059999999999</v>
      </c>
      <c r="G66" s="40">
        <v>1942.9459999999999</v>
      </c>
      <c r="H66" s="40">
        <v>1968.008</v>
      </c>
      <c r="I66" s="40">
        <v>2003.617</v>
      </c>
      <c r="J66" s="40">
        <v>1855.798</v>
      </c>
      <c r="K66" s="40">
        <v>1853.5450000000001</v>
      </c>
      <c r="L66" s="40">
        <v>1880.5840000000001</v>
      </c>
      <c r="M66" s="40">
        <v>1926.55</v>
      </c>
      <c r="N66" s="40">
        <v>1952.7239999999999</v>
      </c>
      <c r="O66" s="59" t="s">
        <v>729</v>
      </c>
    </row>
    <row r="67" spans="1:15" x14ac:dyDescent="0.3">
      <c r="A67" s="64" t="s">
        <v>730</v>
      </c>
      <c r="B67" s="129">
        <v>11574.733</v>
      </c>
      <c r="C67" s="129">
        <v>11619.779999999999</v>
      </c>
      <c r="D67" s="129">
        <v>11663.822</v>
      </c>
      <c r="E67" s="129">
        <v>11738.238000000001</v>
      </c>
      <c r="F67" s="129">
        <v>11652.27</v>
      </c>
      <c r="G67" s="129">
        <v>11685.862000000001</v>
      </c>
      <c r="H67" s="129">
        <v>13959.947000000002</v>
      </c>
      <c r="I67" s="129">
        <v>13995.424000000001</v>
      </c>
      <c r="J67" s="129">
        <v>14028.794</v>
      </c>
      <c r="K67" s="129">
        <v>14027.403</v>
      </c>
      <c r="L67" s="129">
        <v>14054.699000000001</v>
      </c>
      <c r="M67" s="129">
        <v>14100.545</v>
      </c>
      <c r="N67" s="129">
        <v>14125.237999999999</v>
      </c>
      <c r="O67" s="66" t="s">
        <v>731</v>
      </c>
    </row>
    <row r="68" spans="1:15" x14ac:dyDescent="0.3">
      <c r="A68" s="132" t="s">
        <v>732</v>
      </c>
      <c r="B68" s="133">
        <v>30866.127</v>
      </c>
      <c r="C68" s="133">
        <v>30804.763999999999</v>
      </c>
      <c r="D68" s="133">
        <v>30992.171000000002</v>
      </c>
      <c r="E68" s="133">
        <v>31951.224000000002</v>
      </c>
      <c r="F68" s="133">
        <v>30775.7</v>
      </c>
      <c r="G68" s="133">
        <v>29708.714999999997</v>
      </c>
      <c r="H68" s="133">
        <v>30725.775999999998</v>
      </c>
      <c r="I68" s="133">
        <v>30337.887999999999</v>
      </c>
      <c r="J68" s="133">
        <v>33615.392999999996</v>
      </c>
      <c r="K68" s="133">
        <v>33746.79</v>
      </c>
      <c r="L68" s="133">
        <v>33529.913</v>
      </c>
      <c r="M68" s="133">
        <v>31130.571</v>
      </c>
      <c r="N68" s="133">
        <v>29935.315999999999</v>
      </c>
      <c r="O68" s="134" t="s">
        <v>733</v>
      </c>
    </row>
    <row r="69" spans="1:15" x14ac:dyDescent="0.3">
      <c r="A69" s="298"/>
      <c r="B69" s="299"/>
      <c r="C69" s="299"/>
      <c r="D69" s="299"/>
      <c r="E69" s="299"/>
      <c r="F69" s="299"/>
      <c r="G69" s="299"/>
      <c r="H69" s="299"/>
      <c r="I69" s="299"/>
      <c r="J69" s="299"/>
      <c r="K69" s="299"/>
      <c r="L69" s="299"/>
      <c r="M69" s="299"/>
      <c r="N69" s="299"/>
      <c r="O69" s="300"/>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464843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34.1328125" style="33" bestFit="1" customWidth="1"/>
    <col min="16" max="16384" width="9.1328125" style="33"/>
  </cols>
  <sheetData>
    <row r="1" spans="1:15" ht="12.75" x14ac:dyDescent="0.3">
      <c r="A1" s="292" t="s">
        <v>734</v>
      </c>
      <c r="B1" s="293"/>
      <c r="C1" s="293"/>
      <c r="D1" s="293"/>
      <c r="E1" s="293"/>
      <c r="F1" s="293"/>
      <c r="G1" s="293"/>
      <c r="H1" s="293"/>
      <c r="I1" s="293"/>
      <c r="J1" s="293"/>
      <c r="K1" s="293"/>
      <c r="L1" s="293"/>
      <c r="M1" s="293"/>
      <c r="N1" s="293"/>
      <c r="O1" s="294"/>
    </row>
    <row r="2" spans="1:15" ht="12.75" x14ac:dyDescent="0.3">
      <c r="A2" s="295" t="s">
        <v>735</v>
      </c>
      <c r="B2" s="296"/>
      <c r="C2" s="296"/>
      <c r="D2" s="296"/>
      <c r="E2" s="296"/>
      <c r="F2" s="296"/>
      <c r="G2" s="296"/>
      <c r="H2" s="296"/>
      <c r="I2" s="296"/>
      <c r="J2" s="296"/>
      <c r="K2" s="296"/>
      <c r="L2" s="296"/>
      <c r="M2" s="296"/>
      <c r="N2" s="296"/>
      <c r="O2" s="297"/>
    </row>
    <row r="3" spans="1:15" x14ac:dyDescent="0.3">
      <c r="A3" s="121" t="s">
        <v>173</v>
      </c>
      <c r="B3" s="135">
        <v>44256</v>
      </c>
      <c r="C3" s="135">
        <v>44287</v>
      </c>
      <c r="D3" s="135">
        <v>44317</v>
      </c>
      <c r="E3" s="135">
        <v>44348</v>
      </c>
      <c r="F3" s="135">
        <v>44378</v>
      </c>
      <c r="G3" s="135">
        <v>44409</v>
      </c>
      <c r="H3" s="135">
        <v>44440</v>
      </c>
      <c r="I3" s="135">
        <v>44470</v>
      </c>
      <c r="J3" s="135">
        <v>44501</v>
      </c>
      <c r="K3" s="135">
        <v>44531</v>
      </c>
      <c r="L3" s="135">
        <v>44562</v>
      </c>
      <c r="M3" s="135">
        <v>44593</v>
      </c>
      <c r="N3" s="135">
        <v>44621</v>
      </c>
      <c r="O3" s="123" t="s">
        <v>178</v>
      </c>
    </row>
    <row r="4" spans="1:15" x14ac:dyDescent="0.3">
      <c r="A4" s="136" t="s">
        <v>736</v>
      </c>
      <c r="B4" s="137"/>
      <c r="C4" s="137"/>
      <c r="D4" s="137"/>
      <c r="E4" s="137"/>
      <c r="F4" s="137"/>
      <c r="G4" s="137"/>
      <c r="H4" s="137"/>
      <c r="I4" s="137"/>
      <c r="J4" s="137"/>
      <c r="K4" s="137"/>
      <c r="L4" s="137"/>
      <c r="M4" s="137"/>
      <c r="N4" s="137"/>
      <c r="O4" s="138" t="s">
        <v>737</v>
      </c>
    </row>
    <row r="5" spans="1:15" x14ac:dyDescent="0.3">
      <c r="A5" s="87" t="s">
        <v>738</v>
      </c>
      <c r="B5" s="137"/>
      <c r="C5" s="137"/>
      <c r="D5" s="137"/>
      <c r="E5" s="137"/>
      <c r="F5" s="137"/>
      <c r="G5" s="137"/>
      <c r="H5" s="137"/>
      <c r="I5" s="137"/>
      <c r="J5" s="137"/>
      <c r="K5" s="137"/>
      <c r="L5" s="137"/>
      <c r="M5" s="137"/>
      <c r="N5" s="137"/>
      <c r="O5" s="139" t="s">
        <v>739</v>
      </c>
    </row>
    <row r="6" spans="1:15" x14ac:dyDescent="0.3">
      <c r="A6" s="75" t="s">
        <v>740</v>
      </c>
      <c r="B6" s="107">
        <v>595.34</v>
      </c>
      <c r="C6" s="107">
        <v>784.32500000000005</v>
      </c>
      <c r="D6" s="107">
        <v>970.82</v>
      </c>
      <c r="E6" s="107">
        <v>1143.2149999999999</v>
      </c>
      <c r="F6" s="107">
        <v>1317.6089999999999</v>
      </c>
      <c r="G6" s="107">
        <v>1480.4090000000001</v>
      </c>
      <c r="H6" s="107">
        <v>1630.123</v>
      </c>
      <c r="I6" s="107">
        <v>1789.165</v>
      </c>
      <c r="J6" s="107">
        <v>1945.7329999999999</v>
      </c>
      <c r="K6" s="107">
        <v>2121.2240000000002</v>
      </c>
      <c r="L6" s="107">
        <v>157.97999999999999</v>
      </c>
      <c r="M6" s="107">
        <v>325.87099999999998</v>
      </c>
      <c r="N6" s="107">
        <v>469.46</v>
      </c>
      <c r="O6" s="76" t="s">
        <v>741</v>
      </c>
    </row>
    <row r="7" spans="1:15" x14ac:dyDescent="0.3">
      <c r="A7" s="75" t="s">
        <v>742</v>
      </c>
      <c r="B7" s="107">
        <v>0.64</v>
      </c>
      <c r="C7" s="107">
        <v>12.368</v>
      </c>
      <c r="D7" s="107">
        <v>12.589</v>
      </c>
      <c r="E7" s="107">
        <v>12.791</v>
      </c>
      <c r="F7" s="107">
        <v>12.997</v>
      </c>
      <c r="G7" s="107">
        <v>13.21</v>
      </c>
      <c r="H7" s="107">
        <v>13.404999999999999</v>
      </c>
      <c r="I7" s="107">
        <v>13.601000000000001</v>
      </c>
      <c r="J7" s="107">
        <v>13.787000000000001</v>
      </c>
      <c r="K7" s="107">
        <v>13.973000000000001</v>
      </c>
      <c r="L7" s="107">
        <v>0.185</v>
      </c>
      <c r="M7" s="107">
        <v>0.35499999999999998</v>
      </c>
      <c r="N7" s="107">
        <v>0.52200000000000002</v>
      </c>
      <c r="O7" s="76" t="s">
        <v>743</v>
      </c>
    </row>
    <row r="8" spans="1:15" x14ac:dyDescent="0.3">
      <c r="A8" s="75" t="s">
        <v>744</v>
      </c>
      <c r="B8" s="107">
        <v>0.01</v>
      </c>
      <c r="C8" s="107">
        <v>0</v>
      </c>
      <c r="D8" s="107">
        <v>3.6999999999999998E-2</v>
      </c>
      <c r="E8" s="107">
        <v>3.6999999999999998E-2</v>
      </c>
      <c r="F8" s="107">
        <v>3.6999999999999998E-2</v>
      </c>
      <c r="G8" s="107">
        <v>3.6999999999999998E-2</v>
      </c>
      <c r="H8" s="107">
        <v>0.23400000000000001</v>
      </c>
      <c r="I8" s="107">
        <v>0.23400000000000001</v>
      </c>
      <c r="J8" s="107">
        <v>0.23400000000000001</v>
      </c>
      <c r="K8" s="107">
        <v>0.311</v>
      </c>
      <c r="L8" s="107">
        <v>3.0000000000000001E-3</v>
      </c>
      <c r="M8" s="107">
        <v>3.0000000000000001E-3</v>
      </c>
      <c r="N8" s="107">
        <v>3.0000000000000001E-3</v>
      </c>
      <c r="O8" s="76" t="s">
        <v>745</v>
      </c>
    </row>
    <row r="9" spans="1:15" x14ac:dyDescent="0.3">
      <c r="A9" s="140" t="s">
        <v>746</v>
      </c>
      <c r="B9" s="107">
        <v>0</v>
      </c>
      <c r="C9" s="107">
        <v>0</v>
      </c>
      <c r="D9" s="107">
        <v>0</v>
      </c>
      <c r="E9" s="107">
        <v>0</v>
      </c>
      <c r="F9" s="107">
        <v>0</v>
      </c>
      <c r="G9" s="107">
        <v>0</v>
      </c>
      <c r="H9" s="107">
        <v>0</v>
      </c>
      <c r="I9" s="107">
        <v>0</v>
      </c>
      <c r="J9" s="107">
        <v>0</v>
      </c>
      <c r="K9" s="107">
        <v>0</v>
      </c>
      <c r="L9" s="107">
        <v>0</v>
      </c>
      <c r="M9" s="107">
        <v>0</v>
      </c>
      <c r="N9" s="107">
        <v>0</v>
      </c>
      <c r="O9" s="76" t="s">
        <v>747</v>
      </c>
    </row>
    <row r="10" spans="1:15" ht="20.25" x14ac:dyDescent="0.3">
      <c r="A10" s="140" t="s">
        <v>748</v>
      </c>
      <c r="B10" s="107">
        <v>0</v>
      </c>
      <c r="C10" s="107">
        <v>0</v>
      </c>
      <c r="D10" s="107">
        <v>0</v>
      </c>
      <c r="E10" s="107">
        <v>0</v>
      </c>
      <c r="F10" s="107">
        <v>0</v>
      </c>
      <c r="G10" s="107">
        <v>0</v>
      </c>
      <c r="H10" s="107">
        <v>0</v>
      </c>
      <c r="I10" s="107">
        <v>0</v>
      </c>
      <c r="J10" s="107">
        <v>0</v>
      </c>
      <c r="K10" s="107">
        <v>0</v>
      </c>
      <c r="L10" s="107">
        <v>0</v>
      </c>
      <c r="M10" s="107">
        <v>0</v>
      </c>
      <c r="N10" s="107">
        <v>0</v>
      </c>
      <c r="O10" s="76" t="s">
        <v>749</v>
      </c>
    </row>
    <row r="11" spans="1:15" x14ac:dyDescent="0.3">
      <c r="A11" s="75" t="s">
        <v>750</v>
      </c>
      <c r="B11" s="107">
        <v>0</v>
      </c>
      <c r="C11" s="107">
        <v>0</v>
      </c>
      <c r="D11" s="107">
        <v>0</v>
      </c>
      <c r="E11" s="107">
        <v>0</v>
      </c>
      <c r="F11" s="107">
        <v>0</v>
      </c>
      <c r="G11" s="107">
        <v>0</v>
      </c>
      <c r="H11" s="107">
        <v>0</v>
      </c>
      <c r="I11" s="107">
        <v>0</v>
      </c>
      <c r="J11" s="107">
        <v>0</v>
      </c>
      <c r="K11" s="107">
        <v>0</v>
      </c>
      <c r="L11" s="107">
        <v>0</v>
      </c>
      <c r="M11" s="107">
        <v>0</v>
      </c>
      <c r="N11" s="107">
        <v>0</v>
      </c>
      <c r="O11" s="76" t="s">
        <v>751</v>
      </c>
    </row>
    <row r="12" spans="1:15" x14ac:dyDescent="0.3">
      <c r="A12" s="79" t="s">
        <v>752</v>
      </c>
      <c r="B12" s="141">
        <v>595.99</v>
      </c>
      <c r="C12" s="141">
        <v>796.6930000000001</v>
      </c>
      <c r="D12" s="141">
        <v>983.44600000000014</v>
      </c>
      <c r="E12" s="141">
        <v>1156.0429999999999</v>
      </c>
      <c r="F12" s="141">
        <v>1330.643</v>
      </c>
      <c r="G12" s="141">
        <v>1493.6560000000002</v>
      </c>
      <c r="H12" s="141">
        <v>1643.7619999999999</v>
      </c>
      <c r="I12" s="141">
        <v>1803</v>
      </c>
      <c r="J12" s="141">
        <v>1959.7539999999999</v>
      </c>
      <c r="K12" s="141">
        <v>2135.5080000000003</v>
      </c>
      <c r="L12" s="141">
        <v>158.16799999999998</v>
      </c>
      <c r="M12" s="141">
        <v>326.22899999999998</v>
      </c>
      <c r="N12" s="141">
        <v>469.98499999999996</v>
      </c>
      <c r="O12" s="80" t="s">
        <v>753</v>
      </c>
    </row>
    <row r="13" spans="1:15" x14ac:dyDescent="0.3">
      <c r="A13" s="87" t="s">
        <v>754</v>
      </c>
      <c r="B13" s="107"/>
      <c r="C13" s="107"/>
      <c r="D13" s="107"/>
      <c r="E13" s="107"/>
      <c r="F13" s="107"/>
      <c r="G13" s="107"/>
      <c r="H13" s="107"/>
      <c r="I13" s="107"/>
      <c r="J13" s="107"/>
      <c r="K13" s="107"/>
      <c r="L13" s="107"/>
      <c r="M13" s="107"/>
      <c r="N13" s="107"/>
      <c r="O13" s="88" t="s">
        <v>755</v>
      </c>
    </row>
    <row r="14" spans="1:15" x14ac:dyDescent="0.3">
      <c r="A14" s="140" t="s">
        <v>756</v>
      </c>
      <c r="B14" s="107">
        <v>0.41499999999999998</v>
      </c>
      <c r="C14" s="107">
        <v>0.44800000000000001</v>
      </c>
      <c r="D14" s="107">
        <v>0.50700000000000001</v>
      </c>
      <c r="E14" s="107">
        <v>1.0820000000000001</v>
      </c>
      <c r="F14" s="107">
        <v>1.333</v>
      </c>
      <c r="G14" s="107">
        <v>3.1560000000000001</v>
      </c>
      <c r="H14" s="107">
        <v>3.2309999999999999</v>
      </c>
      <c r="I14" s="107">
        <v>3.335</v>
      </c>
      <c r="J14" s="107">
        <v>3.4489999999999998</v>
      </c>
      <c r="K14" s="107">
        <v>3.548</v>
      </c>
      <c r="L14" s="107">
        <v>0.19800000000000001</v>
      </c>
      <c r="M14" s="107">
        <v>0.27200000000000002</v>
      </c>
      <c r="N14" s="107">
        <v>0.54300000000000004</v>
      </c>
      <c r="O14" s="76" t="s">
        <v>757</v>
      </c>
    </row>
    <row r="15" spans="1:15" x14ac:dyDescent="0.3">
      <c r="A15" s="140" t="s">
        <v>758</v>
      </c>
      <c r="B15" s="142">
        <v>0.13100000000000001</v>
      </c>
      <c r="C15" s="142">
        <v>0.17399999999999999</v>
      </c>
      <c r="D15" s="142">
        <v>0.22</v>
      </c>
      <c r="E15" s="142">
        <v>0.26400000000000001</v>
      </c>
      <c r="F15" s="142">
        <v>0.30599999999999999</v>
      </c>
      <c r="G15" s="142">
        <v>0.35</v>
      </c>
      <c r="H15" s="142">
        <v>0.40200000000000002</v>
      </c>
      <c r="I15" s="142">
        <v>0.45900000000000002</v>
      </c>
      <c r="J15" s="142">
        <v>0.51900000000000002</v>
      </c>
      <c r="K15" s="142">
        <v>0.57899999999999996</v>
      </c>
      <c r="L15" s="142">
        <v>0.06</v>
      </c>
      <c r="M15" s="142">
        <v>0.11799999999999999</v>
      </c>
      <c r="N15" s="142">
        <v>0.17799999999999999</v>
      </c>
      <c r="O15" s="76" t="s">
        <v>759</v>
      </c>
    </row>
    <row r="16" spans="1:15" x14ac:dyDescent="0.3">
      <c r="A16" s="140" t="s">
        <v>760</v>
      </c>
      <c r="B16" s="107">
        <v>0</v>
      </c>
      <c r="C16" s="107">
        <v>0</v>
      </c>
      <c r="D16" s="107">
        <v>0</v>
      </c>
      <c r="E16" s="107">
        <v>0</v>
      </c>
      <c r="F16" s="107">
        <v>0</v>
      </c>
      <c r="G16" s="107">
        <v>0</v>
      </c>
      <c r="H16" s="107">
        <v>0</v>
      </c>
      <c r="I16" s="107">
        <v>0</v>
      </c>
      <c r="J16" s="107">
        <v>0</v>
      </c>
      <c r="K16" s="107">
        <v>0</v>
      </c>
      <c r="L16" s="107">
        <v>0</v>
      </c>
      <c r="M16" s="107">
        <v>0</v>
      </c>
      <c r="N16" s="107">
        <v>0</v>
      </c>
      <c r="O16" s="76" t="s">
        <v>761</v>
      </c>
    </row>
    <row r="17" spans="1:15" x14ac:dyDescent="0.3">
      <c r="A17" s="140" t="s">
        <v>762</v>
      </c>
      <c r="B17" s="107">
        <v>0.40500000000000003</v>
      </c>
      <c r="C17" s="107">
        <v>0.90500000000000003</v>
      </c>
      <c r="D17" s="107">
        <v>0.91400000000000003</v>
      </c>
      <c r="E17" s="107">
        <v>45.978000000000002</v>
      </c>
      <c r="F17" s="107">
        <v>46.009</v>
      </c>
      <c r="G17" s="107">
        <v>46.07</v>
      </c>
      <c r="H17" s="107">
        <v>47.448</v>
      </c>
      <c r="I17" s="107">
        <v>47.554000000000002</v>
      </c>
      <c r="J17" s="107">
        <v>47.6</v>
      </c>
      <c r="K17" s="107">
        <v>46.552999999999997</v>
      </c>
      <c r="L17" s="107">
        <v>2E-3</v>
      </c>
      <c r="M17" s="107">
        <v>6.8000000000000005E-2</v>
      </c>
      <c r="N17" s="107">
        <v>7.0999999999999994E-2</v>
      </c>
      <c r="O17" s="76" t="s">
        <v>763</v>
      </c>
    </row>
    <row r="18" spans="1:15" x14ac:dyDescent="0.3">
      <c r="A18" s="143" t="s">
        <v>764</v>
      </c>
      <c r="B18" s="141">
        <v>0.95100000000000007</v>
      </c>
      <c r="C18" s="141">
        <v>1.5270000000000001</v>
      </c>
      <c r="D18" s="141">
        <v>1.641</v>
      </c>
      <c r="E18" s="141">
        <v>47.323999999999998</v>
      </c>
      <c r="F18" s="141">
        <v>47.648000000000003</v>
      </c>
      <c r="G18" s="141">
        <v>49.576000000000001</v>
      </c>
      <c r="H18" s="141">
        <v>51.081000000000003</v>
      </c>
      <c r="I18" s="141">
        <v>51.347999999999999</v>
      </c>
      <c r="J18" s="141">
        <v>51.567999999999998</v>
      </c>
      <c r="K18" s="141">
        <v>50.68</v>
      </c>
      <c r="L18" s="141">
        <v>0.26</v>
      </c>
      <c r="M18" s="141">
        <v>0.45800000000000002</v>
      </c>
      <c r="N18" s="141">
        <v>0.79200000000000004</v>
      </c>
      <c r="O18" s="80" t="s">
        <v>765</v>
      </c>
    </row>
    <row r="19" spans="1:15" x14ac:dyDescent="0.3">
      <c r="A19" s="87" t="s">
        <v>766</v>
      </c>
      <c r="B19" s="141">
        <v>596.94100000000003</v>
      </c>
      <c r="C19" s="141">
        <v>798.22000000000014</v>
      </c>
      <c r="D19" s="141">
        <v>985.0870000000001</v>
      </c>
      <c r="E19" s="141">
        <v>1203.367</v>
      </c>
      <c r="F19" s="141">
        <v>1378.2909999999999</v>
      </c>
      <c r="G19" s="141">
        <v>1543.2320000000002</v>
      </c>
      <c r="H19" s="141">
        <v>1694.8429999999998</v>
      </c>
      <c r="I19" s="141">
        <v>1854.348</v>
      </c>
      <c r="J19" s="141">
        <v>2011.3219999999999</v>
      </c>
      <c r="K19" s="141">
        <v>2186.1880000000001</v>
      </c>
      <c r="L19" s="141">
        <v>158.428</v>
      </c>
      <c r="M19" s="141">
        <v>326.68700000000001</v>
      </c>
      <c r="N19" s="141">
        <v>470.77699999999993</v>
      </c>
      <c r="O19" s="88" t="s">
        <v>767</v>
      </c>
    </row>
    <row r="20" spans="1:15" x14ac:dyDescent="0.3">
      <c r="A20" s="87" t="s">
        <v>768</v>
      </c>
      <c r="B20" s="107"/>
      <c r="C20" s="107"/>
      <c r="D20" s="107"/>
      <c r="E20" s="107"/>
      <c r="F20" s="107"/>
      <c r="G20" s="107"/>
      <c r="H20" s="107"/>
      <c r="I20" s="107"/>
      <c r="J20" s="107"/>
      <c r="K20" s="107"/>
      <c r="L20" s="107"/>
      <c r="M20" s="107"/>
      <c r="N20" s="107"/>
      <c r="O20" s="88" t="s">
        <v>769</v>
      </c>
    </row>
    <row r="21" spans="1:15" x14ac:dyDescent="0.3">
      <c r="A21" s="87" t="s">
        <v>770</v>
      </c>
      <c r="B21" s="107"/>
      <c r="C21" s="107"/>
      <c r="D21" s="107"/>
      <c r="E21" s="107"/>
      <c r="F21" s="107"/>
      <c r="G21" s="107"/>
      <c r="H21" s="107"/>
      <c r="I21" s="107"/>
      <c r="J21" s="107"/>
      <c r="K21" s="107"/>
      <c r="L21" s="107"/>
      <c r="M21" s="107"/>
      <c r="N21" s="107"/>
      <c r="O21" s="88" t="s">
        <v>771</v>
      </c>
    </row>
    <row r="22" spans="1:15" x14ac:dyDescent="0.3">
      <c r="A22" s="140" t="s">
        <v>772</v>
      </c>
      <c r="B22" s="107">
        <v>0</v>
      </c>
      <c r="C22" s="107">
        <v>0</v>
      </c>
      <c r="D22" s="107">
        <v>0</v>
      </c>
      <c r="E22" s="107">
        <v>0</v>
      </c>
      <c r="F22" s="107">
        <v>0</v>
      </c>
      <c r="G22" s="107">
        <v>0</v>
      </c>
      <c r="H22" s="107">
        <v>0</v>
      </c>
      <c r="I22" s="107">
        <v>0</v>
      </c>
      <c r="J22" s="107">
        <v>0</v>
      </c>
      <c r="K22" s="107">
        <v>0</v>
      </c>
      <c r="L22" s="107">
        <v>0</v>
      </c>
      <c r="M22" s="107">
        <v>0</v>
      </c>
      <c r="N22" s="107">
        <v>0</v>
      </c>
      <c r="O22" s="76" t="s">
        <v>773</v>
      </c>
    </row>
    <row r="23" spans="1:15" x14ac:dyDescent="0.3">
      <c r="A23" s="140" t="s">
        <v>774</v>
      </c>
      <c r="B23" s="107">
        <v>359.99700000000001</v>
      </c>
      <c r="C23" s="107">
        <v>490.42200000000003</v>
      </c>
      <c r="D23" s="107">
        <v>610.12900000000002</v>
      </c>
      <c r="E23" s="107">
        <v>724.43399999999997</v>
      </c>
      <c r="F23" s="107">
        <v>848.76700000000005</v>
      </c>
      <c r="G23" s="107">
        <v>958.524</v>
      </c>
      <c r="H23" s="107">
        <v>1069.7149999999999</v>
      </c>
      <c r="I23" s="107">
        <v>1164.817</v>
      </c>
      <c r="J23" s="107">
        <v>1269.355</v>
      </c>
      <c r="K23" s="107">
        <v>1381.6679999999999</v>
      </c>
      <c r="L23" s="107">
        <v>112.661</v>
      </c>
      <c r="M23" s="107">
        <v>218.93199999999999</v>
      </c>
      <c r="N23" s="107">
        <v>316.40300000000002</v>
      </c>
      <c r="O23" s="76" t="s">
        <v>775</v>
      </c>
    </row>
    <row r="24" spans="1:15" x14ac:dyDescent="0.3">
      <c r="A24" s="140" t="s">
        <v>776</v>
      </c>
      <c r="B24" s="107">
        <v>18.414999999999999</v>
      </c>
      <c r="C24" s="107">
        <v>24.364000000000001</v>
      </c>
      <c r="D24" s="107">
        <v>30.01</v>
      </c>
      <c r="E24" s="107">
        <v>37.947000000000003</v>
      </c>
      <c r="F24" s="107">
        <v>41.713999999999999</v>
      </c>
      <c r="G24" s="107">
        <v>46.081000000000003</v>
      </c>
      <c r="H24" s="107">
        <v>49.213999999999999</v>
      </c>
      <c r="I24" s="107">
        <v>58.664000000000001</v>
      </c>
      <c r="J24" s="107">
        <v>64.983999999999995</v>
      </c>
      <c r="K24" s="107">
        <v>70.287000000000006</v>
      </c>
      <c r="L24" s="107">
        <v>5.9039999999999999</v>
      </c>
      <c r="M24" s="107">
        <v>10.928000000000001</v>
      </c>
      <c r="N24" s="107">
        <v>16.888999999999999</v>
      </c>
      <c r="O24" s="76" t="s">
        <v>777</v>
      </c>
    </row>
    <row r="25" spans="1:15" x14ac:dyDescent="0.3">
      <c r="A25" s="140" t="s">
        <v>778</v>
      </c>
      <c r="B25" s="107">
        <v>0</v>
      </c>
      <c r="C25" s="107">
        <v>0</v>
      </c>
      <c r="D25" s="107">
        <v>0</v>
      </c>
      <c r="E25" s="107">
        <v>0</v>
      </c>
      <c r="F25" s="107">
        <v>0</v>
      </c>
      <c r="G25" s="107">
        <v>0</v>
      </c>
      <c r="H25" s="107">
        <v>0</v>
      </c>
      <c r="I25" s="107">
        <v>0</v>
      </c>
      <c r="J25" s="107">
        <v>0</v>
      </c>
      <c r="K25" s="107">
        <v>0</v>
      </c>
      <c r="L25" s="107">
        <v>0</v>
      </c>
      <c r="M25" s="107">
        <v>0</v>
      </c>
      <c r="N25" s="107">
        <v>0</v>
      </c>
      <c r="O25" s="76" t="s">
        <v>779</v>
      </c>
    </row>
    <row r="26" spans="1:15" x14ac:dyDescent="0.3">
      <c r="A26" s="140" t="s">
        <v>780</v>
      </c>
      <c r="B26" s="107">
        <v>2.181</v>
      </c>
      <c r="C26" s="107">
        <v>3.0680000000000001</v>
      </c>
      <c r="D26" s="107">
        <v>3.835</v>
      </c>
      <c r="E26" s="107">
        <v>4.5839999999999996</v>
      </c>
      <c r="F26" s="107">
        <v>5.3890000000000002</v>
      </c>
      <c r="G26" s="107">
        <v>6.1719999999999997</v>
      </c>
      <c r="H26" s="107">
        <v>6.62</v>
      </c>
      <c r="I26" s="107">
        <v>7.0759999999999996</v>
      </c>
      <c r="J26" s="107">
        <v>7.585</v>
      </c>
      <c r="K26" s="107">
        <v>12.151999999999999</v>
      </c>
      <c r="L26" s="107">
        <v>0.92200000000000004</v>
      </c>
      <c r="M26" s="107">
        <v>1.8160000000000001</v>
      </c>
      <c r="N26" s="107">
        <v>2.2010000000000001</v>
      </c>
      <c r="O26" s="76" t="s">
        <v>781</v>
      </c>
    </row>
    <row r="27" spans="1:15" x14ac:dyDescent="0.3">
      <c r="A27" s="140" t="s">
        <v>782</v>
      </c>
      <c r="B27" s="107">
        <v>25.414999999999999</v>
      </c>
      <c r="C27" s="107">
        <v>31.675999999999998</v>
      </c>
      <c r="D27" s="107">
        <v>35.627000000000002</v>
      </c>
      <c r="E27" s="107">
        <v>40.930999999999997</v>
      </c>
      <c r="F27" s="107">
        <v>45.899000000000001</v>
      </c>
      <c r="G27" s="107">
        <v>53.456000000000003</v>
      </c>
      <c r="H27" s="107">
        <v>56.29</v>
      </c>
      <c r="I27" s="107">
        <v>67.971000000000004</v>
      </c>
      <c r="J27" s="107">
        <v>73.605999999999995</v>
      </c>
      <c r="K27" s="107">
        <v>91.766999999999996</v>
      </c>
      <c r="L27" s="107">
        <v>6.0339999999999998</v>
      </c>
      <c r="M27" s="107">
        <v>9.3239999999999998</v>
      </c>
      <c r="N27" s="107">
        <v>12.584</v>
      </c>
      <c r="O27" s="76" t="s">
        <v>783</v>
      </c>
    </row>
    <row r="28" spans="1:15" x14ac:dyDescent="0.3">
      <c r="A28" s="140" t="s">
        <v>784</v>
      </c>
      <c r="B28" s="107">
        <v>0</v>
      </c>
      <c r="C28" s="107">
        <v>0</v>
      </c>
      <c r="D28" s="107">
        <v>0</v>
      </c>
      <c r="E28" s="107">
        <v>0</v>
      </c>
      <c r="F28" s="107">
        <v>0</v>
      </c>
      <c r="G28" s="107">
        <v>0</v>
      </c>
      <c r="H28" s="107">
        <v>0</v>
      </c>
      <c r="I28" s="107">
        <v>0</v>
      </c>
      <c r="J28" s="107">
        <v>0</v>
      </c>
      <c r="K28" s="107">
        <v>0</v>
      </c>
      <c r="L28" s="107">
        <v>0</v>
      </c>
      <c r="M28" s="107">
        <v>0</v>
      </c>
      <c r="N28" s="107">
        <v>0</v>
      </c>
      <c r="O28" s="76" t="s">
        <v>785</v>
      </c>
    </row>
    <row r="29" spans="1:15" x14ac:dyDescent="0.3">
      <c r="A29" s="140" t="s">
        <v>786</v>
      </c>
      <c r="B29" s="107">
        <v>0</v>
      </c>
      <c r="C29" s="107">
        <v>0</v>
      </c>
      <c r="D29" s="107">
        <v>0</v>
      </c>
      <c r="E29" s="107">
        <v>0</v>
      </c>
      <c r="F29" s="107">
        <v>0</v>
      </c>
      <c r="G29" s="107">
        <v>0</v>
      </c>
      <c r="H29" s="107">
        <v>0</v>
      </c>
      <c r="I29" s="107">
        <v>0</v>
      </c>
      <c r="J29" s="107">
        <v>0</v>
      </c>
      <c r="K29" s="107">
        <v>0</v>
      </c>
      <c r="L29" s="107">
        <v>0</v>
      </c>
      <c r="M29" s="107">
        <v>0</v>
      </c>
      <c r="N29" s="107">
        <v>0</v>
      </c>
      <c r="O29" s="76" t="s">
        <v>787</v>
      </c>
    </row>
    <row r="30" spans="1:15" x14ac:dyDescent="0.3">
      <c r="A30" s="140" t="s">
        <v>788</v>
      </c>
      <c r="B30" s="107">
        <v>22.507999999999999</v>
      </c>
      <c r="C30" s="107">
        <v>27.628</v>
      </c>
      <c r="D30" s="107">
        <v>31.655000000000001</v>
      </c>
      <c r="E30" s="107">
        <v>40.399000000000001</v>
      </c>
      <c r="F30" s="107">
        <v>47.018999999999998</v>
      </c>
      <c r="G30" s="107">
        <v>53.484000000000002</v>
      </c>
      <c r="H30" s="107">
        <v>57.59</v>
      </c>
      <c r="I30" s="107">
        <v>62.691000000000003</v>
      </c>
      <c r="J30" s="107">
        <v>66.027000000000001</v>
      </c>
      <c r="K30" s="107">
        <v>70.924999999999997</v>
      </c>
      <c r="L30" s="107">
        <v>4.8159999999999998</v>
      </c>
      <c r="M30" s="107">
        <v>9.4580000000000002</v>
      </c>
      <c r="N30" s="107">
        <v>14.741</v>
      </c>
      <c r="O30" s="76" t="s">
        <v>789</v>
      </c>
    </row>
    <row r="31" spans="1:15" x14ac:dyDescent="0.3">
      <c r="A31" s="140" t="s">
        <v>790</v>
      </c>
      <c r="B31" s="107">
        <v>3.3639999999999999</v>
      </c>
      <c r="C31" s="107">
        <v>9.1470000000000002</v>
      </c>
      <c r="D31" s="107">
        <v>12.29</v>
      </c>
      <c r="E31" s="107">
        <v>15.227</v>
      </c>
      <c r="F31" s="107">
        <v>17.492999999999999</v>
      </c>
      <c r="G31" s="107">
        <v>18.779</v>
      </c>
      <c r="H31" s="107">
        <v>20.065999999999999</v>
      </c>
      <c r="I31" s="107">
        <v>21.4</v>
      </c>
      <c r="J31" s="107">
        <v>22.57</v>
      </c>
      <c r="K31" s="107">
        <v>23.143000000000001</v>
      </c>
      <c r="L31" s="107">
        <v>0.622</v>
      </c>
      <c r="M31" s="107">
        <v>1.492</v>
      </c>
      <c r="N31" s="107">
        <v>1.8160000000000001</v>
      </c>
      <c r="O31" s="76" t="s">
        <v>791</v>
      </c>
    </row>
    <row r="32" spans="1:15" x14ac:dyDescent="0.3">
      <c r="A32" s="140" t="s">
        <v>792</v>
      </c>
      <c r="B32" s="107">
        <v>0</v>
      </c>
      <c r="C32" s="107">
        <v>0.32800000000000001</v>
      </c>
      <c r="D32" s="107">
        <v>0.32800000000000001</v>
      </c>
      <c r="E32" s="107">
        <v>1.2170000000000001</v>
      </c>
      <c r="F32" s="107">
        <v>1.2170000000000001</v>
      </c>
      <c r="G32" s="107">
        <v>1.2170000000000001</v>
      </c>
      <c r="H32" s="107">
        <v>5.5250000000000004</v>
      </c>
      <c r="I32" s="107">
        <v>5.5250000000000004</v>
      </c>
      <c r="J32" s="107">
        <v>5.5250000000000004</v>
      </c>
      <c r="K32" s="107">
        <v>35.338999999999999</v>
      </c>
      <c r="L32" s="107">
        <v>0.01</v>
      </c>
      <c r="M32" s="107">
        <v>1.7999999999999999E-2</v>
      </c>
      <c r="N32" s="107">
        <v>-5.6229999999999993</v>
      </c>
      <c r="O32" s="76" t="s">
        <v>793</v>
      </c>
    </row>
    <row r="33" spans="1:15" x14ac:dyDescent="0.3">
      <c r="A33" s="143" t="s">
        <v>794</v>
      </c>
      <c r="B33" s="141">
        <v>431.88</v>
      </c>
      <c r="C33" s="141">
        <v>586.63300000000015</v>
      </c>
      <c r="D33" s="141">
        <v>723.87399999999991</v>
      </c>
      <c r="E33" s="141">
        <v>864.73899999999992</v>
      </c>
      <c r="F33" s="141">
        <v>1007.498</v>
      </c>
      <c r="G33" s="141">
        <v>1137.713</v>
      </c>
      <c r="H33" s="141">
        <v>1265.0199999999998</v>
      </c>
      <c r="I33" s="141">
        <v>1388.1440000000002</v>
      </c>
      <c r="J33" s="141">
        <v>1509.652</v>
      </c>
      <c r="K33" s="141">
        <v>1685.0160000000001</v>
      </c>
      <c r="L33" s="141">
        <v>130.959</v>
      </c>
      <c r="M33" s="141">
        <v>251.95</v>
      </c>
      <c r="N33" s="141">
        <v>358.98599999999999</v>
      </c>
      <c r="O33" s="80" t="s">
        <v>795</v>
      </c>
    </row>
    <row r="34" spans="1:15" x14ac:dyDescent="0.3">
      <c r="A34" s="87" t="s">
        <v>796</v>
      </c>
      <c r="B34" s="141">
        <v>0</v>
      </c>
      <c r="C34" s="141">
        <v>0</v>
      </c>
      <c r="D34" s="141">
        <v>0</v>
      </c>
      <c r="E34" s="141">
        <v>0</v>
      </c>
      <c r="F34" s="141">
        <v>0</v>
      </c>
      <c r="G34" s="141">
        <v>0</v>
      </c>
      <c r="H34" s="141">
        <v>0</v>
      </c>
      <c r="I34" s="141">
        <v>0</v>
      </c>
      <c r="J34" s="141">
        <v>0</v>
      </c>
      <c r="K34" s="141">
        <v>0</v>
      </c>
      <c r="L34" s="141">
        <v>0</v>
      </c>
      <c r="M34" s="141">
        <v>0</v>
      </c>
      <c r="N34" s="141">
        <v>0</v>
      </c>
      <c r="O34" s="88" t="s">
        <v>797</v>
      </c>
    </row>
    <row r="35" spans="1:15" x14ac:dyDescent="0.3">
      <c r="A35" s="87" t="s">
        <v>798</v>
      </c>
      <c r="B35" s="141">
        <v>431.88</v>
      </c>
      <c r="C35" s="141">
        <v>586.63300000000015</v>
      </c>
      <c r="D35" s="141">
        <v>723.87399999999991</v>
      </c>
      <c r="E35" s="141">
        <v>864.73899999999992</v>
      </c>
      <c r="F35" s="141">
        <v>1007.498</v>
      </c>
      <c r="G35" s="141">
        <v>1137.713</v>
      </c>
      <c r="H35" s="141">
        <v>1265.0199999999998</v>
      </c>
      <c r="I35" s="141">
        <v>1388.1440000000002</v>
      </c>
      <c r="J35" s="141">
        <v>1509.652</v>
      </c>
      <c r="K35" s="141">
        <v>1685.0160000000001</v>
      </c>
      <c r="L35" s="141">
        <v>130.96899999999999</v>
      </c>
      <c r="M35" s="141">
        <v>251.96799999999999</v>
      </c>
      <c r="N35" s="141">
        <v>358.98599999999999</v>
      </c>
      <c r="O35" s="88" t="s">
        <v>799</v>
      </c>
    </row>
    <row r="36" spans="1:15" x14ac:dyDescent="0.3">
      <c r="A36" s="87" t="s">
        <v>800</v>
      </c>
      <c r="B36" s="141">
        <v>165.06100000000004</v>
      </c>
      <c r="C36" s="141">
        <v>211.58699999999999</v>
      </c>
      <c r="D36" s="141">
        <v>261.21300000000019</v>
      </c>
      <c r="E36" s="141">
        <v>338.62800000000004</v>
      </c>
      <c r="F36" s="141">
        <v>370.79299999999989</v>
      </c>
      <c r="G36" s="141">
        <v>405.51900000000023</v>
      </c>
      <c r="H36" s="141">
        <v>429.82300000000009</v>
      </c>
      <c r="I36" s="141">
        <v>466.20399999999972</v>
      </c>
      <c r="J36" s="141">
        <v>501.66999999999985</v>
      </c>
      <c r="K36" s="141">
        <v>501.17200000000003</v>
      </c>
      <c r="L36" s="141">
        <v>27.459</v>
      </c>
      <c r="M36" s="141">
        <v>74.718999999999994</v>
      </c>
      <c r="N36" s="141">
        <v>111.79099999999994</v>
      </c>
      <c r="O36" s="88" t="s">
        <v>801</v>
      </c>
    </row>
    <row r="37" spans="1:15" x14ac:dyDescent="0.3">
      <c r="A37" s="75" t="s">
        <v>802</v>
      </c>
      <c r="B37" s="107">
        <v>-18.190999999999999</v>
      </c>
      <c r="C37" s="107">
        <v>-19.729000000000003</v>
      </c>
      <c r="D37" s="107">
        <v>-25.106999999999999</v>
      </c>
      <c r="E37" s="107">
        <v>-28.442</v>
      </c>
      <c r="F37" s="107">
        <v>-29.225000000000001</v>
      </c>
      <c r="G37" s="107">
        <v>-30.210999999999999</v>
      </c>
      <c r="H37" s="107">
        <v>-29.452999999999999</v>
      </c>
      <c r="I37" s="107">
        <v>-30.224999999999998</v>
      </c>
      <c r="J37" s="107">
        <v>-32.21</v>
      </c>
      <c r="K37" s="107">
        <v>-33.700000000000003</v>
      </c>
      <c r="L37" s="107">
        <v>-0.84</v>
      </c>
      <c r="M37" s="107">
        <v>-1.714</v>
      </c>
      <c r="N37" s="107">
        <v>-5.9770000000000003</v>
      </c>
      <c r="O37" s="76" t="s">
        <v>803</v>
      </c>
    </row>
    <row r="38" spans="1:15" x14ac:dyDescent="0.3">
      <c r="A38" s="140" t="s">
        <v>804</v>
      </c>
      <c r="B38" s="107">
        <v>-18.574999999999999</v>
      </c>
      <c r="C38" s="107">
        <v>-20.219000000000001</v>
      </c>
      <c r="D38" s="107">
        <v>-25.689</v>
      </c>
      <c r="E38" s="107">
        <v>-27.821999999999999</v>
      </c>
      <c r="F38" s="107">
        <v>-28.777000000000001</v>
      </c>
      <c r="G38" s="107">
        <v>-29.783999999999999</v>
      </c>
      <c r="H38" s="107">
        <v>-30.385999999999999</v>
      </c>
      <c r="I38" s="107">
        <v>-31.103999999999999</v>
      </c>
      <c r="J38" s="107">
        <v>-33.036000000000001</v>
      </c>
      <c r="K38" s="107">
        <v>-33.069000000000003</v>
      </c>
      <c r="L38" s="107">
        <v>-0.433</v>
      </c>
      <c r="M38" s="107">
        <v>-1.748</v>
      </c>
      <c r="N38" s="107">
        <v>-3.875</v>
      </c>
      <c r="O38" s="76" t="s">
        <v>563</v>
      </c>
    </row>
    <row r="39" spans="1:15" x14ac:dyDescent="0.3">
      <c r="A39" s="140" t="s">
        <v>805</v>
      </c>
      <c r="B39" s="107">
        <v>0.38400000000000001</v>
      </c>
      <c r="C39" s="107">
        <v>0.49</v>
      </c>
      <c r="D39" s="107">
        <v>0.58199999999999996</v>
      </c>
      <c r="E39" s="107">
        <v>-0.62</v>
      </c>
      <c r="F39" s="107">
        <v>-0.44800000000000001</v>
      </c>
      <c r="G39" s="107">
        <v>-0.42699999999999999</v>
      </c>
      <c r="H39" s="107">
        <v>0.93300000000000005</v>
      </c>
      <c r="I39" s="107">
        <v>0.879</v>
      </c>
      <c r="J39" s="107">
        <v>0.82599999999999996</v>
      </c>
      <c r="K39" s="107">
        <v>-0.63100000000000001</v>
      </c>
      <c r="L39" s="107">
        <v>-0.40699999999999997</v>
      </c>
      <c r="M39" s="107">
        <v>3.4000000000000002E-2</v>
      </c>
      <c r="N39" s="107">
        <v>-2.1019999999999999</v>
      </c>
      <c r="O39" s="76" t="s">
        <v>806</v>
      </c>
    </row>
    <row r="40" spans="1:15" x14ac:dyDescent="0.3">
      <c r="A40" s="87" t="s">
        <v>807</v>
      </c>
      <c r="B40" s="141">
        <v>146.87</v>
      </c>
      <c r="C40" s="141">
        <v>146.87</v>
      </c>
      <c r="D40" s="141">
        <v>236.10599999999999</v>
      </c>
      <c r="E40" s="141">
        <v>310.18599999999998</v>
      </c>
      <c r="F40" s="141">
        <v>341.56799999999998</v>
      </c>
      <c r="G40" s="141">
        <v>375.30799999999999</v>
      </c>
      <c r="H40" s="141">
        <v>400.37</v>
      </c>
      <c r="I40" s="141">
        <v>435.97899999999998</v>
      </c>
      <c r="J40" s="141">
        <v>469.46</v>
      </c>
      <c r="K40" s="141">
        <v>467.20699999999999</v>
      </c>
      <c r="L40" s="141">
        <v>27.039000000000001</v>
      </c>
      <c r="M40" s="141">
        <v>73.004999999999995</v>
      </c>
      <c r="N40" s="141">
        <v>105.789</v>
      </c>
      <c r="O40" s="88" t="s">
        <v>808</v>
      </c>
    </row>
    <row r="41" spans="1:15" x14ac:dyDescent="0.3">
      <c r="A41" s="89" t="s">
        <v>809</v>
      </c>
      <c r="B41" s="107">
        <v>0</v>
      </c>
      <c r="C41" s="107">
        <v>0</v>
      </c>
      <c r="D41" s="107">
        <v>0</v>
      </c>
      <c r="E41" s="107">
        <v>0</v>
      </c>
      <c r="F41" s="107">
        <v>0</v>
      </c>
      <c r="G41" s="107">
        <v>0</v>
      </c>
      <c r="H41" s="107">
        <v>0</v>
      </c>
      <c r="I41" s="107">
        <v>0</v>
      </c>
      <c r="J41" s="107">
        <v>0</v>
      </c>
      <c r="K41" s="107">
        <v>0</v>
      </c>
      <c r="L41" s="107">
        <v>0</v>
      </c>
      <c r="M41" s="107">
        <v>0</v>
      </c>
      <c r="N41" s="107">
        <v>0</v>
      </c>
      <c r="O41" s="90" t="s">
        <v>810</v>
      </c>
    </row>
    <row r="42" spans="1:15" x14ac:dyDescent="0.3">
      <c r="A42" s="51" t="s">
        <v>811</v>
      </c>
      <c r="B42" s="108">
        <v>146.87</v>
      </c>
      <c r="C42" s="108">
        <v>146.87</v>
      </c>
      <c r="D42" s="108">
        <v>236.10599999999999</v>
      </c>
      <c r="E42" s="108">
        <v>310.18599999999998</v>
      </c>
      <c r="F42" s="108">
        <v>341.56799999999998</v>
      </c>
      <c r="G42" s="108">
        <v>375.30799999999999</v>
      </c>
      <c r="H42" s="108">
        <v>400.37</v>
      </c>
      <c r="I42" s="108">
        <v>435.97899999999998</v>
      </c>
      <c r="J42" s="108">
        <v>469.46</v>
      </c>
      <c r="K42" s="108">
        <v>467.20699999999999</v>
      </c>
      <c r="L42" s="108">
        <v>27.039000000000001</v>
      </c>
      <c r="M42" s="108">
        <v>73.004999999999995</v>
      </c>
      <c r="N42" s="108">
        <v>105.789</v>
      </c>
      <c r="O42" s="144" t="s">
        <v>812</v>
      </c>
    </row>
    <row r="43" spans="1:15" x14ac:dyDescent="0.3">
      <c r="A43" s="298"/>
      <c r="B43" s="299"/>
      <c r="C43" s="299"/>
      <c r="D43" s="299"/>
      <c r="E43" s="299"/>
      <c r="F43" s="299"/>
      <c r="G43" s="299"/>
      <c r="H43" s="299"/>
      <c r="I43" s="299"/>
      <c r="J43" s="299"/>
      <c r="K43" s="299"/>
      <c r="L43" s="299"/>
      <c r="M43" s="299"/>
      <c r="N43" s="299"/>
      <c r="O43" s="300"/>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9921875" style="33" bestFit="1" customWidth="1"/>
    <col min="2" max="9" width="6.53125" style="33" bestFit="1" customWidth="1"/>
    <col min="10" max="11" width="5.796875" style="33" bestFit="1" customWidth="1"/>
    <col min="12" max="12" width="5.796875" style="33" customWidth="1"/>
    <col min="13" max="13" width="6.1328125" style="33" bestFit="1" customWidth="1"/>
    <col min="14" max="14" width="6.1328125" style="33" customWidth="1"/>
    <col min="15" max="15" width="16.86328125" style="33" bestFit="1" customWidth="1"/>
    <col min="16" max="16384" width="9.1328125" style="33"/>
  </cols>
  <sheetData>
    <row r="1" spans="1:15" ht="12.75" x14ac:dyDescent="0.3">
      <c r="A1" s="292" t="s">
        <v>813</v>
      </c>
      <c r="B1" s="293"/>
      <c r="C1" s="293"/>
      <c r="D1" s="293"/>
      <c r="E1" s="293"/>
      <c r="F1" s="293"/>
      <c r="G1" s="293"/>
      <c r="H1" s="293"/>
      <c r="I1" s="293"/>
      <c r="J1" s="293"/>
      <c r="K1" s="293"/>
      <c r="L1" s="293"/>
      <c r="M1" s="293"/>
      <c r="N1" s="293"/>
      <c r="O1" s="294"/>
    </row>
    <row r="2" spans="1:15" ht="12.75" x14ac:dyDescent="0.3">
      <c r="A2" s="295" t="s">
        <v>814</v>
      </c>
      <c r="B2" s="296"/>
      <c r="C2" s="296"/>
      <c r="D2" s="296"/>
      <c r="E2" s="296"/>
      <c r="F2" s="296"/>
      <c r="G2" s="296"/>
      <c r="H2" s="296"/>
      <c r="I2" s="296"/>
      <c r="J2" s="296"/>
      <c r="K2" s="296"/>
      <c r="L2" s="296"/>
      <c r="M2" s="296"/>
      <c r="N2" s="296"/>
      <c r="O2" s="297"/>
    </row>
    <row r="3" spans="1:15" x14ac:dyDescent="0.3">
      <c r="A3" s="121" t="s">
        <v>173</v>
      </c>
      <c r="B3" s="135">
        <v>44256</v>
      </c>
      <c r="C3" s="135">
        <v>44287</v>
      </c>
      <c r="D3" s="135">
        <v>44317</v>
      </c>
      <c r="E3" s="135">
        <v>44348</v>
      </c>
      <c r="F3" s="135">
        <v>44378</v>
      </c>
      <c r="G3" s="135">
        <v>44409</v>
      </c>
      <c r="H3" s="135">
        <v>44440</v>
      </c>
      <c r="I3" s="135">
        <v>44470</v>
      </c>
      <c r="J3" s="135">
        <v>44501</v>
      </c>
      <c r="K3" s="135">
        <v>44531</v>
      </c>
      <c r="L3" s="135">
        <v>44562</v>
      </c>
      <c r="M3" s="135">
        <v>44593</v>
      </c>
      <c r="N3" s="135">
        <v>44621</v>
      </c>
      <c r="O3" s="123" t="s">
        <v>178</v>
      </c>
    </row>
    <row r="4" spans="1:15" x14ac:dyDescent="0.3">
      <c r="A4" s="71" t="s">
        <v>815</v>
      </c>
      <c r="B4" s="145">
        <v>23187.868999999999</v>
      </c>
      <c r="C4" s="145">
        <v>23448.252</v>
      </c>
      <c r="D4" s="145">
        <v>23193.873</v>
      </c>
      <c r="E4" s="145">
        <v>22335.194</v>
      </c>
      <c r="F4" s="145">
        <v>21495.764999999999</v>
      </c>
      <c r="G4" s="145">
        <v>20380.584999999999</v>
      </c>
      <c r="H4" s="145">
        <v>20244.288</v>
      </c>
      <c r="I4" s="145">
        <v>20760.097000000002</v>
      </c>
      <c r="J4" s="145">
        <v>22327.152999999998</v>
      </c>
      <c r="K4" s="145">
        <v>22572.595000000001</v>
      </c>
      <c r="L4" s="145">
        <v>22550.129999999997</v>
      </c>
      <c r="M4" s="145">
        <v>20725.981</v>
      </c>
      <c r="N4" s="145">
        <v>21533.954999999998</v>
      </c>
      <c r="O4" s="74" t="s">
        <v>816</v>
      </c>
    </row>
    <row r="5" spans="1:15" x14ac:dyDescent="0.3">
      <c r="A5" s="89" t="s">
        <v>817</v>
      </c>
      <c r="B5" s="146">
        <v>839626</v>
      </c>
      <c r="C5" s="146">
        <v>842532</v>
      </c>
      <c r="D5" s="146">
        <v>877507</v>
      </c>
      <c r="E5" s="146">
        <v>914376</v>
      </c>
      <c r="F5" s="146">
        <v>924633</v>
      </c>
      <c r="G5" s="146">
        <v>937259</v>
      </c>
      <c r="H5" s="146">
        <v>946148</v>
      </c>
      <c r="I5" s="146">
        <v>970035</v>
      </c>
      <c r="J5" s="146">
        <v>1005877</v>
      </c>
      <c r="K5" s="146">
        <v>1014561</v>
      </c>
      <c r="L5" s="146">
        <v>1014202</v>
      </c>
      <c r="M5" s="146">
        <v>1014322</v>
      </c>
      <c r="N5" s="146">
        <v>1034345</v>
      </c>
      <c r="O5" s="90" t="s">
        <v>818</v>
      </c>
    </row>
    <row r="6" spans="1:15" x14ac:dyDescent="0.3">
      <c r="A6" s="99" t="s">
        <v>819</v>
      </c>
      <c r="B6" s="147">
        <v>12786.867774397</v>
      </c>
      <c r="C6" s="147">
        <v>12786.867774397</v>
      </c>
      <c r="D6" s="147">
        <v>12786.867774397</v>
      </c>
      <c r="E6" s="147">
        <v>12786.867774397</v>
      </c>
      <c r="F6" s="147">
        <v>12786.867774397</v>
      </c>
      <c r="G6" s="147">
        <v>12786.867774397</v>
      </c>
      <c r="H6" s="147">
        <v>12786.867774397</v>
      </c>
      <c r="I6" s="147">
        <v>12786.867774397</v>
      </c>
      <c r="J6" s="147">
        <v>12786.867774397</v>
      </c>
      <c r="K6" s="147">
        <v>12786.867774397</v>
      </c>
      <c r="L6" s="147">
        <v>12786.867774397</v>
      </c>
      <c r="M6" s="147">
        <v>12786.867774397</v>
      </c>
      <c r="N6" s="147">
        <v>12786.867774397</v>
      </c>
      <c r="O6" s="101" t="s">
        <v>820</v>
      </c>
    </row>
    <row r="7" spans="1:15" x14ac:dyDescent="0.3">
      <c r="A7" s="301"/>
      <c r="B7" s="302"/>
      <c r="C7" s="302"/>
      <c r="D7" s="302"/>
      <c r="E7" s="302"/>
      <c r="F7" s="302"/>
      <c r="G7" s="302"/>
      <c r="H7" s="302"/>
      <c r="I7" s="302"/>
      <c r="J7" s="302"/>
      <c r="K7" s="302"/>
      <c r="L7" s="302"/>
      <c r="M7" s="302"/>
      <c r="N7" s="302"/>
      <c r="O7" s="303"/>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312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4.796875" style="33" bestFit="1" customWidth="1"/>
    <col min="16" max="16384" width="9.1328125" style="33"/>
  </cols>
  <sheetData>
    <row r="1" spans="1:15" ht="12.75" customHeight="1" x14ac:dyDescent="0.3">
      <c r="A1" s="292" t="s">
        <v>821</v>
      </c>
      <c r="B1" s="293"/>
      <c r="C1" s="293"/>
      <c r="D1" s="293"/>
      <c r="E1" s="293"/>
      <c r="F1" s="293"/>
      <c r="G1" s="293"/>
      <c r="H1" s="293"/>
      <c r="I1" s="293"/>
      <c r="J1" s="293"/>
      <c r="K1" s="293"/>
      <c r="L1" s="293"/>
      <c r="M1" s="293"/>
      <c r="N1" s="293"/>
      <c r="O1" s="294"/>
    </row>
    <row r="2" spans="1:15" ht="12.75" customHeight="1" x14ac:dyDescent="0.3">
      <c r="A2" s="304" t="s">
        <v>822</v>
      </c>
      <c r="B2" s="305"/>
      <c r="C2" s="305"/>
      <c r="D2" s="305"/>
      <c r="E2" s="305"/>
      <c r="F2" s="305"/>
      <c r="G2" s="305"/>
      <c r="H2" s="305"/>
      <c r="I2" s="305"/>
      <c r="J2" s="305"/>
      <c r="K2" s="305"/>
      <c r="L2" s="305"/>
      <c r="M2" s="305"/>
      <c r="N2" s="305"/>
      <c r="O2" s="306"/>
    </row>
    <row r="3" spans="1:15" x14ac:dyDescent="0.3">
      <c r="A3" s="121" t="s">
        <v>173</v>
      </c>
      <c r="B3" s="135">
        <v>44256</v>
      </c>
      <c r="C3" s="135">
        <v>44287</v>
      </c>
      <c r="D3" s="135">
        <v>44317</v>
      </c>
      <c r="E3" s="135">
        <v>44348</v>
      </c>
      <c r="F3" s="135">
        <v>44378</v>
      </c>
      <c r="G3" s="135">
        <v>44409</v>
      </c>
      <c r="H3" s="135">
        <v>44440</v>
      </c>
      <c r="I3" s="135">
        <v>44470</v>
      </c>
      <c r="J3" s="135">
        <v>44501</v>
      </c>
      <c r="K3" s="135">
        <v>44531</v>
      </c>
      <c r="L3" s="135">
        <v>44562</v>
      </c>
      <c r="M3" s="135">
        <v>44593</v>
      </c>
      <c r="N3" s="135">
        <v>44621</v>
      </c>
      <c r="O3" s="121" t="s">
        <v>178</v>
      </c>
    </row>
    <row r="4" spans="1:15" x14ac:dyDescent="0.3">
      <c r="A4" s="71" t="s">
        <v>488</v>
      </c>
      <c r="B4" s="148">
        <v>5296.1090000000004</v>
      </c>
      <c r="C4" s="148">
        <v>4974.6509999999998</v>
      </c>
      <c r="D4" s="148">
        <v>5433.0990000000002</v>
      </c>
      <c r="E4" s="148">
        <v>6531.0010000000002</v>
      </c>
      <c r="F4" s="148">
        <v>7004.9270000000006</v>
      </c>
      <c r="G4" s="148">
        <v>7077.1010000000006</v>
      </c>
      <c r="H4" s="148">
        <v>8299.92</v>
      </c>
      <c r="I4" s="148">
        <v>7404.4800000000005</v>
      </c>
      <c r="J4" s="148">
        <v>9117.380000000001</v>
      </c>
      <c r="K4" s="148">
        <v>9072.3610000000008</v>
      </c>
      <c r="L4" s="148">
        <v>8890.607</v>
      </c>
      <c r="M4" s="148">
        <v>8248.2469999999994</v>
      </c>
      <c r="N4" s="148">
        <v>6358.1769999999997</v>
      </c>
      <c r="O4" s="74" t="s">
        <v>489</v>
      </c>
    </row>
    <row r="5" spans="1:15" x14ac:dyDescent="0.3">
      <c r="A5" s="89" t="s">
        <v>490</v>
      </c>
      <c r="B5" s="107">
        <v>0</v>
      </c>
      <c r="C5" s="107">
        <v>0</v>
      </c>
      <c r="D5" s="107">
        <v>0</v>
      </c>
      <c r="E5" s="107">
        <v>0</v>
      </c>
      <c r="F5" s="107">
        <v>0</v>
      </c>
      <c r="G5" s="107">
        <v>0</v>
      </c>
      <c r="H5" s="107">
        <v>0</v>
      </c>
      <c r="I5" s="107">
        <v>0</v>
      </c>
      <c r="J5" s="107">
        <v>0</v>
      </c>
      <c r="K5" s="107">
        <v>0</v>
      </c>
      <c r="L5" s="107">
        <v>0</v>
      </c>
      <c r="M5" s="107">
        <v>0</v>
      </c>
      <c r="N5" s="107">
        <v>0</v>
      </c>
      <c r="O5" s="90" t="s">
        <v>491</v>
      </c>
    </row>
    <row r="6" spans="1:15" x14ac:dyDescent="0.3">
      <c r="A6" s="89" t="s">
        <v>492</v>
      </c>
      <c r="B6" s="107">
        <v>333.96100000000001</v>
      </c>
      <c r="C6" s="107">
        <v>333.92700000000002</v>
      </c>
      <c r="D6" s="107">
        <v>333.90300000000002</v>
      </c>
      <c r="E6" s="107">
        <v>333.86599999999999</v>
      </c>
      <c r="F6" s="107">
        <v>333.81799999999998</v>
      </c>
      <c r="G6" s="107">
        <v>333.827</v>
      </c>
      <c r="H6" s="107">
        <v>333.80500000000001</v>
      </c>
      <c r="I6" s="107">
        <v>333.78699999999998</v>
      </c>
      <c r="J6" s="107">
        <v>333.75700000000001</v>
      </c>
      <c r="K6" s="107">
        <v>333.76900000000001</v>
      </c>
      <c r="L6" s="107">
        <v>343.87599999999998</v>
      </c>
      <c r="M6" s="107">
        <v>365.09300000000002</v>
      </c>
      <c r="N6" s="107">
        <v>365.06400000000002</v>
      </c>
      <c r="O6" s="90" t="s">
        <v>823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107">
        <v>0</v>
      </c>
      <c r="C8" s="107">
        <v>0</v>
      </c>
      <c r="D8" s="107">
        <v>0</v>
      </c>
      <c r="E8" s="107">
        <v>0</v>
      </c>
      <c r="F8" s="107">
        <v>0</v>
      </c>
      <c r="G8" s="107">
        <v>0</v>
      </c>
      <c r="H8" s="107">
        <v>0</v>
      </c>
      <c r="I8" s="107">
        <v>0</v>
      </c>
      <c r="J8" s="107">
        <v>0</v>
      </c>
      <c r="K8" s="107">
        <v>0</v>
      </c>
      <c r="L8" s="107">
        <v>0</v>
      </c>
      <c r="M8" s="107">
        <v>0</v>
      </c>
      <c r="N8" s="107">
        <v>0</v>
      </c>
      <c r="O8" s="90" t="s">
        <v>497</v>
      </c>
    </row>
    <row r="9" spans="1:15" x14ac:dyDescent="0.3">
      <c r="A9" s="89" t="s">
        <v>498</v>
      </c>
      <c r="B9" s="107">
        <v>0</v>
      </c>
      <c r="C9" s="107">
        <v>0</v>
      </c>
      <c r="D9" s="107">
        <v>0</v>
      </c>
      <c r="E9" s="107">
        <v>0</v>
      </c>
      <c r="F9" s="107">
        <v>0</v>
      </c>
      <c r="G9" s="107">
        <v>0</v>
      </c>
      <c r="H9" s="107">
        <v>0</v>
      </c>
      <c r="I9" s="107">
        <v>0</v>
      </c>
      <c r="J9" s="107">
        <v>0</v>
      </c>
      <c r="K9" s="107">
        <v>0</v>
      </c>
      <c r="L9" s="107">
        <v>0</v>
      </c>
      <c r="M9" s="107">
        <v>0</v>
      </c>
      <c r="N9" s="107">
        <v>0</v>
      </c>
      <c r="O9" s="90" t="s">
        <v>499</v>
      </c>
    </row>
    <row r="10" spans="1:15" x14ac:dyDescent="0.3">
      <c r="A10" s="89" t="s">
        <v>500</v>
      </c>
      <c r="B10" s="107">
        <v>1654.0720000000001</v>
      </c>
      <c r="C10" s="107">
        <v>1630.9850000000001</v>
      </c>
      <c r="D10" s="107">
        <v>1613.3429999999998</v>
      </c>
      <c r="E10" s="107">
        <v>1560.2910000000002</v>
      </c>
      <c r="F10" s="107">
        <v>1539.7139999999999</v>
      </c>
      <c r="G10" s="107">
        <v>1523.951</v>
      </c>
      <c r="H10" s="107">
        <v>1471.4679999999998</v>
      </c>
      <c r="I10" s="107">
        <v>1450.279</v>
      </c>
      <c r="J10" s="107">
        <v>1433.9850000000001</v>
      </c>
      <c r="K10" s="107">
        <v>1377.4639999999999</v>
      </c>
      <c r="L10" s="107">
        <v>1355.221</v>
      </c>
      <c r="M10" s="107">
        <v>1353.7259999999999</v>
      </c>
      <c r="N10" s="107">
        <v>1281.8929999999998</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49">
        <v>7284.1420000000007</v>
      </c>
      <c r="C12" s="149">
        <v>6939.5630000000001</v>
      </c>
      <c r="D12" s="149">
        <v>7380.3450000000003</v>
      </c>
      <c r="E12" s="149">
        <v>8425.1579999999994</v>
      </c>
      <c r="F12" s="149">
        <v>8878.4590000000007</v>
      </c>
      <c r="G12" s="149">
        <v>8934.8790000000008</v>
      </c>
      <c r="H12" s="149">
        <v>10105.192999999999</v>
      </c>
      <c r="I12" s="149">
        <v>9188.5460000000003</v>
      </c>
      <c r="J12" s="149">
        <v>10885.122000000001</v>
      </c>
      <c r="K12" s="149">
        <v>10783.594000000001</v>
      </c>
      <c r="L12" s="149">
        <v>10589.704</v>
      </c>
      <c r="M12" s="149">
        <v>9967.0660000000007</v>
      </c>
      <c r="N12" s="149">
        <v>8005.134</v>
      </c>
      <c r="O12" s="109" t="s">
        <v>189</v>
      </c>
    </row>
    <row r="13" spans="1:15" x14ac:dyDescent="0.3">
      <c r="A13" s="301"/>
      <c r="B13" s="302"/>
      <c r="C13" s="302"/>
      <c r="D13" s="302"/>
      <c r="E13" s="302"/>
      <c r="F13" s="302"/>
      <c r="G13" s="302"/>
      <c r="H13" s="302"/>
      <c r="I13" s="302"/>
      <c r="J13" s="302"/>
      <c r="K13" s="302"/>
      <c r="L13" s="302"/>
      <c r="M13" s="302"/>
      <c r="N13" s="302"/>
      <c r="O13" s="303"/>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6"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307" t="s">
        <v>824</v>
      </c>
      <c r="B1" s="308"/>
      <c r="C1" s="308"/>
      <c r="D1" s="308"/>
      <c r="E1" s="308"/>
      <c r="F1" s="308"/>
      <c r="G1" s="308"/>
      <c r="H1" s="308"/>
      <c r="I1" s="308"/>
      <c r="J1" s="308"/>
      <c r="K1" s="308"/>
      <c r="L1" s="308"/>
      <c r="M1" s="308"/>
      <c r="N1" s="308"/>
      <c r="O1" s="309"/>
    </row>
    <row r="2" spans="1:15" ht="12.75" x14ac:dyDescent="0.3">
      <c r="A2" s="310" t="s">
        <v>825</v>
      </c>
      <c r="B2" s="311"/>
      <c r="C2" s="311"/>
      <c r="D2" s="311"/>
      <c r="E2" s="311"/>
      <c r="F2" s="311"/>
      <c r="G2" s="311"/>
      <c r="H2" s="311"/>
      <c r="I2" s="311"/>
      <c r="J2" s="311"/>
      <c r="K2" s="311"/>
      <c r="L2" s="311"/>
      <c r="M2" s="311"/>
      <c r="N2" s="311"/>
      <c r="O2" s="312"/>
    </row>
    <row r="3" spans="1:15" x14ac:dyDescent="0.3">
      <c r="A3" s="150" t="s">
        <v>173</v>
      </c>
      <c r="B3" s="151">
        <v>44256</v>
      </c>
      <c r="C3" s="151">
        <v>44287</v>
      </c>
      <c r="D3" s="151">
        <v>44317</v>
      </c>
      <c r="E3" s="151">
        <v>44348</v>
      </c>
      <c r="F3" s="151">
        <v>44378</v>
      </c>
      <c r="G3" s="151">
        <v>44409</v>
      </c>
      <c r="H3" s="151">
        <v>44440</v>
      </c>
      <c r="I3" s="151">
        <v>44470</v>
      </c>
      <c r="J3" s="151">
        <v>44501</v>
      </c>
      <c r="K3" s="151">
        <v>44531</v>
      </c>
      <c r="L3" s="151">
        <v>44562</v>
      </c>
      <c r="M3" s="151">
        <v>44593</v>
      </c>
      <c r="N3" s="151">
        <v>44621</v>
      </c>
      <c r="O3" s="152" t="s">
        <v>178</v>
      </c>
    </row>
    <row r="4" spans="1:15" x14ac:dyDescent="0.3">
      <c r="A4" s="153" t="s">
        <v>826</v>
      </c>
      <c r="B4" s="154"/>
      <c r="C4" s="154"/>
      <c r="D4" s="154"/>
      <c r="E4" s="154"/>
      <c r="F4" s="154"/>
      <c r="G4" s="154"/>
      <c r="H4" s="154"/>
      <c r="I4" s="154"/>
      <c r="J4" s="154"/>
      <c r="K4" s="154"/>
      <c r="L4" s="154"/>
      <c r="M4" s="154"/>
      <c r="N4" s="154"/>
      <c r="O4" s="155" t="s">
        <v>827</v>
      </c>
    </row>
    <row r="5" spans="1:15" x14ac:dyDescent="0.3">
      <c r="A5" s="156" t="s">
        <v>828</v>
      </c>
      <c r="B5" s="40">
        <v>2982.4704158899999</v>
      </c>
      <c r="C5" s="40">
        <v>2259.1991678499999</v>
      </c>
      <c r="D5" s="40">
        <v>3323.3640397199997</v>
      </c>
      <c r="E5" s="40">
        <v>4036.5724696999996</v>
      </c>
      <c r="F5" s="40">
        <v>5412.4786041699999</v>
      </c>
      <c r="G5" s="40">
        <v>4255.1493700800002</v>
      </c>
      <c r="H5" s="40">
        <v>3350.3389038099999</v>
      </c>
      <c r="I5" s="40">
        <v>3089.5765245400003</v>
      </c>
      <c r="J5" s="40">
        <v>2239.2221875099999</v>
      </c>
      <c r="K5" s="40">
        <v>3365.95955538</v>
      </c>
      <c r="L5" s="40">
        <v>1884.58386477</v>
      </c>
      <c r="M5" s="40">
        <v>1800.01808843</v>
      </c>
      <c r="N5" s="40">
        <v>2279.1344378999997</v>
      </c>
      <c r="O5" s="157" t="s">
        <v>829</v>
      </c>
    </row>
    <row r="6" spans="1:15" x14ac:dyDescent="0.3">
      <c r="A6" s="156" t="s">
        <v>830</v>
      </c>
      <c r="B6" s="40">
        <v>1436.7150490399999</v>
      </c>
      <c r="C6" s="40">
        <v>1445.1810291500001</v>
      </c>
      <c r="D6" s="40">
        <v>1453.27120584</v>
      </c>
      <c r="E6" s="40">
        <v>1593.44692102</v>
      </c>
      <c r="F6" s="40">
        <v>1602.35975123</v>
      </c>
      <c r="G6" s="40">
        <v>1611.3344942799999</v>
      </c>
      <c r="H6" s="40">
        <v>1619.9867824299999</v>
      </c>
      <c r="I6" s="40">
        <v>1628.6297749</v>
      </c>
      <c r="J6" s="40">
        <v>1638.6882035900001</v>
      </c>
      <c r="K6" s="40">
        <v>2655.7065004699998</v>
      </c>
      <c r="L6" s="40">
        <v>2464.32255979</v>
      </c>
      <c r="M6" s="40">
        <v>1671.29590383</v>
      </c>
      <c r="N6" s="40">
        <v>1580.9082125099999</v>
      </c>
      <c r="O6" s="157" t="s">
        <v>831</v>
      </c>
    </row>
    <row r="7" spans="1:15" x14ac:dyDescent="0.3">
      <c r="A7" s="156" t="s">
        <v>832</v>
      </c>
      <c r="B7" s="40">
        <v>26110.02607485</v>
      </c>
      <c r="C7" s="40">
        <v>27952.50143801</v>
      </c>
      <c r="D7" s="40">
        <v>27523.305467330003</v>
      </c>
      <c r="E7" s="40">
        <v>28307.192587090001</v>
      </c>
      <c r="F7" s="40">
        <v>28149.69278555</v>
      </c>
      <c r="G7" s="40">
        <v>28746.494759780002</v>
      </c>
      <c r="H7" s="40">
        <v>29980.0853494</v>
      </c>
      <c r="I7" s="40">
        <v>30883.363715519998</v>
      </c>
      <c r="J7" s="40">
        <v>31770.89527682</v>
      </c>
      <c r="K7" s="40">
        <v>32377.1756121</v>
      </c>
      <c r="L7" s="40">
        <v>32592.98396329</v>
      </c>
      <c r="M7" s="40">
        <v>33095.39513859</v>
      </c>
      <c r="N7" s="40">
        <v>34262.83534931</v>
      </c>
      <c r="O7" s="157" t="s">
        <v>833</v>
      </c>
    </row>
    <row r="8" spans="1:15" x14ac:dyDescent="0.3">
      <c r="A8" s="156" t="s">
        <v>834</v>
      </c>
      <c r="B8" s="40">
        <v>0</v>
      </c>
      <c r="C8" s="40">
        <v>0</v>
      </c>
      <c r="D8" s="40">
        <v>0</v>
      </c>
      <c r="E8" s="40">
        <v>0</v>
      </c>
      <c r="F8" s="40">
        <v>0</v>
      </c>
      <c r="G8" s="40">
        <v>0</v>
      </c>
      <c r="H8" s="40">
        <v>0</v>
      </c>
      <c r="I8" s="40">
        <v>0</v>
      </c>
      <c r="J8" s="40">
        <v>0</v>
      </c>
      <c r="K8" s="40">
        <v>0</v>
      </c>
      <c r="L8" s="40">
        <v>0</v>
      </c>
      <c r="M8" s="40">
        <v>0</v>
      </c>
      <c r="N8" s="40">
        <v>0</v>
      </c>
      <c r="O8" s="157" t="s">
        <v>835</v>
      </c>
    </row>
    <row r="9" spans="1:15" x14ac:dyDescent="0.3">
      <c r="A9" s="156" t="s">
        <v>836</v>
      </c>
      <c r="B9" s="40">
        <v>5.6648811100000005</v>
      </c>
      <c r="C9" s="40">
        <v>5.6588181100000003</v>
      </c>
      <c r="D9" s="40">
        <v>5.6471087100000004</v>
      </c>
      <c r="E9" s="40">
        <v>3.5565702099999998</v>
      </c>
      <c r="F9" s="40">
        <v>2.3698675699999998</v>
      </c>
      <c r="G9" s="40">
        <v>3.97572912</v>
      </c>
      <c r="H9" s="40">
        <v>3.6584415300000002</v>
      </c>
      <c r="I9" s="40">
        <v>3.5600074100000003</v>
      </c>
      <c r="J9" s="40">
        <v>4.1102292799999995</v>
      </c>
      <c r="K9" s="40">
        <v>5.5173634800000002</v>
      </c>
      <c r="L9" s="40">
        <v>3.59426113</v>
      </c>
      <c r="M9" s="40">
        <v>3.59426113</v>
      </c>
      <c r="N9" s="40">
        <v>2.9272445299999998</v>
      </c>
      <c r="O9" s="157" t="s">
        <v>837</v>
      </c>
    </row>
    <row r="10" spans="1:15" x14ac:dyDescent="0.3">
      <c r="A10" s="156" t="s">
        <v>838</v>
      </c>
      <c r="B10" s="40">
        <v>86.654216910000002</v>
      </c>
      <c r="C10" s="40">
        <v>89.289985239999993</v>
      </c>
      <c r="D10" s="40">
        <v>109.12403483999999</v>
      </c>
      <c r="E10" s="40">
        <v>91.295922419999997</v>
      </c>
      <c r="F10" s="40">
        <v>102.91897758</v>
      </c>
      <c r="G10" s="40">
        <v>99.405987120000006</v>
      </c>
      <c r="H10" s="40">
        <v>80.346176439999994</v>
      </c>
      <c r="I10" s="40">
        <v>118.46049311</v>
      </c>
      <c r="J10" s="40">
        <v>100.31255203000001</v>
      </c>
      <c r="K10" s="40">
        <v>96.11886896</v>
      </c>
      <c r="L10" s="40">
        <v>108.69127963000001</v>
      </c>
      <c r="M10" s="40">
        <v>108.61687149999999</v>
      </c>
      <c r="N10" s="40">
        <v>108.58221617</v>
      </c>
      <c r="O10" s="157" t="s">
        <v>839</v>
      </c>
    </row>
    <row r="11" spans="1:15" x14ac:dyDescent="0.3">
      <c r="A11" s="156" t="s">
        <v>840</v>
      </c>
      <c r="B11" s="40">
        <v>0</v>
      </c>
      <c r="C11" s="40">
        <v>0</v>
      </c>
      <c r="D11" s="40">
        <v>0</v>
      </c>
      <c r="E11" s="40">
        <v>0</v>
      </c>
      <c r="F11" s="40">
        <v>0</v>
      </c>
      <c r="G11" s="40">
        <v>0</v>
      </c>
      <c r="H11" s="40">
        <v>0</v>
      </c>
      <c r="I11" s="40">
        <v>0</v>
      </c>
      <c r="J11" s="40">
        <v>0</v>
      </c>
      <c r="K11" s="40">
        <v>0</v>
      </c>
      <c r="L11" s="40">
        <v>0</v>
      </c>
      <c r="M11" s="40">
        <v>0</v>
      </c>
      <c r="N11" s="40">
        <v>0</v>
      </c>
      <c r="O11" s="157" t="s">
        <v>841</v>
      </c>
    </row>
    <row r="12" spans="1:15" x14ac:dyDescent="0.3">
      <c r="A12" s="156" t="s">
        <v>842</v>
      </c>
      <c r="B12" s="40">
        <v>0</v>
      </c>
      <c r="C12" s="40">
        <v>0</v>
      </c>
      <c r="D12" s="40">
        <v>0</v>
      </c>
      <c r="E12" s="40">
        <v>0</v>
      </c>
      <c r="F12" s="40">
        <v>0</v>
      </c>
      <c r="G12" s="40">
        <v>0</v>
      </c>
      <c r="H12" s="40">
        <v>0</v>
      </c>
      <c r="I12" s="40">
        <v>0</v>
      </c>
      <c r="J12" s="40">
        <v>0</v>
      </c>
      <c r="K12" s="40">
        <v>0</v>
      </c>
      <c r="L12" s="40">
        <v>0</v>
      </c>
      <c r="M12" s="40">
        <v>0</v>
      </c>
      <c r="N12" s="40">
        <v>0</v>
      </c>
      <c r="O12" s="157" t="s">
        <v>843</v>
      </c>
    </row>
    <row r="13" spans="1:15" x14ac:dyDescent="0.3">
      <c r="A13" s="156" t="s">
        <v>844</v>
      </c>
      <c r="B13" s="40">
        <v>150.57848454999998</v>
      </c>
      <c r="C13" s="40">
        <v>192.98419440999999</v>
      </c>
      <c r="D13" s="40">
        <v>170.45721943000001</v>
      </c>
      <c r="E13" s="40">
        <v>175.80652805</v>
      </c>
      <c r="F13" s="40">
        <v>183.34306155000002</v>
      </c>
      <c r="G13" s="40">
        <v>184.90071265999998</v>
      </c>
      <c r="H13" s="40">
        <v>186.82935583</v>
      </c>
      <c r="I13" s="40">
        <v>190.63385656</v>
      </c>
      <c r="J13" s="40">
        <v>215.28376650999999</v>
      </c>
      <c r="K13" s="40">
        <v>132.09533279999999</v>
      </c>
      <c r="L13" s="40">
        <v>182.64360120999999</v>
      </c>
      <c r="M13" s="40">
        <v>219.97509521000001</v>
      </c>
      <c r="N13" s="40">
        <v>223.06267994999999</v>
      </c>
      <c r="O13" s="157" t="s">
        <v>845</v>
      </c>
    </row>
    <row r="14" spans="1:15" x14ac:dyDescent="0.3">
      <c r="A14" s="156" t="s">
        <v>846</v>
      </c>
      <c r="B14" s="40">
        <v>0</v>
      </c>
      <c r="C14" s="40">
        <v>13.655692650000001</v>
      </c>
      <c r="D14" s="40">
        <v>27.311385300000001</v>
      </c>
      <c r="E14" s="40">
        <v>40.967077960000005</v>
      </c>
      <c r="F14" s="40">
        <v>49.133412369999995</v>
      </c>
      <c r="G14" s="40">
        <v>57.29974678</v>
      </c>
      <c r="H14" s="40">
        <v>65.466081200000005</v>
      </c>
      <c r="I14" s="40">
        <v>85.066843739999996</v>
      </c>
      <c r="J14" s="40">
        <v>104.66760628</v>
      </c>
      <c r="K14" s="40">
        <v>124.26836882000001</v>
      </c>
      <c r="L14" s="40">
        <v>16.922783880000001</v>
      </c>
      <c r="M14" s="40">
        <v>33.845567760000002</v>
      </c>
      <c r="N14" s="40">
        <v>50.768367390000002</v>
      </c>
      <c r="O14" s="157" t="s">
        <v>847</v>
      </c>
    </row>
    <row r="15" spans="1:15" x14ac:dyDescent="0.3">
      <c r="A15" s="156" t="s">
        <v>848</v>
      </c>
      <c r="B15" s="40">
        <v>302.20968206999999</v>
      </c>
      <c r="C15" s="40">
        <v>451.97657634000001</v>
      </c>
      <c r="D15" s="40">
        <v>527.49682819999998</v>
      </c>
      <c r="E15" s="40">
        <v>552.73198785</v>
      </c>
      <c r="F15" s="40">
        <v>556.48028124000007</v>
      </c>
      <c r="G15" s="40">
        <v>498.59220802000004</v>
      </c>
      <c r="H15" s="40">
        <v>505.45489488999999</v>
      </c>
      <c r="I15" s="40">
        <v>461.61541818000001</v>
      </c>
      <c r="J15" s="40">
        <v>424.57635801999999</v>
      </c>
      <c r="K15" s="40">
        <v>364.13339490999999</v>
      </c>
      <c r="L15" s="40">
        <v>488.11084817999995</v>
      </c>
      <c r="M15" s="40">
        <v>467.30066025999997</v>
      </c>
      <c r="N15" s="40">
        <v>549.08772690000001</v>
      </c>
      <c r="O15" s="157" t="s">
        <v>849</v>
      </c>
    </row>
    <row r="16" spans="1:15" x14ac:dyDescent="0.3">
      <c r="A16" s="156" t="s">
        <v>850</v>
      </c>
      <c r="B16" s="40">
        <v>644.0826346099999</v>
      </c>
      <c r="C16" s="40">
        <v>647.62072650999994</v>
      </c>
      <c r="D16" s="40">
        <v>650.17866701000003</v>
      </c>
      <c r="E16" s="40">
        <v>656.0546041099999</v>
      </c>
      <c r="F16" s="40">
        <v>662.62847137999995</v>
      </c>
      <c r="G16" s="40">
        <v>669.29119398</v>
      </c>
      <c r="H16" s="40">
        <v>670.80043476000003</v>
      </c>
      <c r="I16" s="40">
        <v>678.35206559000005</v>
      </c>
      <c r="J16" s="40">
        <v>686.41517035000004</v>
      </c>
      <c r="K16" s="40">
        <v>689.42811730000005</v>
      </c>
      <c r="L16" s="40">
        <v>651.4470331</v>
      </c>
      <c r="M16" s="40">
        <v>657.91334093</v>
      </c>
      <c r="N16" s="40">
        <v>659.95069666999996</v>
      </c>
      <c r="O16" s="157" t="s">
        <v>851</v>
      </c>
    </row>
    <row r="17" spans="1:15" x14ac:dyDescent="0.3">
      <c r="A17" s="156" t="s">
        <v>246</v>
      </c>
      <c r="B17" s="40">
        <v>208.77684785</v>
      </c>
      <c r="C17" s="40">
        <v>205.76238819</v>
      </c>
      <c r="D17" s="40">
        <v>235.56189600000002</v>
      </c>
      <c r="E17" s="40">
        <v>241.66942548999998</v>
      </c>
      <c r="F17" s="40">
        <v>257.89681784999999</v>
      </c>
      <c r="G17" s="40">
        <v>275.68898283999999</v>
      </c>
      <c r="H17" s="40">
        <v>265.62329797000001</v>
      </c>
      <c r="I17" s="40">
        <v>289.37863295</v>
      </c>
      <c r="J17" s="40">
        <v>314.82723591000001</v>
      </c>
      <c r="K17" s="40">
        <v>320.37420572000002</v>
      </c>
      <c r="L17" s="40">
        <v>376.26355784999998</v>
      </c>
      <c r="M17" s="40">
        <v>412.02938395000001</v>
      </c>
      <c r="N17" s="40">
        <v>483.67907426000005</v>
      </c>
      <c r="O17" s="157" t="s">
        <v>247</v>
      </c>
    </row>
    <row r="18" spans="1:15" x14ac:dyDescent="0.3">
      <c r="A18" s="156" t="s">
        <v>852</v>
      </c>
      <c r="B18" s="40">
        <v>973.61058657000001</v>
      </c>
      <c r="C18" s="40">
        <v>802.11754700999995</v>
      </c>
      <c r="D18" s="40">
        <v>797.84471203999999</v>
      </c>
      <c r="E18" s="40">
        <v>799.47860447000005</v>
      </c>
      <c r="F18" s="40">
        <v>809.6126341800001</v>
      </c>
      <c r="G18" s="40">
        <v>811.00075584000001</v>
      </c>
      <c r="H18" s="40">
        <v>768.90704133999998</v>
      </c>
      <c r="I18" s="40">
        <v>777.10177754000006</v>
      </c>
      <c r="J18" s="40">
        <v>745.59853989999999</v>
      </c>
      <c r="K18" s="40">
        <v>1499.5579796299999</v>
      </c>
      <c r="L18" s="40">
        <v>1511.1369518399999</v>
      </c>
      <c r="M18" s="40">
        <v>1528.8916991200001</v>
      </c>
      <c r="N18" s="40">
        <v>1548.9467755199998</v>
      </c>
      <c r="O18" s="157" t="s">
        <v>853</v>
      </c>
    </row>
    <row r="19" spans="1:15" x14ac:dyDescent="0.3">
      <c r="A19" s="156" t="s">
        <v>854</v>
      </c>
      <c r="B19" s="40">
        <v>0</v>
      </c>
      <c r="C19" s="40">
        <v>0</v>
      </c>
      <c r="D19" s="40">
        <v>0</v>
      </c>
      <c r="E19" s="40">
        <v>0</v>
      </c>
      <c r="F19" s="40">
        <v>0</v>
      </c>
      <c r="G19" s="40">
        <v>0</v>
      </c>
      <c r="H19" s="40">
        <v>0</v>
      </c>
      <c r="I19" s="40">
        <v>0</v>
      </c>
      <c r="J19" s="40">
        <v>0</v>
      </c>
      <c r="K19" s="40">
        <v>0</v>
      </c>
      <c r="L19" s="40">
        <v>0</v>
      </c>
      <c r="M19" s="40">
        <v>0</v>
      </c>
      <c r="N19" s="40">
        <v>0</v>
      </c>
      <c r="O19" s="157" t="s">
        <v>855</v>
      </c>
    </row>
    <row r="20" spans="1:15" x14ac:dyDescent="0.3">
      <c r="A20" s="156" t="s">
        <v>856</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0</v>
      </c>
      <c r="L20" s="40">
        <v>0</v>
      </c>
      <c r="M20" s="40">
        <v>0</v>
      </c>
      <c r="N20" s="40">
        <v>0</v>
      </c>
      <c r="O20" s="157" t="s">
        <v>857</v>
      </c>
    </row>
    <row r="21" spans="1:15" x14ac:dyDescent="0.3">
      <c r="A21" s="156" t="s">
        <v>858</v>
      </c>
      <c r="B21" s="40">
        <v>146.27929777</v>
      </c>
      <c r="C21" s="40">
        <v>140.16129433999998</v>
      </c>
      <c r="D21" s="40">
        <v>140.99387025999999</v>
      </c>
      <c r="E21" s="40">
        <v>134.82751679</v>
      </c>
      <c r="F21" s="40">
        <v>128.50682051000001</v>
      </c>
      <c r="G21" s="40">
        <v>122.18612423</v>
      </c>
      <c r="H21" s="40">
        <v>122.74733796000001</v>
      </c>
      <c r="I21" s="40">
        <v>119.09844335</v>
      </c>
      <c r="J21" s="40">
        <v>114.22325018000001</v>
      </c>
      <c r="K21" s="40">
        <v>110.59955724</v>
      </c>
      <c r="L21" s="40">
        <v>104.61915364000001</v>
      </c>
      <c r="M21" s="40">
        <v>102.44813277</v>
      </c>
      <c r="N21" s="40">
        <v>108.98513275000001</v>
      </c>
      <c r="O21" s="157" t="s">
        <v>859</v>
      </c>
    </row>
    <row r="22" spans="1:15" x14ac:dyDescent="0.3">
      <c r="A22" s="156" t="s">
        <v>860</v>
      </c>
      <c r="B22" s="40">
        <v>0</v>
      </c>
      <c r="C22" s="40">
        <v>0</v>
      </c>
      <c r="D22" s="40">
        <v>0</v>
      </c>
      <c r="E22" s="40">
        <v>0</v>
      </c>
      <c r="F22" s="40">
        <v>0</v>
      </c>
      <c r="G22" s="40">
        <v>0</v>
      </c>
      <c r="H22" s="40">
        <v>0</v>
      </c>
      <c r="I22" s="40">
        <v>0</v>
      </c>
      <c r="J22" s="40">
        <v>0</v>
      </c>
      <c r="K22" s="40">
        <v>0</v>
      </c>
      <c r="L22" s="40">
        <v>0</v>
      </c>
      <c r="M22" s="40">
        <v>0</v>
      </c>
      <c r="N22" s="40">
        <v>0</v>
      </c>
      <c r="O22" s="157" t="s">
        <v>861</v>
      </c>
    </row>
    <row r="23" spans="1:15" x14ac:dyDescent="0.3">
      <c r="A23" s="156" t="s">
        <v>862</v>
      </c>
      <c r="B23" s="40">
        <v>1565.19405633</v>
      </c>
      <c r="C23" s="40">
        <v>1323.7544331700001</v>
      </c>
      <c r="D23" s="40">
        <v>1078.6649111699999</v>
      </c>
      <c r="E23" s="40">
        <v>1080.4368385399998</v>
      </c>
      <c r="F23" s="40">
        <v>1081.6246773999999</v>
      </c>
      <c r="G23" s="40">
        <v>1089.8619856299999</v>
      </c>
      <c r="H23" s="40">
        <v>698.95217429000002</v>
      </c>
      <c r="I23" s="40">
        <v>699.43384111</v>
      </c>
      <c r="J23" s="40">
        <v>1647.60218768</v>
      </c>
      <c r="K23" s="40">
        <v>1780.5703913100001</v>
      </c>
      <c r="L23" s="40">
        <v>2518.4524981200002</v>
      </c>
      <c r="M23" s="40">
        <v>2496.15044076</v>
      </c>
      <c r="N23" s="40">
        <v>2697.2451127900003</v>
      </c>
      <c r="O23" s="157" t="s">
        <v>863</v>
      </c>
    </row>
    <row r="24" spans="1:15" x14ac:dyDescent="0.3">
      <c r="A24" s="158" t="s">
        <v>250</v>
      </c>
      <c r="B24" s="65">
        <v>34617.92745571</v>
      </c>
      <c r="C24" s="65">
        <v>35535.528519149993</v>
      </c>
      <c r="D24" s="65">
        <v>36048.886574000004</v>
      </c>
      <c r="E24" s="65">
        <v>37719.702281879996</v>
      </c>
      <c r="F24" s="65">
        <v>39004.71139076</v>
      </c>
      <c r="G24" s="65">
        <v>38430.847278559995</v>
      </c>
      <c r="H24" s="65">
        <v>38324.861500020001</v>
      </c>
      <c r="I24" s="65">
        <v>39029.936622679998</v>
      </c>
      <c r="J24" s="65">
        <v>40012.087792219994</v>
      </c>
      <c r="K24" s="65">
        <v>43521.505248170004</v>
      </c>
      <c r="L24" s="65">
        <v>42903.772356490001</v>
      </c>
      <c r="M24" s="65">
        <v>42597.474584290001</v>
      </c>
      <c r="N24" s="65">
        <v>44556.113026719999</v>
      </c>
      <c r="O24" s="159" t="s">
        <v>251</v>
      </c>
    </row>
    <row r="25" spans="1:15" x14ac:dyDescent="0.3">
      <c r="A25" s="158" t="s">
        <v>864</v>
      </c>
      <c r="B25" s="65"/>
      <c r="C25" s="65"/>
      <c r="D25" s="65"/>
      <c r="E25" s="65"/>
      <c r="F25" s="65"/>
      <c r="G25" s="65"/>
      <c r="H25" s="65"/>
      <c r="I25" s="65"/>
      <c r="J25" s="65"/>
      <c r="K25" s="65"/>
      <c r="L25" s="65"/>
      <c r="M25" s="65"/>
      <c r="N25" s="65"/>
      <c r="O25" s="159" t="s">
        <v>865</v>
      </c>
    </row>
    <row r="26" spans="1:15" x14ac:dyDescent="0.3">
      <c r="A26" s="158" t="s">
        <v>866</v>
      </c>
      <c r="B26" s="65"/>
      <c r="C26" s="65"/>
      <c r="D26" s="65"/>
      <c r="E26" s="65"/>
      <c r="F26" s="65"/>
      <c r="G26" s="65"/>
      <c r="H26" s="65"/>
      <c r="I26" s="65"/>
      <c r="J26" s="65"/>
      <c r="K26" s="65"/>
      <c r="L26" s="65"/>
      <c r="M26" s="65"/>
      <c r="N26" s="65"/>
      <c r="O26" s="159" t="s">
        <v>867</v>
      </c>
    </row>
    <row r="27" spans="1:15" x14ac:dyDescent="0.3">
      <c r="A27" s="156" t="s">
        <v>868</v>
      </c>
      <c r="B27" s="40">
        <v>11830.19354885</v>
      </c>
      <c r="C27" s="40">
        <v>13114.202600000001</v>
      </c>
      <c r="D27" s="40">
        <v>13621.204138560001</v>
      </c>
      <c r="E27" s="40">
        <v>14410.36067156</v>
      </c>
      <c r="F27" s="40">
        <v>15671.05238624</v>
      </c>
      <c r="G27" s="40">
        <v>15036.70336306</v>
      </c>
      <c r="H27" s="40">
        <v>14938.08633</v>
      </c>
      <c r="I27" s="40">
        <v>15113.32993949</v>
      </c>
      <c r="J27" s="40">
        <v>15948.72987164</v>
      </c>
      <c r="K27" s="40">
        <v>17219.850663630001</v>
      </c>
      <c r="L27" s="40">
        <v>16423.865671470001</v>
      </c>
      <c r="M27" s="40">
        <v>15723.420151509999</v>
      </c>
      <c r="N27" s="40">
        <v>17604.334831029999</v>
      </c>
      <c r="O27" s="157" t="s">
        <v>869</v>
      </c>
    </row>
    <row r="28" spans="1:15" x14ac:dyDescent="0.3">
      <c r="A28" s="156" t="s">
        <v>870</v>
      </c>
      <c r="B28" s="40">
        <v>10080.32193559</v>
      </c>
      <c r="C28" s="40">
        <v>8826.1870398200008</v>
      </c>
      <c r="D28" s="40">
        <v>8826.6221897199994</v>
      </c>
      <c r="E28" s="40">
        <v>8826.8672146899989</v>
      </c>
      <c r="F28" s="40">
        <v>8827.3084724</v>
      </c>
      <c r="G28" s="40">
        <v>8827.752816780001</v>
      </c>
      <c r="H28" s="40">
        <v>8828.3934378600006</v>
      </c>
      <c r="I28" s="40">
        <v>8828.8440219100012</v>
      </c>
      <c r="J28" s="40">
        <v>7990.2977592799998</v>
      </c>
      <c r="K28" s="40">
        <v>10078.28273357</v>
      </c>
      <c r="L28" s="40">
        <v>9656.2036345500001</v>
      </c>
      <c r="M28" s="40">
        <v>10079.367722500001</v>
      </c>
      <c r="N28" s="40">
        <v>9912.0263379400003</v>
      </c>
      <c r="O28" s="157" t="s">
        <v>871</v>
      </c>
    </row>
    <row r="29" spans="1:15" ht="20.25" x14ac:dyDescent="0.3">
      <c r="A29" s="156" t="s">
        <v>872</v>
      </c>
      <c r="B29" s="40">
        <v>2674.9546207799999</v>
      </c>
      <c r="C29" s="40">
        <v>3552.7854358100003</v>
      </c>
      <c r="D29" s="40">
        <v>3432.4422611199998</v>
      </c>
      <c r="E29" s="40">
        <v>4310.8199616700003</v>
      </c>
      <c r="F29" s="40">
        <v>4188.0960197200002</v>
      </c>
      <c r="G29" s="40">
        <v>4064.9654449</v>
      </c>
      <c r="H29" s="40">
        <v>3937.7483244500004</v>
      </c>
      <c r="I29" s="40">
        <v>4314.1043493799998</v>
      </c>
      <c r="J29" s="40">
        <v>4122.9441793100004</v>
      </c>
      <c r="K29" s="40">
        <v>3923.4402953499998</v>
      </c>
      <c r="L29" s="40">
        <v>3731.7940924099998</v>
      </c>
      <c r="M29" s="40">
        <v>3539.4011134500001</v>
      </c>
      <c r="N29" s="40">
        <v>3346.90456709</v>
      </c>
      <c r="O29" s="157" t="s">
        <v>873</v>
      </c>
    </row>
    <row r="30" spans="1:15" x14ac:dyDescent="0.3">
      <c r="A30" s="156" t="s">
        <v>874</v>
      </c>
      <c r="B30" s="40">
        <v>0</v>
      </c>
      <c r="C30" s="40">
        <v>0</v>
      </c>
      <c r="D30" s="40">
        <v>0</v>
      </c>
      <c r="E30" s="40">
        <v>0</v>
      </c>
      <c r="F30" s="40">
        <v>0</v>
      </c>
      <c r="G30" s="40">
        <v>0</v>
      </c>
      <c r="H30" s="40">
        <v>0</v>
      </c>
      <c r="I30" s="40">
        <v>0</v>
      </c>
      <c r="J30" s="40">
        <v>0</v>
      </c>
      <c r="K30" s="40">
        <v>0</v>
      </c>
      <c r="L30" s="40">
        <v>0</v>
      </c>
      <c r="M30" s="40">
        <v>0</v>
      </c>
      <c r="N30" s="40">
        <v>0</v>
      </c>
      <c r="O30" s="157" t="s">
        <v>875</v>
      </c>
    </row>
    <row r="31" spans="1:15" x14ac:dyDescent="0.3">
      <c r="A31" s="156" t="s">
        <v>876</v>
      </c>
      <c r="B31" s="40">
        <v>15.69227768</v>
      </c>
      <c r="C31" s="40">
        <v>143.99673160999998</v>
      </c>
      <c r="D31" s="40">
        <v>150.32671338</v>
      </c>
      <c r="E31" s="40">
        <v>189.82450565000002</v>
      </c>
      <c r="F31" s="40">
        <v>235.65868614999999</v>
      </c>
      <c r="G31" s="40">
        <v>281.98080152</v>
      </c>
      <c r="H31" s="40">
        <v>336.54478229</v>
      </c>
      <c r="I31" s="40">
        <v>311.03297580000003</v>
      </c>
      <c r="J31" s="40">
        <v>358.76753529999996</v>
      </c>
      <c r="K31" s="40">
        <v>404.29852834999997</v>
      </c>
      <c r="L31" s="40">
        <v>112.88826786000001</v>
      </c>
      <c r="M31" s="40">
        <v>161.46739700999998</v>
      </c>
      <c r="N31" s="40">
        <v>207.00792655999999</v>
      </c>
      <c r="O31" s="157" t="s">
        <v>877</v>
      </c>
    </row>
    <row r="32" spans="1:15" x14ac:dyDescent="0.3">
      <c r="A32" s="156" t="s">
        <v>878</v>
      </c>
      <c r="B32" s="40">
        <v>3418.6755586600002</v>
      </c>
      <c r="C32" s="40">
        <v>3524.6509692999998</v>
      </c>
      <c r="D32" s="40">
        <v>3473.2660817999999</v>
      </c>
      <c r="E32" s="40">
        <v>3499.7771748499999</v>
      </c>
      <c r="F32" s="40">
        <v>3480.1385813299999</v>
      </c>
      <c r="G32" s="40">
        <v>3543.5999268</v>
      </c>
      <c r="H32" s="40">
        <v>3662.9562367500002</v>
      </c>
      <c r="I32" s="40">
        <v>3756.36591662</v>
      </c>
      <c r="J32" s="40">
        <v>4789.5084292199999</v>
      </c>
      <c r="K32" s="40">
        <v>4876.2876279100001</v>
      </c>
      <c r="L32" s="40">
        <v>5810.34639797</v>
      </c>
      <c r="M32" s="40">
        <v>5714.9860544699995</v>
      </c>
      <c r="N32" s="40">
        <v>5944.3911643000001</v>
      </c>
      <c r="O32" s="157" t="s">
        <v>879</v>
      </c>
    </row>
    <row r="33" spans="1:15" x14ac:dyDescent="0.3">
      <c r="A33" s="156" t="s">
        <v>880</v>
      </c>
      <c r="B33" s="40">
        <v>0</v>
      </c>
      <c r="C33" s="40">
        <v>0</v>
      </c>
      <c r="D33" s="40">
        <v>0</v>
      </c>
      <c r="E33" s="40">
        <v>0</v>
      </c>
      <c r="F33" s="40">
        <v>0</v>
      </c>
      <c r="G33" s="40">
        <v>0</v>
      </c>
      <c r="H33" s="40">
        <v>0</v>
      </c>
      <c r="I33" s="40">
        <v>0</v>
      </c>
      <c r="J33" s="40">
        <v>0</v>
      </c>
      <c r="K33" s="40">
        <v>0</v>
      </c>
      <c r="L33" s="40">
        <v>0</v>
      </c>
      <c r="M33" s="40">
        <v>0</v>
      </c>
      <c r="N33" s="40">
        <v>0</v>
      </c>
      <c r="O33" s="157" t="s">
        <v>881</v>
      </c>
    </row>
    <row r="34" spans="1:15" x14ac:dyDescent="0.3">
      <c r="A34" s="156" t="s">
        <v>882</v>
      </c>
      <c r="B34" s="40">
        <v>0</v>
      </c>
      <c r="C34" s="40">
        <v>0</v>
      </c>
      <c r="D34" s="40">
        <v>0</v>
      </c>
      <c r="E34" s="40">
        <v>0</v>
      </c>
      <c r="F34" s="40">
        <v>0</v>
      </c>
      <c r="G34" s="40">
        <v>0</v>
      </c>
      <c r="H34" s="40">
        <v>0</v>
      </c>
      <c r="I34" s="40">
        <v>0</v>
      </c>
      <c r="J34" s="40">
        <v>0</v>
      </c>
      <c r="K34" s="40">
        <v>0</v>
      </c>
      <c r="L34" s="40">
        <v>0</v>
      </c>
      <c r="M34" s="40">
        <v>0</v>
      </c>
      <c r="N34" s="40">
        <v>0</v>
      </c>
      <c r="O34" s="157" t="s">
        <v>883</v>
      </c>
    </row>
    <row r="35" spans="1:15" x14ac:dyDescent="0.3">
      <c r="A35" s="156" t="s">
        <v>884</v>
      </c>
      <c r="B35" s="40">
        <v>311.54866369000001</v>
      </c>
      <c r="C35" s="40">
        <v>114.81028547</v>
      </c>
      <c r="D35" s="40">
        <v>97.387505640000001</v>
      </c>
      <c r="E35" s="40">
        <v>81.652275210000013</v>
      </c>
      <c r="F35" s="40">
        <v>118.97033263</v>
      </c>
      <c r="G35" s="40">
        <v>149.27946184000001</v>
      </c>
      <c r="H35" s="40">
        <v>80.386400019999996</v>
      </c>
      <c r="I35" s="40">
        <v>81.685249479999996</v>
      </c>
      <c r="J35" s="40">
        <v>75.556220170000003</v>
      </c>
      <c r="K35" s="40">
        <v>188.41778520000003</v>
      </c>
      <c r="L35" s="40">
        <v>144.27374900999999</v>
      </c>
      <c r="M35" s="40">
        <v>284.39586263000001</v>
      </c>
      <c r="N35" s="40">
        <v>295.94685910999999</v>
      </c>
      <c r="O35" s="157" t="s">
        <v>885</v>
      </c>
    </row>
    <row r="36" spans="1:15" x14ac:dyDescent="0.3">
      <c r="A36" s="156" t="s">
        <v>886</v>
      </c>
      <c r="B36" s="40">
        <v>488.50467130999999</v>
      </c>
      <c r="C36" s="40">
        <v>400.16591324999996</v>
      </c>
      <c r="D36" s="40">
        <v>490.21768925999999</v>
      </c>
      <c r="E36" s="40">
        <v>372.16933682999996</v>
      </c>
      <c r="F36" s="40">
        <v>433.19758149999996</v>
      </c>
      <c r="G36" s="40">
        <v>416.32944408999998</v>
      </c>
      <c r="H36" s="40">
        <v>408.39276135</v>
      </c>
      <c r="I36" s="40">
        <v>441.70864971999998</v>
      </c>
      <c r="J36" s="40">
        <v>433.54426911000002</v>
      </c>
      <c r="K36" s="40">
        <v>391.50636125</v>
      </c>
      <c r="L36" s="40">
        <v>480.47641521000003</v>
      </c>
      <c r="M36" s="40">
        <v>447.48038455</v>
      </c>
      <c r="N36" s="40">
        <v>535.71673282000006</v>
      </c>
      <c r="O36" s="157" t="s">
        <v>887</v>
      </c>
    </row>
    <row r="37" spans="1:15" x14ac:dyDescent="0.3">
      <c r="A37" s="156" t="s">
        <v>888</v>
      </c>
      <c r="B37" s="40">
        <v>0</v>
      </c>
      <c r="C37" s="40">
        <v>0</v>
      </c>
      <c r="D37" s="40">
        <v>0</v>
      </c>
      <c r="E37" s="40">
        <v>0</v>
      </c>
      <c r="F37" s="40">
        <v>0</v>
      </c>
      <c r="G37" s="40">
        <v>0</v>
      </c>
      <c r="H37" s="40">
        <v>0</v>
      </c>
      <c r="I37" s="40">
        <v>0</v>
      </c>
      <c r="J37" s="40">
        <v>0</v>
      </c>
      <c r="K37" s="40">
        <v>0</v>
      </c>
      <c r="L37" s="40">
        <v>0</v>
      </c>
      <c r="M37" s="40">
        <v>0</v>
      </c>
      <c r="N37" s="40">
        <v>0</v>
      </c>
      <c r="O37" s="157" t="s">
        <v>888</v>
      </c>
    </row>
    <row r="38" spans="1:15" x14ac:dyDescent="0.3">
      <c r="A38" s="156" t="s">
        <v>889</v>
      </c>
      <c r="B38" s="40">
        <v>49.691145370000001</v>
      </c>
      <c r="C38" s="40">
        <v>49.691145370000001</v>
      </c>
      <c r="D38" s="40">
        <v>49.691145370000001</v>
      </c>
      <c r="E38" s="40">
        <v>62.704813360000003</v>
      </c>
      <c r="F38" s="40">
        <v>62.704813360000003</v>
      </c>
      <c r="G38" s="40">
        <v>62.704813360000003</v>
      </c>
      <c r="H38" s="40">
        <v>29.33281457</v>
      </c>
      <c r="I38" s="40">
        <v>21.40496748</v>
      </c>
      <c r="J38" s="40">
        <v>21.40496748</v>
      </c>
      <c r="K38" s="40">
        <v>24.37537004</v>
      </c>
      <c r="L38" s="40">
        <v>24.37537004</v>
      </c>
      <c r="M38" s="40">
        <v>19.149871139999998</v>
      </c>
      <c r="N38" s="40">
        <v>43.815249829999999</v>
      </c>
      <c r="O38" s="157" t="s">
        <v>890</v>
      </c>
    </row>
    <row r="39" spans="1:15" x14ac:dyDescent="0.3">
      <c r="A39" s="158" t="s">
        <v>276</v>
      </c>
      <c r="B39" s="65">
        <v>28869.582421950003</v>
      </c>
      <c r="C39" s="65">
        <v>29726.490120660001</v>
      </c>
      <c r="D39" s="65">
        <v>30141.157724870001</v>
      </c>
      <c r="E39" s="65">
        <v>31754.17595384</v>
      </c>
      <c r="F39" s="65">
        <v>33017.126873360001</v>
      </c>
      <c r="G39" s="65">
        <v>32383.316072379999</v>
      </c>
      <c r="H39" s="65">
        <v>32221.841087329998</v>
      </c>
      <c r="I39" s="65">
        <v>32868.476069910001</v>
      </c>
      <c r="J39" s="65">
        <v>33740.753231540002</v>
      </c>
      <c r="K39" s="65">
        <v>37106.459365319999</v>
      </c>
      <c r="L39" s="65">
        <v>36384.223598529999</v>
      </c>
      <c r="M39" s="65">
        <v>35969.6685573</v>
      </c>
      <c r="N39" s="65">
        <v>37890.143668719997</v>
      </c>
      <c r="O39" s="159" t="s">
        <v>277</v>
      </c>
    </row>
    <row r="40" spans="1:15" x14ac:dyDescent="0.3">
      <c r="A40" s="158" t="s">
        <v>891</v>
      </c>
      <c r="B40" s="65"/>
      <c r="C40" s="65"/>
      <c r="D40" s="65"/>
      <c r="E40" s="65"/>
      <c r="F40" s="65"/>
      <c r="G40" s="65"/>
      <c r="H40" s="65"/>
      <c r="I40" s="65"/>
      <c r="J40" s="65"/>
      <c r="K40" s="65"/>
      <c r="L40" s="65"/>
      <c r="M40" s="65"/>
      <c r="N40" s="65"/>
      <c r="O40" s="159" t="s">
        <v>892</v>
      </c>
    </row>
    <row r="41" spans="1:15" x14ac:dyDescent="0.3">
      <c r="A41" s="156" t="s">
        <v>893</v>
      </c>
      <c r="B41" s="40">
        <v>5748.3450337599998</v>
      </c>
      <c r="C41" s="40">
        <v>5809.03839849</v>
      </c>
      <c r="D41" s="40">
        <v>5907.7288491200006</v>
      </c>
      <c r="E41" s="40">
        <v>5965.5263280300005</v>
      </c>
      <c r="F41" s="40">
        <v>5987.5845173899997</v>
      </c>
      <c r="G41" s="40">
        <v>6047.5312061799996</v>
      </c>
      <c r="H41" s="40">
        <v>6103.0204126899998</v>
      </c>
      <c r="I41" s="40">
        <v>6161.4605527600006</v>
      </c>
      <c r="J41" s="40">
        <v>6271.3345606699995</v>
      </c>
      <c r="K41" s="40">
        <v>6415.0458828399996</v>
      </c>
      <c r="L41" s="40">
        <v>6519.5487579500004</v>
      </c>
      <c r="M41" s="40">
        <v>6627.8060269899997</v>
      </c>
      <c r="N41" s="40">
        <v>6665.9693580000003</v>
      </c>
      <c r="O41" s="157" t="s">
        <v>894</v>
      </c>
    </row>
    <row r="42" spans="1:15" x14ac:dyDescent="0.3">
      <c r="A42" s="160" t="s">
        <v>895</v>
      </c>
      <c r="B42" s="40">
        <v>3800</v>
      </c>
      <c r="C42" s="40">
        <v>3800</v>
      </c>
      <c r="D42" s="40">
        <v>3800</v>
      </c>
      <c r="E42" s="40">
        <v>3800</v>
      </c>
      <c r="F42" s="40">
        <v>3800</v>
      </c>
      <c r="G42" s="40">
        <v>3800</v>
      </c>
      <c r="H42" s="40">
        <v>3800</v>
      </c>
      <c r="I42" s="40">
        <v>3800</v>
      </c>
      <c r="J42" s="40">
        <v>3800</v>
      </c>
      <c r="K42" s="40">
        <v>3800</v>
      </c>
      <c r="L42" s="40">
        <v>3800</v>
      </c>
      <c r="M42" s="40">
        <v>3800</v>
      </c>
      <c r="N42" s="40">
        <v>3800</v>
      </c>
      <c r="O42" s="161" t="s">
        <v>896</v>
      </c>
    </row>
    <row r="43" spans="1:15" x14ac:dyDescent="0.3">
      <c r="A43" s="160" t="s">
        <v>897</v>
      </c>
      <c r="B43" s="40">
        <v>0</v>
      </c>
      <c r="C43" s="40">
        <v>0</v>
      </c>
      <c r="D43" s="40">
        <v>0</v>
      </c>
      <c r="E43" s="40">
        <v>0</v>
      </c>
      <c r="F43" s="40">
        <v>0</v>
      </c>
      <c r="G43" s="40">
        <v>0</v>
      </c>
      <c r="H43" s="40">
        <v>0</v>
      </c>
      <c r="I43" s="40">
        <v>0</v>
      </c>
      <c r="J43" s="40">
        <v>0</v>
      </c>
      <c r="K43" s="40">
        <v>0</v>
      </c>
      <c r="L43" s="40">
        <v>0</v>
      </c>
      <c r="M43" s="40">
        <v>0</v>
      </c>
      <c r="N43" s="40">
        <v>0</v>
      </c>
      <c r="O43" s="161" t="s">
        <v>898</v>
      </c>
    </row>
    <row r="44" spans="1:15" x14ac:dyDescent="0.3">
      <c r="A44" s="160" t="s">
        <v>899</v>
      </c>
      <c r="B44" s="40">
        <v>1958.8490169500001</v>
      </c>
      <c r="C44" s="40">
        <v>1998.4437821700001</v>
      </c>
      <c r="D44" s="40">
        <v>2097.13423281</v>
      </c>
      <c r="E44" s="40">
        <v>2161.1038899500004</v>
      </c>
      <c r="F44" s="40">
        <v>2183.1620793100001</v>
      </c>
      <c r="G44" s="40">
        <v>2243.1087680999999</v>
      </c>
      <c r="H44" s="40">
        <v>2294.6403933799998</v>
      </c>
      <c r="I44" s="40">
        <v>2354.36195486</v>
      </c>
      <c r="J44" s="40">
        <v>2464.2359627700002</v>
      </c>
      <c r="K44" s="40">
        <v>2613.4716395</v>
      </c>
      <c r="L44" s="40">
        <v>2717.9745146099999</v>
      </c>
      <c r="M44" s="40">
        <v>2826.2317836500001</v>
      </c>
      <c r="N44" s="40">
        <v>2869.0318861800001</v>
      </c>
      <c r="O44" s="161" t="s">
        <v>900</v>
      </c>
    </row>
    <row r="45" spans="1:15" x14ac:dyDescent="0.3">
      <c r="A45" s="140" t="s">
        <v>901</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902</v>
      </c>
    </row>
    <row r="46" spans="1:15" x14ac:dyDescent="0.3">
      <c r="A46" s="93" t="s">
        <v>903</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904</v>
      </c>
    </row>
    <row r="47" spans="1:15" x14ac:dyDescent="0.3">
      <c r="A47" s="93" t="s">
        <v>905</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906</v>
      </c>
    </row>
    <row r="48" spans="1:15" x14ac:dyDescent="0.3">
      <c r="A48" s="140" t="s">
        <v>907</v>
      </c>
      <c r="B48" s="40">
        <v>1390.9752205499999</v>
      </c>
      <c r="C48" s="40">
        <v>1430.56998578</v>
      </c>
      <c r="D48" s="40">
        <v>1529.26043641</v>
      </c>
      <c r="E48" s="40">
        <v>1593.2300935599999</v>
      </c>
      <c r="F48" s="40">
        <v>1615.2882829199998</v>
      </c>
      <c r="G48" s="40">
        <v>1675.2349717000002</v>
      </c>
      <c r="H48" s="40">
        <v>1726.7665969799998</v>
      </c>
      <c r="I48" s="40">
        <v>1786.4881584699999</v>
      </c>
      <c r="J48" s="40">
        <v>1896.36216638</v>
      </c>
      <c r="K48" s="40">
        <v>2045.5978430999999</v>
      </c>
      <c r="L48" s="40">
        <v>2150.1007182200001</v>
      </c>
      <c r="M48" s="40">
        <v>2258.35798725</v>
      </c>
      <c r="N48" s="40">
        <v>2301.15808978</v>
      </c>
      <c r="O48" s="162" t="s">
        <v>908</v>
      </c>
    </row>
    <row r="49" spans="1:15" x14ac:dyDescent="0.3">
      <c r="A49" s="160" t="s">
        <v>909</v>
      </c>
      <c r="B49" s="40">
        <v>0</v>
      </c>
      <c r="C49" s="40">
        <v>0</v>
      </c>
      <c r="D49" s="40">
        <v>0</v>
      </c>
      <c r="E49" s="40">
        <v>0</v>
      </c>
      <c r="F49" s="40">
        <v>0</v>
      </c>
      <c r="G49" s="40">
        <v>0</v>
      </c>
      <c r="H49" s="40">
        <v>0</v>
      </c>
      <c r="I49" s="40">
        <v>0</v>
      </c>
      <c r="J49" s="40">
        <v>0</v>
      </c>
      <c r="K49" s="40">
        <v>0</v>
      </c>
      <c r="L49" s="40">
        <v>0</v>
      </c>
      <c r="M49" s="40">
        <v>0</v>
      </c>
      <c r="N49" s="40">
        <v>0</v>
      </c>
      <c r="O49" s="161" t="s">
        <v>910</v>
      </c>
    </row>
    <row r="50" spans="1:15" ht="20.25" x14ac:dyDescent="0.3">
      <c r="A50" s="160" t="s">
        <v>911</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-5.6199115499999994</v>
      </c>
      <c r="L50" s="40">
        <v>-5.6199115499999994</v>
      </c>
      <c r="M50" s="40">
        <v>-5.6199115499999994</v>
      </c>
      <c r="N50" s="40">
        <v>-5.6199115499999994</v>
      </c>
      <c r="O50" s="161" t="s">
        <v>912</v>
      </c>
    </row>
    <row r="51" spans="1:15" x14ac:dyDescent="0.3">
      <c r="A51" s="160" t="s">
        <v>913</v>
      </c>
      <c r="B51" s="40">
        <v>-10.549299749999999</v>
      </c>
      <c r="C51" s="40">
        <v>10.549299749999999</v>
      </c>
      <c r="D51" s="40">
        <v>10.549299749999999</v>
      </c>
      <c r="E51" s="40">
        <v>4.3771215100000003</v>
      </c>
      <c r="F51" s="40">
        <v>4.3771215100000003</v>
      </c>
      <c r="G51" s="40">
        <v>4.3771215100000003</v>
      </c>
      <c r="H51" s="40">
        <v>8.3347027499999999</v>
      </c>
      <c r="I51" s="40">
        <v>7.05328132</v>
      </c>
      <c r="J51" s="40">
        <v>7.05328132</v>
      </c>
      <c r="K51" s="40">
        <v>7.1941548900000001</v>
      </c>
      <c r="L51" s="40">
        <v>7.1941548900000001</v>
      </c>
      <c r="M51" s="40">
        <v>7.1941548900000001</v>
      </c>
      <c r="N51" s="40">
        <v>2.5573833700000002</v>
      </c>
      <c r="O51" s="161" t="s">
        <v>914</v>
      </c>
    </row>
    <row r="52" spans="1:15" x14ac:dyDescent="0.3">
      <c r="A52" s="156" t="s">
        <v>915</v>
      </c>
      <c r="B52" s="40">
        <v>0</v>
      </c>
      <c r="C52" s="40">
        <v>0</v>
      </c>
      <c r="D52" s="40">
        <v>0</v>
      </c>
      <c r="E52" s="40">
        <v>0</v>
      </c>
      <c r="F52" s="40">
        <v>0</v>
      </c>
      <c r="G52" s="40">
        <v>0</v>
      </c>
      <c r="H52" s="40">
        <v>0</v>
      </c>
      <c r="I52" s="40">
        <v>0</v>
      </c>
      <c r="J52" s="40">
        <v>0</v>
      </c>
      <c r="K52" s="40">
        <v>0</v>
      </c>
      <c r="L52" s="40">
        <v>0</v>
      </c>
      <c r="M52" s="40">
        <v>0</v>
      </c>
      <c r="N52" s="40">
        <v>0</v>
      </c>
      <c r="O52" s="157" t="s">
        <v>915</v>
      </c>
    </row>
    <row r="53" spans="1:15" x14ac:dyDescent="0.3">
      <c r="A53" s="158" t="s">
        <v>298</v>
      </c>
      <c r="B53" s="65">
        <v>5748.3450337599998</v>
      </c>
      <c r="C53" s="65">
        <v>5809.03839849</v>
      </c>
      <c r="D53" s="65">
        <v>5907.7288491200006</v>
      </c>
      <c r="E53" s="65">
        <v>5965.5263280300005</v>
      </c>
      <c r="F53" s="65">
        <v>5987.5845173899997</v>
      </c>
      <c r="G53" s="65">
        <v>6047.5312061799996</v>
      </c>
      <c r="H53" s="65">
        <v>6103.0204126899998</v>
      </c>
      <c r="I53" s="65">
        <v>6161.4605527600006</v>
      </c>
      <c r="J53" s="65">
        <v>6271.3345606699995</v>
      </c>
      <c r="K53" s="65">
        <v>6415.0458828399996</v>
      </c>
      <c r="L53" s="65">
        <v>6519.5487579500004</v>
      </c>
      <c r="M53" s="65">
        <v>6627.8060269899997</v>
      </c>
      <c r="N53" s="65">
        <v>6665.9693580000003</v>
      </c>
      <c r="O53" s="159" t="s">
        <v>299</v>
      </c>
    </row>
    <row r="54" spans="1:15" x14ac:dyDescent="0.3">
      <c r="A54" s="164" t="s">
        <v>300</v>
      </c>
      <c r="B54" s="44">
        <v>34617.92745571</v>
      </c>
      <c r="C54" s="44">
        <v>35535.528519149993</v>
      </c>
      <c r="D54" s="44">
        <v>36048.886574000004</v>
      </c>
      <c r="E54" s="44">
        <v>37719.702281879996</v>
      </c>
      <c r="F54" s="44">
        <v>39004.71139076</v>
      </c>
      <c r="G54" s="44">
        <v>38430.847278559995</v>
      </c>
      <c r="H54" s="44">
        <v>38324.861500020001</v>
      </c>
      <c r="I54" s="44">
        <v>39029.936622679998</v>
      </c>
      <c r="J54" s="44">
        <v>40012.087792219994</v>
      </c>
      <c r="K54" s="44">
        <v>43521.505248170004</v>
      </c>
      <c r="L54" s="44">
        <v>42903.772356490001</v>
      </c>
      <c r="M54" s="44">
        <v>42597.474584290001</v>
      </c>
      <c r="N54" s="44">
        <v>44556.113026719999</v>
      </c>
      <c r="O54" s="165" t="s">
        <v>301</v>
      </c>
    </row>
    <row r="55" spans="1:15" x14ac:dyDescent="0.3">
      <c r="A55" s="313"/>
      <c r="B55" s="314"/>
      <c r="C55" s="314"/>
      <c r="D55" s="314"/>
      <c r="E55" s="314"/>
      <c r="F55" s="314"/>
      <c r="G55" s="314"/>
      <c r="H55" s="314"/>
      <c r="I55" s="314"/>
      <c r="J55" s="314"/>
      <c r="K55" s="314"/>
      <c r="L55" s="314"/>
      <c r="M55" s="314"/>
      <c r="N55" s="314"/>
      <c r="O55" s="31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796875" style="166" customWidth="1"/>
    <col min="2" max="9" width="5.53125" style="33" customWidth="1"/>
    <col min="10" max="10" width="5.53125" style="33" bestFit="1" customWidth="1"/>
    <col min="11" max="14" width="5.19921875" style="33" customWidth="1"/>
    <col min="15" max="15" width="39.86328125" style="166" customWidth="1"/>
    <col min="16" max="16384" width="9.1328125" style="33"/>
  </cols>
  <sheetData>
    <row r="1" spans="1:15" ht="12.75" x14ac:dyDescent="0.3">
      <c r="A1" s="316" t="s">
        <v>916</v>
      </c>
      <c r="B1" s="317"/>
      <c r="C1" s="317"/>
      <c r="D1" s="317"/>
      <c r="E1" s="317"/>
      <c r="F1" s="317"/>
      <c r="G1" s="317"/>
      <c r="H1" s="317"/>
      <c r="I1" s="317"/>
      <c r="J1" s="317"/>
      <c r="K1" s="317"/>
      <c r="L1" s="317"/>
      <c r="M1" s="317"/>
      <c r="N1" s="317"/>
      <c r="O1" s="318"/>
    </row>
    <row r="2" spans="1:15" ht="12.75" x14ac:dyDescent="0.3">
      <c r="A2" s="319" t="s">
        <v>917</v>
      </c>
      <c r="B2" s="320"/>
      <c r="C2" s="320"/>
      <c r="D2" s="320"/>
      <c r="E2" s="320"/>
      <c r="F2" s="320"/>
      <c r="G2" s="320"/>
      <c r="H2" s="320"/>
      <c r="I2" s="320"/>
      <c r="J2" s="320"/>
      <c r="K2" s="320"/>
      <c r="L2" s="320"/>
      <c r="M2" s="320"/>
      <c r="N2" s="320"/>
      <c r="O2" s="321"/>
    </row>
    <row r="3" spans="1:15" x14ac:dyDescent="0.3">
      <c r="A3" s="167" t="s">
        <v>173</v>
      </c>
      <c r="B3" s="151">
        <v>44256</v>
      </c>
      <c r="C3" s="151">
        <v>44287</v>
      </c>
      <c r="D3" s="151">
        <v>44317</v>
      </c>
      <c r="E3" s="151">
        <v>44348</v>
      </c>
      <c r="F3" s="151">
        <v>44378</v>
      </c>
      <c r="G3" s="151">
        <v>44409</v>
      </c>
      <c r="H3" s="151">
        <v>44440</v>
      </c>
      <c r="I3" s="151">
        <v>44470</v>
      </c>
      <c r="J3" s="151">
        <v>44501</v>
      </c>
      <c r="K3" s="151">
        <v>44531</v>
      </c>
      <c r="L3" s="151">
        <v>44562</v>
      </c>
      <c r="M3" s="151">
        <v>44593</v>
      </c>
      <c r="N3" s="151">
        <v>44621</v>
      </c>
      <c r="O3" s="168" t="s">
        <v>178</v>
      </c>
    </row>
    <row r="4" spans="1:15" x14ac:dyDescent="0.3">
      <c r="A4" s="62" t="s">
        <v>918</v>
      </c>
      <c r="B4" s="169">
        <v>1691.49342671</v>
      </c>
      <c r="C4" s="169">
        <v>2307.0615970499998</v>
      </c>
      <c r="D4" s="169">
        <v>2873.8572098899999</v>
      </c>
      <c r="E4" s="169">
        <v>3567.5551210500003</v>
      </c>
      <c r="F4" s="169">
        <v>4322.0302715100006</v>
      </c>
      <c r="G4" s="169">
        <v>5067.2106492100002</v>
      </c>
      <c r="H4" s="169">
        <v>5756.5274070800006</v>
      </c>
      <c r="I4" s="169">
        <v>6569.33559728</v>
      </c>
      <c r="J4" s="169">
        <v>7405.9950147999998</v>
      </c>
      <c r="K4" s="169">
        <v>8350.3073111899994</v>
      </c>
      <c r="L4" s="169">
        <v>980.57922774999997</v>
      </c>
      <c r="M4" s="169">
        <v>1764.34060778</v>
      </c>
      <c r="N4" s="169">
        <v>2739.95111305</v>
      </c>
      <c r="O4" s="170" t="s">
        <v>919</v>
      </c>
    </row>
    <row r="5" spans="1:15" x14ac:dyDescent="0.3">
      <c r="A5" s="62" t="s">
        <v>920</v>
      </c>
      <c r="B5" s="169">
        <v>-500.71936539000001</v>
      </c>
      <c r="C5" s="169">
        <v>-680.10659643000008</v>
      </c>
      <c r="D5" s="169">
        <v>-871.30861205999997</v>
      </c>
      <c r="E5" s="169">
        <v>-1063.1325715099999</v>
      </c>
      <c r="F5" s="169">
        <v>-1265.6296976399999</v>
      </c>
      <c r="G5" s="169">
        <v>-1477.2593896999999</v>
      </c>
      <c r="H5" s="169">
        <v>-1663.50176695</v>
      </c>
      <c r="I5" s="169">
        <v>-1865.4246926999999</v>
      </c>
      <c r="J5" s="169">
        <v>-2052.67699752</v>
      </c>
      <c r="K5" s="169">
        <v>-2240.7245406399998</v>
      </c>
      <c r="L5" s="169">
        <v>-270.47071656999998</v>
      </c>
      <c r="M5" s="169">
        <v>-448.51521123999999</v>
      </c>
      <c r="N5" s="169">
        <v>-654.03529724999999</v>
      </c>
      <c r="O5" s="170" t="s">
        <v>921</v>
      </c>
    </row>
    <row r="6" spans="1:15" x14ac:dyDescent="0.3">
      <c r="A6" s="171" t="s">
        <v>922</v>
      </c>
      <c r="B6" s="172">
        <v>1190.7740613200001</v>
      </c>
      <c r="C6" s="172">
        <v>1626.95500062</v>
      </c>
      <c r="D6" s="172">
        <v>2002.5485978199999</v>
      </c>
      <c r="E6" s="172">
        <v>2504.4225495400001</v>
      </c>
      <c r="F6" s="172">
        <v>3056.4005738599999</v>
      </c>
      <c r="G6" s="172">
        <v>3589.9512595099995</v>
      </c>
      <c r="H6" s="172">
        <v>4093.0256401199999</v>
      </c>
      <c r="I6" s="172">
        <v>4703.9109045799996</v>
      </c>
      <c r="J6" s="172">
        <v>5353.3180172800003</v>
      </c>
      <c r="K6" s="172">
        <v>6109.5827705499996</v>
      </c>
      <c r="L6" s="172">
        <v>710.10851116999993</v>
      </c>
      <c r="M6" s="172">
        <v>1315.8253965400002</v>
      </c>
      <c r="N6" s="172">
        <v>2085.9158158</v>
      </c>
      <c r="O6" s="173" t="s">
        <v>923</v>
      </c>
    </row>
    <row r="7" spans="1:15" x14ac:dyDescent="0.3">
      <c r="A7" s="174" t="s">
        <v>924</v>
      </c>
      <c r="B7" s="169">
        <v>0</v>
      </c>
      <c r="C7" s="169">
        <v>0</v>
      </c>
      <c r="D7" s="169">
        <v>0</v>
      </c>
      <c r="E7" s="169">
        <v>0.71773723</v>
      </c>
      <c r="F7" s="169">
        <v>0.71773723</v>
      </c>
      <c r="G7" s="169">
        <v>1.8890601</v>
      </c>
      <c r="H7" s="169">
        <v>2.2205601000000001</v>
      </c>
      <c r="I7" s="169">
        <v>2.2665601</v>
      </c>
      <c r="J7" s="169">
        <v>3.5978714699999998</v>
      </c>
      <c r="K7" s="169">
        <v>5.4421308900000005</v>
      </c>
      <c r="L7" s="169">
        <v>0</v>
      </c>
      <c r="M7" s="169">
        <v>0</v>
      </c>
      <c r="N7" s="169">
        <v>4.0299999999999995E-6</v>
      </c>
      <c r="O7" s="175" t="s">
        <v>925</v>
      </c>
    </row>
    <row r="8" spans="1:15" x14ac:dyDescent="0.3">
      <c r="A8" s="174" t="s">
        <v>926</v>
      </c>
      <c r="B8" s="169">
        <v>0.52625</v>
      </c>
      <c r="C8" s="169">
        <v>0.70166666</v>
      </c>
      <c r="D8" s="169">
        <v>0</v>
      </c>
      <c r="E8" s="169">
        <v>0</v>
      </c>
      <c r="F8" s="169">
        <v>0</v>
      </c>
      <c r="G8" s="169">
        <v>0</v>
      </c>
      <c r="H8" s="169">
        <v>0</v>
      </c>
      <c r="I8" s="169">
        <v>0</v>
      </c>
      <c r="J8" s="169">
        <v>0</v>
      </c>
      <c r="K8" s="169">
        <v>0</v>
      </c>
      <c r="L8" s="169">
        <v>0</v>
      </c>
      <c r="M8" s="169">
        <v>0</v>
      </c>
      <c r="N8" s="169">
        <v>0</v>
      </c>
      <c r="O8" s="175" t="s">
        <v>927</v>
      </c>
    </row>
    <row r="9" spans="1:15" x14ac:dyDescent="0.3">
      <c r="A9" s="174" t="s">
        <v>928</v>
      </c>
      <c r="B9" s="169">
        <v>0</v>
      </c>
      <c r="C9" s="169">
        <v>0</v>
      </c>
      <c r="D9" s="169">
        <v>0</v>
      </c>
      <c r="E9" s="169">
        <v>0</v>
      </c>
      <c r="F9" s="169">
        <v>0</v>
      </c>
      <c r="G9" s="169">
        <v>0</v>
      </c>
      <c r="H9" s="169">
        <v>0</v>
      </c>
      <c r="I9" s="169">
        <v>0</v>
      </c>
      <c r="J9" s="169">
        <v>0</v>
      </c>
      <c r="K9" s="169">
        <v>0</v>
      </c>
      <c r="L9" s="169">
        <v>0</v>
      </c>
      <c r="M9" s="169">
        <v>0</v>
      </c>
      <c r="N9" s="169">
        <v>0</v>
      </c>
      <c r="O9" s="175" t="s">
        <v>929</v>
      </c>
    </row>
    <row r="10" spans="1:15" ht="20.25" x14ac:dyDescent="0.3">
      <c r="A10" s="174" t="s">
        <v>930</v>
      </c>
      <c r="B10" s="169">
        <v>18.3512728</v>
      </c>
      <c r="C10" s="169">
        <v>24.18308158</v>
      </c>
      <c r="D10" s="169">
        <v>28.331385279999999</v>
      </c>
      <c r="E10" s="169">
        <v>35.509703329999994</v>
      </c>
      <c r="F10" s="169">
        <v>42.448191090000002</v>
      </c>
      <c r="G10" s="169">
        <v>55.883804009999999</v>
      </c>
      <c r="H10" s="169">
        <v>66.703599799999992</v>
      </c>
      <c r="I10" s="169">
        <v>74.404210710000001</v>
      </c>
      <c r="J10" s="169">
        <v>80.585951929999993</v>
      </c>
      <c r="K10" s="169">
        <v>82.486481690000005</v>
      </c>
      <c r="L10" s="169">
        <v>7.5359790899999997</v>
      </c>
      <c r="M10" s="169">
        <v>14.20723997</v>
      </c>
      <c r="N10" s="169">
        <v>17.127800500000003</v>
      </c>
      <c r="O10" s="175" t="s">
        <v>931</v>
      </c>
    </row>
    <row r="11" spans="1:15" x14ac:dyDescent="0.3">
      <c r="A11" s="174" t="s">
        <v>932</v>
      </c>
      <c r="B11" s="169">
        <v>27.259435590000002</v>
      </c>
      <c r="C11" s="169">
        <v>35.725415699999999</v>
      </c>
      <c r="D11" s="169">
        <v>43.815592389999999</v>
      </c>
      <c r="E11" s="169">
        <v>53.991307569999996</v>
      </c>
      <c r="F11" s="169">
        <v>62.904137779999999</v>
      </c>
      <c r="G11" s="169">
        <v>71.878880839999994</v>
      </c>
      <c r="H11" s="169">
        <v>80.531168980000004</v>
      </c>
      <c r="I11" s="169">
        <v>89.17416145</v>
      </c>
      <c r="J11" s="169">
        <v>99.232590150000007</v>
      </c>
      <c r="K11" s="169">
        <v>99.411790150000002</v>
      </c>
      <c r="L11" s="169">
        <v>9.1244469200000005</v>
      </c>
      <c r="M11" s="169">
        <v>18.194501499999998</v>
      </c>
      <c r="N11" s="169">
        <v>31.051217649999998</v>
      </c>
      <c r="O11" s="175" t="s">
        <v>933</v>
      </c>
    </row>
    <row r="12" spans="1:15" x14ac:dyDescent="0.3">
      <c r="A12" s="174" t="s">
        <v>934</v>
      </c>
      <c r="B12" s="169">
        <v>0</v>
      </c>
      <c r="C12" s="169">
        <v>0</v>
      </c>
      <c r="D12" s="169">
        <v>0</v>
      </c>
      <c r="E12" s="169">
        <v>0</v>
      </c>
      <c r="F12" s="169">
        <v>0</v>
      </c>
      <c r="G12" s="169">
        <v>0</v>
      </c>
      <c r="H12" s="169">
        <v>0</v>
      </c>
      <c r="I12" s="169">
        <v>0</v>
      </c>
      <c r="J12" s="169">
        <v>0</v>
      </c>
      <c r="K12" s="169">
        <v>0</v>
      </c>
      <c r="L12" s="169">
        <v>0</v>
      </c>
      <c r="M12" s="169">
        <v>0</v>
      </c>
      <c r="N12" s="169">
        <v>0</v>
      </c>
      <c r="O12" s="175" t="s">
        <v>935</v>
      </c>
    </row>
    <row r="13" spans="1:15" x14ac:dyDescent="0.3">
      <c r="A13" s="174" t="s">
        <v>936</v>
      </c>
      <c r="B13" s="169">
        <v>-1062.5818629999999</v>
      </c>
      <c r="C13" s="169">
        <v>-1447.1248290899998</v>
      </c>
      <c r="D13" s="169">
        <v>-1832.9516392099999</v>
      </c>
      <c r="E13" s="169">
        <v>-2262.6343651399998</v>
      </c>
      <c r="F13" s="169">
        <v>-2702.3205631599999</v>
      </c>
      <c r="G13" s="169">
        <v>-3183.0482430599995</v>
      </c>
      <c r="H13" s="169">
        <v>-3582.23278196</v>
      </c>
      <c r="I13" s="169">
        <v>-4224.2360744399994</v>
      </c>
      <c r="J13" s="169">
        <v>-4762.8612570399991</v>
      </c>
      <c r="K13" s="169">
        <v>-5370.0566751499991</v>
      </c>
      <c r="L13" s="169">
        <v>-610.92080387999999</v>
      </c>
      <c r="M13" s="169">
        <v>-1103.4716198599999</v>
      </c>
      <c r="N13" s="169">
        <v>-1857.2235768400001</v>
      </c>
      <c r="O13" s="175" t="s">
        <v>937</v>
      </c>
    </row>
    <row r="14" spans="1:15" x14ac:dyDescent="0.3">
      <c r="A14" s="174" t="s">
        <v>938</v>
      </c>
      <c r="B14" s="169">
        <v>-1E-4</v>
      </c>
      <c r="C14" s="169">
        <v>-1E-4</v>
      </c>
      <c r="D14" s="169">
        <v>-5.0000000000000001E-4</v>
      </c>
      <c r="E14" s="169">
        <v>-5.0000000000000001E-4</v>
      </c>
      <c r="F14" s="169">
        <v>-5.9999999999999995E-4</v>
      </c>
      <c r="G14" s="169">
        <v>-5.9999999999999995E-4</v>
      </c>
      <c r="H14" s="169">
        <v>-5.9999999999999995E-4</v>
      </c>
      <c r="I14" s="169">
        <v>-5.9999999999999995E-4</v>
      </c>
      <c r="J14" s="169">
        <v>-5.9999999999999995E-4</v>
      </c>
      <c r="K14" s="169">
        <v>-5.9999999999999995E-4</v>
      </c>
      <c r="L14" s="169">
        <v>-6.9999999999999999E-4</v>
      </c>
      <c r="M14" s="169">
        <v>-6.9999999999999999E-4</v>
      </c>
      <c r="N14" s="169">
        <v>-6.9999999999999999E-4</v>
      </c>
      <c r="O14" s="175" t="s">
        <v>939</v>
      </c>
    </row>
    <row r="15" spans="1:15" x14ac:dyDescent="0.3">
      <c r="A15" s="174" t="s">
        <v>940</v>
      </c>
      <c r="B15" s="169">
        <v>-0.19877499000000001</v>
      </c>
      <c r="C15" s="169">
        <v>-0.14939870999999999</v>
      </c>
      <c r="D15" s="169">
        <v>-7.4706339999999996E-2</v>
      </c>
      <c r="E15" s="169">
        <v>-0.16082450000000001</v>
      </c>
      <c r="F15" s="169">
        <v>-0.15855566999999998</v>
      </c>
      <c r="G15" s="169">
        <v>-0.10535406</v>
      </c>
      <c r="H15" s="169">
        <v>-7.4895329999999996E-2</v>
      </c>
      <c r="I15" s="169">
        <v>-2.579035E-2</v>
      </c>
      <c r="J15" s="169">
        <v>0.21205726999999999</v>
      </c>
      <c r="K15" s="169">
        <v>0.44990489</v>
      </c>
      <c r="L15" s="169">
        <v>1.3389369999999999E-2</v>
      </c>
      <c r="M15" s="169">
        <v>-1.966E-2</v>
      </c>
      <c r="N15" s="169">
        <v>-2.02991E-2</v>
      </c>
      <c r="O15" s="175" t="s">
        <v>941</v>
      </c>
    </row>
    <row r="16" spans="1:15" x14ac:dyDescent="0.3">
      <c r="A16" s="174" t="s">
        <v>942</v>
      </c>
      <c r="B16" s="169">
        <v>57.694417399999999</v>
      </c>
      <c r="C16" s="169">
        <v>56.719674470000001</v>
      </c>
      <c r="D16" s="169">
        <v>56.335915270000001</v>
      </c>
      <c r="E16" s="169">
        <v>55.228499230000004</v>
      </c>
      <c r="F16" s="169">
        <v>54.208884609999998</v>
      </c>
      <c r="G16" s="169">
        <v>52.161662219999997</v>
      </c>
      <c r="H16" s="169">
        <v>51.918298970000002</v>
      </c>
      <c r="I16" s="169">
        <v>50.972195659999997</v>
      </c>
      <c r="J16" s="169">
        <v>50.16928558</v>
      </c>
      <c r="K16" s="169">
        <v>50.243152719999998</v>
      </c>
      <c r="L16" s="169">
        <v>-0.99025969999999996</v>
      </c>
      <c r="M16" s="169">
        <v>-2.2522473399999998</v>
      </c>
      <c r="N16" s="169">
        <v>-2.7909812900000004</v>
      </c>
      <c r="O16" s="175" t="s">
        <v>943</v>
      </c>
    </row>
    <row r="17" spans="1:15" x14ac:dyDescent="0.3">
      <c r="A17" s="171" t="s">
        <v>944</v>
      </c>
      <c r="B17" s="172">
        <v>231.82469913</v>
      </c>
      <c r="C17" s="172">
        <v>297.01051124999998</v>
      </c>
      <c r="D17" s="172">
        <v>298.00464521999999</v>
      </c>
      <c r="E17" s="172">
        <v>387.07410726999996</v>
      </c>
      <c r="F17" s="172">
        <v>514.19980575</v>
      </c>
      <c r="G17" s="172">
        <v>588.61046956999996</v>
      </c>
      <c r="H17" s="172">
        <v>712.09099070000002</v>
      </c>
      <c r="I17" s="172">
        <v>696.46556772000008</v>
      </c>
      <c r="J17" s="172">
        <v>824.25391665000006</v>
      </c>
      <c r="K17" s="172">
        <v>977.55895576</v>
      </c>
      <c r="L17" s="172">
        <v>114.87056298</v>
      </c>
      <c r="M17" s="172">
        <v>242.48291080999999</v>
      </c>
      <c r="N17" s="172">
        <v>274.05928073000001</v>
      </c>
      <c r="O17" s="173" t="s">
        <v>945</v>
      </c>
    </row>
    <row r="18" spans="1:15" x14ac:dyDescent="0.3">
      <c r="A18" s="62" t="s">
        <v>946</v>
      </c>
      <c r="B18" s="169">
        <v>13.223776340000001</v>
      </c>
      <c r="C18" s="169">
        <v>16.761868239999998</v>
      </c>
      <c r="D18" s="169">
        <v>19.319808739999999</v>
      </c>
      <c r="E18" s="169">
        <v>25.195745849999998</v>
      </c>
      <c r="F18" s="169">
        <v>31.769613109999998</v>
      </c>
      <c r="G18" s="169">
        <v>38.432335720000005</v>
      </c>
      <c r="H18" s="169">
        <v>39.941576490000003</v>
      </c>
      <c r="I18" s="169">
        <v>47.493207320000003</v>
      </c>
      <c r="J18" s="169">
        <v>55.556312080000005</v>
      </c>
      <c r="K18" s="169">
        <v>58.569259029999998</v>
      </c>
      <c r="L18" s="169">
        <v>5.2327204599999995</v>
      </c>
      <c r="M18" s="169">
        <v>11.699028289999999</v>
      </c>
      <c r="N18" s="169">
        <v>13.73638403</v>
      </c>
      <c r="O18" s="170" t="s">
        <v>947</v>
      </c>
    </row>
    <row r="19" spans="1:15" x14ac:dyDescent="0.3">
      <c r="A19" s="171" t="s">
        <v>948</v>
      </c>
      <c r="B19" s="169">
        <v>245.04847547</v>
      </c>
      <c r="C19" s="169">
        <v>313.77237949000005</v>
      </c>
      <c r="D19" s="169">
        <v>317.32445396000003</v>
      </c>
      <c r="E19" s="169">
        <v>412.26985311999999</v>
      </c>
      <c r="F19" s="169">
        <v>545.96941887000003</v>
      </c>
      <c r="G19" s="169">
        <v>627.04280529000005</v>
      </c>
      <c r="H19" s="169">
        <v>752.03256719000001</v>
      </c>
      <c r="I19" s="169">
        <v>743.9587750500001</v>
      </c>
      <c r="J19" s="169">
        <v>879.81022874000007</v>
      </c>
      <c r="K19" s="169">
        <v>1036.1282148</v>
      </c>
      <c r="L19" s="169">
        <v>120.10328345000001</v>
      </c>
      <c r="M19" s="169">
        <v>254.18193911</v>
      </c>
      <c r="N19" s="169">
        <v>287.79566476999997</v>
      </c>
      <c r="O19" s="173" t="s">
        <v>949</v>
      </c>
    </row>
    <row r="20" spans="1:15" x14ac:dyDescent="0.3">
      <c r="A20" s="62" t="s">
        <v>950</v>
      </c>
      <c r="B20" s="176"/>
      <c r="C20" s="176"/>
      <c r="D20" s="176"/>
      <c r="E20" s="176"/>
      <c r="F20" s="176"/>
      <c r="G20" s="176"/>
      <c r="H20" s="176"/>
      <c r="I20" s="176"/>
      <c r="J20" s="176"/>
      <c r="K20" s="176"/>
      <c r="L20" s="176"/>
      <c r="M20" s="176"/>
      <c r="N20" s="176"/>
      <c r="O20" s="170" t="s">
        <v>951</v>
      </c>
    </row>
    <row r="21" spans="1:15" x14ac:dyDescent="0.3">
      <c r="A21" s="174" t="s">
        <v>804</v>
      </c>
      <c r="B21" s="169">
        <v>-91.959886260000005</v>
      </c>
      <c r="C21" s="169">
        <v>-118.07456540000001</v>
      </c>
      <c r="D21" s="169">
        <v>-125.50062778</v>
      </c>
      <c r="E21" s="169">
        <v>-162.58389928000003</v>
      </c>
      <c r="F21" s="169">
        <v>-217.68773730000001</v>
      </c>
      <c r="G21" s="169">
        <v>-256.60659992000001</v>
      </c>
      <c r="H21" s="169">
        <v>-319.99905167999998</v>
      </c>
      <c r="I21" s="169">
        <v>-275.95903301999999</v>
      </c>
      <c r="J21" s="169">
        <v>-327.38508175999999</v>
      </c>
      <c r="K21" s="169">
        <v>-355.53723744000001</v>
      </c>
      <c r="L21" s="169">
        <v>-55.966883940000002</v>
      </c>
      <c r="M21" s="169">
        <v>-117.55409666</v>
      </c>
      <c r="N21" s="169">
        <v>-180.01741010000001</v>
      </c>
      <c r="O21" s="175" t="s">
        <v>952</v>
      </c>
    </row>
    <row r="22" spans="1:15" x14ac:dyDescent="0.3">
      <c r="A22" s="174" t="s">
        <v>805</v>
      </c>
      <c r="B22" s="169">
        <v>33.066868450000001</v>
      </c>
      <c r="C22" s="169">
        <v>30.052408790000001</v>
      </c>
      <c r="D22" s="169">
        <v>59.851916599999996</v>
      </c>
      <c r="E22" s="169">
        <v>65.95944609</v>
      </c>
      <c r="F22" s="169">
        <v>82.186838460000004</v>
      </c>
      <c r="G22" s="169">
        <v>99.97900344</v>
      </c>
      <c r="H22" s="169">
        <v>89.913318580000009</v>
      </c>
      <c r="I22" s="169">
        <v>113.66865355</v>
      </c>
      <c r="J22" s="169">
        <v>139.11725651</v>
      </c>
      <c r="K22" s="169">
        <v>160.18710286000001</v>
      </c>
      <c r="L22" s="169">
        <v>40.366475600000001</v>
      </c>
      <c r="M22" s="169">
        <v>76.132301689999991</v>
      </c>
      <c r="N22" s="169">
        <v>147.781992</v>
      </c>
      <c r="O22" s="175" t="s">
        <v>404</v>
      </c>
    </row>
    <row r="23" spans="1:15" x14ac:dyDescent="0.3">
      <c r="A23" s="62" t="s">
        <v>953</v>
      </c>
      <c r="B23" s="169">
        <v>-58.893017800000003</v>
      </c>
      <c r="C23" s="169">
        <v>-88.022156600000002</v>
      </c>
      <c r="D23" s="169">
        <v>-65.648711169999999</v>
      </c>
      <c r="E23" s="169">
        <v>-96.624453180000003</v>
      </c>
      <c r="F23" s="169">
        <v>-135.50089882999998</v>
      </c>
      <c r="G23" s="169">
        <v>-156.62759646999999</v>
      </c>
      <c r="H23" s="169">
        <v>-230.08573308999999</v>
      </c>
      <c r="I23" s="169">
        <v>-162.29037946</v>
      </c>
      <c r="J23" s="169">
        <v>-188.26782524000001</v>
      </c>
      <c r="K23" s="169">
        <v>-195.35013456999999</v>
      </c>
      <c r="L23" s="169">
        <v>-15.60040833</v>
      </c>
      <c r="M23" s="169">
        <v>-41.42179496</v>
      </c>
      <c r="N23" s="169">
        <v>-32.235418089999996</v>
      </c>
      <c r="O23" s="170" t="s">
        <v>954</v>
      </c>
    </row>
    <row r="24" spans="1:15" x14ac:dyDescent="0.3">
      <c r="A24" s="171" t="s">
        <v>955</v>
      </c>
      <c r="B24" s="172">
        <v>186.15545767</v>
      </c>
      <c r="C24" s="172">
        <v>225.75022289</v>
      </c>
      <c r="D24" s="172">
        <v>251.67574278999999</v>
      </c>
      <c r="E24" s="172">
        <v>315.64539993999995</v>
      </c>
      <c r="F24" s="172">
        <v>410.46852003000004</v>
      </c>
      <c r="G24" s="172">
        <v>470.41520881999998</v>
      </c>
      <c r="H24" s="172">
        <v>521.94683409999993</v>
      </c>
      <c r="I24" s="172">
        <v>581.66839558000004</v>
      </c>
      <c r="J24" s="172">
        <v>691.54240349999998</v>
      </c>
      <c r="K24" s="172">
        <v>840.77808021999999</v>
      </c>
      <c r="L24" s="172">
        <v>104.50287510999999</v>
      </c>
      <c r="M24" s="172">
        <v>212.76014413999999</v>
      </c>
      <c r="N24" s="172">
        <v>255.56024667</v>
      </c>
      <c r="O24" s="173" t="s">
        <v>956</v>
      </c>
    </row>
    <row r="25" spans="1:15" x14ac:dyDescent="0.3">
      <c r="A25" s="62" t="s">
        <v>957</v>
      </c>
      <c r="B25" s="169"/>
      <c r="C25" s="169"/>
      <c r="D25" s="169"/>
      <c r="E25" s="169"/>
      <c r="F25" s="169"/>
      <c r="G25" s="169"/>
      <c r="H25" s="169"/>
      <c r="I25" s="169"/>
      <c r="J25" s="169"/>
      <c r="K25" s="169"/>
      <c r="L25" s="169"/>
      <c r="M25" s="169"/>
      <c r="N25" s="169"/>
      <c r="O25" s="170" t="s">
        <v>958</v>
      </c>
    </row>
    <row r="26" spans="1:15" ht="20.25" x14ac:dyDescent="0.3">
      <c r="A26" s="174" t="s">
        <v>959</v>
      </c>
      <c r="B26" s="169">
        <v>0</v>
      </c>
      <c r="C26" s="169">
        <v>0</v>
      </c>
      <c r="D26" s="169">
        <v>0</v>
      </c>
      <c r="E26" s="169">
        <v>0</v>
      </c>
      <c r="F26" s="169">
        <v>0</v>
      </c>
      <c r="G26" s="169">
        <v>0</v>
      </c>
      <c r="H26" s="169">
        <v>0</v>
      </c>
      <c r="I26" s="169">
        <v>0</v>
      </c>
      <c r="J26" s="169">
        <v>0</v>
      </c>
      <c r="K26" s="169">
        <v>0</v>
      </c>
      <c r="L26" s="169">
        <v>0</v>
      </c>
      <c r="M26" s="169">
        <v>0</v>
      </c>
      <c r="N26" s="169">
        <v>0</v>
      </c>
      <c r="O26" s="175" t="s">
        <v>960</v>
      </c>
    </row>
    <row r="27" spans="1:15" x14ac:dyDescent="0.3">
      <c r="A27" s="174" t="s">
        <v>961</v>
      </c>
      <c r="B27" s="169">
        <v>10.571062110000002</v>
      </c>
      <c r="C27" s="169">
        <v>10.571062110000002</v>
      </c>
      <c r="D27" s="169">
        <v>10.571062110000002</v>
      </c>
      <c r="E27" s="169">
        <v>4.3988838800000005</v>
      </c>
      <c r="F27" s="169">
        <v>4.3988838800000005</v>
      </c>
      <c r="G27" s="169">
        <v>4.3988838800000005</v>
      </c>
      <c r="H27" s="169">
        <v>8.3564651099999985</v>
      </c>
      <c r="I27" s="169">
        <v>7.0750436900000002</v>
      </c>
      <c r="J27" s="169">
        <v>7.0750436900000002</v>
      </c>
      <c r="K27" s="169">
        <v>7.2159172600000003</v>
      </c>
      <c r="L27" s="169">
        <v>0</v>
      </c>
      <c r="M27" s="169">
        <v>0</v>
      </c>
      <c r="N27" s="169">
        <v>-4.63677151</v>
      </c>
      <c r="O27" s="175" t="s">
        <v>961</v>
      </c>
    </row>
    <row r="28" spans="1:15" x14ac:dyDescent="0.3">
      <c r="A28" s="177" t="s">
        <v>962</v>
      </c>
      <c r="B28" s="178">
        <v>196.72651979</v>
      </c>
      <c r="C28" s="178">
        <v>236.32128501</v>
      </c>
      <c r="D28" s="178">
        <v>262.24680490999998</v>
      </c>
      <c r="E28" s="178">
        <v>320.04428382000003</v>
      </c>
      <c r="F28" s="178">
        <v>414.86740392000002</v>
      </c>
      <c r="G28" s="178">
        <v>474.8140927</v>
      </c>
      <c r="H28" s="178">
        <v>530.3032992200001</v>
      </c>
      <c r="I28" s="178">
        <v>588.74343928000008</v>
      </c>
      <c r="J28" s="178">
        <v>698.61744719000001</v>
      </c>
      <c r="K28" s="178">
        <v>847.99399748000008</v>
      </c>
      <c r="L28" s="178">
        <v>104.50287510999999</v>
      </c>
      <c r="M28" s="178">
        <v>212.76014413999999</v>
      </c>
      <c r="N28" s="178">
        <v>250.92347516000001</v>
      </c>
      <c r="O28" s="179" t="s">
        <v>962</v>
      </c>
    </row>
    <row r="29" spans="1:15" x14ac:dyDescent="0.3">
      <c r="A29" s="322"/>
      <c r="B29" s="323"/>
      <c r="C29" s="323"/>
      <c r="D29" s="323"/>
      <c r="E29" s="323"/>
      <c r="F29" s="323"/>
      <c r="G29" s="323"/>
      <c r="H29" s="323"/>
      <c r="I29" s="323"/>
      <c r="J29" s="323"/>
      <c r="K29" s="323"/>
      <c r="L29" s="323"/>
      <c r="M29" s="323"/>
      <c r="N29" s="323"/>
      <c r="O29" s="32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796875" style="166" customWidth="1"/>
    <col min="2" max="14" width="7.53125" style="33" customWidth="1"/>
    <col min="15" max="15" width="39.86328125" style="166" customWidth="1"/>
    <col min="16" max="16384" width="9.1328125" style="33"/>
  </cols>
  <sheetData>
    <row r="1" spans="1:15" ht="12.75" x14ac:dyDescent="0.3">
      <c r="A1" s="316" t="s">
        <v>963</v>
      </c>
      <c r="B1" s="317"/>
      <c r="C1" s="317"/>
      <c r="D1" s="317"/>
      <c r="E1" s="317"/>
      <c r="F1" s="317"/>
      <c r="G1" s="317"/>
      <c r="H1" s="317"/>
      <c r="I1" s="317"/>
      <c r="J1" s="317"/>
      <c r="K1" s="317"/>
      <c r="L1" s="317"/>
      <c r="M1" s="317"/>
      <c r="N1" s="317"/>
      <c r="O1" s="318"/>
    </row>
    <row r="2" spans="1:15" ht="12.75" x14ac:dyDescent="0.3">
      <c r="A2" s="319" t="s">
        <v>964</v>
      </c>
      <c r="B2" s="320"/>
      <c r="C2" s="320"/>
      <c r="D2" s="320"/>
      <c r="E2" s="320"/>
      <c r="F2" s="320"/>
      <c r="G2" s="320"/>
      <c r="H2" s="320"/>
      <c r="I2" s="320"/>
      <c r="J2" s="320"/>
      <c r="K2" s="320"/>
      <c r="L2" s="320"/>
      <c r="M2" s="320"/>
      <c r="N2" s="320"/>
      <c r="O2" s="321"/>
    </row>
    <row r="3" spans="1:15" x14ac:dyDescent="0.3">
      <c r="A3" s="167" t="s">
        <v>173</v>
      </c>
      <c r="B3" s="151">
        <v>44256</v>
      </c>
      <c r="C3" s="151">
        <v>44287</v>
      </c>
      <c r="D3" s="151">
        <v>44317</v>
      </c>
      <c r="E3" s="151">
        <v>44348</v>
      </c>
      <c r="F3" s="151">
        <v>44378</v>
      </c>
      <c r="G3" s="151">
        <v>44409</v>
      </c>
      <c r="H3" s="151">
        <v>44440</v>
      </c>
      <c r="I3" s="151">
        <v>44470</v>
      </c>
      <c r="J3" s="151">
        <v>44501</v>
      </c>
      <c r="K3" s="151">
        <v>44531</v>
      </c>
      <c r="L3" s="151">
        <v>44562</v>
      </c>
      <c r="M3" s="151">
        <v>44593</v>
      </c>
      <c r="N3" s="151">
        <v>44621</v>
      </c>
      <c r="O3" s="168" t="s">
        <v>178</v>
      </c>
    </row>
    <row r="4" spans="1:15" x14ac:dyDescent="0.3">
      <c r="A4" s="62" t="s">
        <v>965</v>
      </c>
      <c r="B4" s="169">
        <v>64.231102190000001</v>
      </c>
      <c r="C4" s="169">
        <v>67.23429299</v>
      </c>
      <c r="D4" s="169">
        <v>69.634292990000006</v>
      </c>
      <c r="E4" s="169">
        <v>69.534292989999997</v>
      </c>
      <c r="F4" s="169">
        <v>74.334292990000009</v>
      </c>
      <c r="G4" s="169">
        <v>75.134292990000006</v>
      </c>
      <c r="H4" s="169">
        <v>78.48822693999999</v>
      </c>
      <c r="I4" s="169">
        <v>82.250959649999999</v>
      </c>
      <c r="J4" s="169">
        <v>83.310959650000001</v>
      </c>
      <c r="K4" s="169">
        <v>84</v>
      </c>
      <c r="L4" s="169">
        <v>84</v>
      </c>
      <c r="M4" s="169">
        <v>90</v>
      </c>
      <c r="N4" s="169">
        <v>94.5</v>
      </c>
      <c r="O4" s="170" t="s">
        <v>966</v>
      </c>
    </row>
    <row r="5" spans="1:15" x14ac:dyDescent="0.3">
      <c r="A5" s="62" t="s">
        <v>967</v>
      </c>
      <c r="B5" s="169">
        <v>6690.8591983799997</v>
      </c>
      <c r="C5" s="169">
        <v>6767.5789344599998</v>
      </c>
      <c r="D5" s="169">
        <v>6728.6993817299999</v>
      </c>
      <c r="E5" s="169">
        <v>6736.3216416599998</v>
      </c>
      <c r="F5" s="169">
        <v>6724.8169172999997</v>
      </c>
      <c r="G5" s="169">
        <v>6684.6572021599995</v>
      </c>
      <c r="H5" s="169">
        <v>6700.1414057700003</v>
      </c>
      <c r="I5" s="169">
        <v>6616.8386755400006</v>
      </c>
      <c r="J5" s="169">
        <v>6581.3513585700002</v>
      </c>
      <c r="K5" s="169">
        <v>6625.2606145599993</v>
      </c>
      <c r="L5" s="169">
        <v>6540.3297280300003</v>
      </c>
      <c r="M5" s="169">
        <v>6370.8190818499997</v>
      </c>
      <c r="N5" s="169">
        <v>6131.0543833700003</v>
      </c>
      <c r="O5" s="170" t="s">
        <v>968</v>
      </c>
    </row>
    <row r="6" spans="1:15" x14ac:dyDescent="0.3">
      <c r="A6" s="174" t="s">
        <v>969</v>
      </c>
      <c r="B6" s="169">
        <v>18.02807486</v>
      </c>
      <c r="C6" s="169">
        <v>14.56171022</v>
      </c>
      <c r="D6" s="169">
        <v>17.688743719999998</v>
      </c>
      <c r="E6" s="169">
        <v>17.57283722</v>
      </c>
      <c r="F6" s="169">
        <v>17.254168750000002</v>
      </c>
      <c r="G6" s="169">
        <v>17.126824150000001</v>
      </c>
      <c r="H6" s="169">
        <v>16.550515449999999</v>
      </c>
      <c r="I6" s="169">
        <v>16.322922800000001</v>
      </c>
      <c r="J6" s="169">
        <v>16.322922800000001</v>
      </c>
      <c r="K6" s="169">
        <v>15.32040402</v>
      </c>
      <c r="L6" s="169">
        <v>19.537421890000001</v>
      </c>
      <c r="M6" s="169">
        <v>14.6884981</v>
      </c>
      <c r="N6" s="169">
        <v>0</v>
      </c>
      <c r="O6" s="175" t="s">
        <v>970</v>
      </c>
    </row>
    <row r="7" spans="1:15" x14ac:dyDescent="0.3">
      <c r="A7" s="174" t="s">
        <v>971</v>
      </c>
      <c r="B7" s="169">
        <v>19336.907699399999</v>
      </c>
      <c r="C7" s="169">
        <v>21103.126500319999</v>
      </c>
      <c r="D7" s="169">
        <v>20707.283048879999</v>
      </c>
      <c r="E7" s="169">
        <v>21483.763815210001</v>
      </c>
      <c r="F7" s="169">
        <v>21333.2874065</v>
      </c>
      <c r="G7" s="169">
        <v>21969.576440469998</v>
      </c>
      <c r="H7" s="169">
        <v>23184.905201219997</v>
      </c>
      <c r="I7" s="169">
        <v>24167.95115751</v>
      </c>
      <c r="J7" s="169">
        <v>25089.910035789999</v>
      </c>
      <c r="K7" s="169">
        <v>25652.594593509999</v>
      </c>
      <c r="L7" s="169">
        <v>25949.116813359997</v>
      </c>
      <c r="M7" s="169">
        <v>26619.887558630002</v>
      </c>
      <c r="N7" s="169">
        <v>28037.280965939997</v>
      </c>
      <c r="O7" s="175" t="s">
        <v>972</v>
      </c>
    </row>
    <row r="8" spans="1:15" x14ac:dyDescent="0.3">
      <c r="A8" s="180" t="s">
        <v>188</v>
      </c>
      <c r="B8" s="178">
        <v>26110.02607485</v>
      </c>
      <c r="C8" s="178">
        <v>27952.50143801</v>
      </c>
      <c r="D8" s="178">
        <v>27523.305467330003</v>
      </c>
      <c r="E8" s="178">
        <v>28307.192587090001</v>
      </c>
      <c r="F8" s="178">
        <v>28149.69278555</v>
      </c>
      <c r="G8" s="178">
        <v>28746.494759780002</v>
      </c>
      <c r="H8" s="178">
        <v>29980.0853494</v>
      </c>
      <c r="I8" s="178">
        <v>30883.363715519998</v>
      </c>
      <c r="J8" s="178">
        <v>31770.89527682</v>
      </c>
      <c r="K8" s="178">
        <v>32377.1756121</v>
      </c>
      <c r="L8" s="178">
        <v>32592.98396329</v>
      </c>
      <c r="M8" s="178">
        <v>33095.39513859</v>
      </c>
      <c r="N8" s="178">
        <v>34262.83534931</v>
      </c>
      <c r="O8" s="181" t="s">
        <v>189</v>
      </c>
    </row>
    <row r="9" spans="1:15" x14ac:dyDescent="0.3">
      <c r="A9" s="322"/>
      <c r="B9" s="323"/>
      <c r="C9" s="323"/>
      <c r="D9" s="323"/>
      <c r="E9" s="323"/>
      <c r="F9" s="323"/>
      <c r="G9" s="323"/>
      <c r="H9" s="323"/>
      <c r="I9" s="323"/>
      <c r="J9" s="323"/>
      <c r="K9" s="323"/>
      <c r="L9" s="323"/>
      <c r="M9" s="323"/>
      <c r="N9" s="323"/>
      <c r="O9" s="324"/>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6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53125" style="33" bestFit="1" customWidth="1"/>
    <col min="8" max="8" width="5.46484375" style="33" bestFit="1" customWidth="1"/>
    <col min="9" max="11" width="5.53125" style="33" bestFit="1" customWidth="1"/>
    <col min="12" max="14" width="5.53125" style="33" customWidth="1"/>
    <col min="15" max="15" width="40.86328125" style="33" bestFit="1" customWidth="1"/>
    <col min="16" max="16384" width="9.1328125" style="33"/>
  </cols>
  <sheetData>
    <row r="1" spans="1:15" ht="15" customHeight="1" x14ac:dyDescent="0.3">
      <c r="A1" s="325" t="s">
        <v>973</v>
      </c>
      <c r="B1" s="326"/>
      <c r="C1" s="326"/>
      <c r="D1" s="326"/>
      <c r="E1" s="326"/>
      <c r="F1" s="326"/>
      <c r="G1" s="326"/>
      <c r="H1" s="326"/>
      <c r="I1" s="326"/>
      <c r="J1" s="326"/>
      <c r="K1" s="326"/>
      <c r="L1" s="326"/>
      <c r="M1" s="326"/>
      <c r="N1" s="326"/>
      <c r="O1" s="327"/>
    </row>
    <row r="2" spans="1:15" ht="15.75" customHeight="1" x14ac:dyDescent="0.3">
      <c r="A2" s="328" t="s">
        <v>974</v>
      </c>
      <c r="B2" s="329"/>
      <c r="C2" s="329"/>
      <c r="D2" s="329"/>
      <c r="E2" s="329"/>
      <c r="F2" s="329"/>
      <c r="G2" s="329"/>
      <c r="H2" s="329"/>
      <c r="I2" s="329"/>
      <c r="J2" s="329"/>
      <c r="K2" s="329"/>
      <c r="L2" s="329"/>
      <c r="M2" s="329"/>
      <c r="N2" s="329"/>
      <c r="O2" s="330"/>
    </row>
    <row r="3" spans="1:15" x14ac:dyDescent="0.3">
      <c r="A3" s="182" t="s">
        <v>173</v>
      </c>
      <c r="B3" s="183">
        <v>44256</v>
      </c>
      <c r="C3" s="183">
        <v>44287</v>
      </c>
      <c r="D3" s="183">
        <v>44317</v>
      </c>
      <c r="E3" s="183">
        <v>44348</v>
      </c>
      <c r="F3" s="183">
        <v>44378</v>
      </c>
      <c r="G3" s="183">
        <v>44409</v>
      </c>
      <c r="H3" s="183">
        <v>44440</v>
      </c>
      <c r="I3" s="183">
        <v>44470</v>
      </c>
      <c r="J3" s="183">
        <v>44501</v>
      </c>
      <c r="K3" s="183">
        <v>44531</v>
      </c>
      <c r="L3" s="183">
        <v>44562</v>
      </c>
      <c r="M3" s="183">
        <v>44593</v>
      </c>
      <c r="N3" s="183">
        <v>44621</v>
      </c>
      <c r="O3" s="184" t="s">
        <v>178</v>
      </c>
    </row>
    <row r="4" spans="1:15" x14ac:dyDescent="0.3">
      <c r="A4" s="185" t="s">
        <v>826</v>
      </c>
      <c r="B4" s="186"/>
      <c r="C4" s="186"/>
      <c r="D4" s="186"/>
      <c r="E4" s="186"/>
      <c r="F4" s="186"/>
      <c r="G4" s="186"/>
      <c r="H4" s="186"/>
      <c r="I4" s="186"/>
      <c r="J4" s="186"/>
      <c r="K4" s="186"/>
      <c r="L4" s="186"/>
      <c r="M4" s="186"/>
      <c r="N4" s="186"/>
      <c r="O4" s="187" t="s">
        <v>826</v>
      </c>
    </row>
    <row r="5" spans="1:15" x14ac:dyDescent="0.3">
      <c r="A5" s="174" t="s">
        <v>828</v>
      </c>
      <c r="B5" s="188">
        <v>20.173145267029998</v>
      </c>
      <c r="C5" s="188">
        <v>20.885056986989998</v>
      </c>
      <c r="D5" s="188">
        <v>20.71153499235</v>
      </c>
      <c r="E5" s="188">
        <v>12.185071083</v>
      </c>
      <c r="F5" s="188">
        <v>16.475076042000001</v>
      </c>
      <c r="G5" s="188">
        <v>14.146348131</v>
      </c>
      <c r="H5" s="188">
        <v>19.595087049</v>
      </c>
      <c r="I5" s="188">
        <v>18.527914019000001</v>
      </c>
      <c r="J5" s="188">
        <v>24.940493702000001</v>
      </c>
      <c r="K5" s="188">
        <v>23.661592479999999</v>
      </c>
      <c r="L5" s="188">
        <v>8.8144825410000003</v>
      </c>
      <c r="M5" s="188">
        <v>7.8359952740000001</v>
      </c>
      <c r="N5" s="188">
        <v>9.8726114910000007</v>
      </c>
      <c r="O5" s="175" t="s">
        <v>829</v>
      </c>
    </row>
    <row r="6" spans="1:15" x14ac:dyDescent="0.3">
      <c r="A6" s="174" t="s">
        <v>975</v>
      </c>
      <c r="B6" s="188">
        <v>14.2</v>
      </c>
      <c r="C6" s="188">
        <v>35</v>
      </c>
      <c r="D6" s="188">
        <v>7</v>
      </c>
      <c r="E6" s="188">
        <v>14</v>
      </c>
      <c r="F6" s="188">
        <v>11.3</v>
      </c>
      <c r="G6" s="188">
        <v>10.8</v>
      </c>
      <c r="H6" s="188">
        <v>32.299999999999997</v>
      </c>
      <c r="I6" s="188">
        <v>15.8</v>
      </c>
      <c r="J6" s="188">
        <v>13.5</v>
      </c>
      <c r="K6" s="188">
        <v>11.8</v>
      </c>
      <c r="L6" s="188">
        <v>10.8</v>
      </c>
      <c r="M6" s="188">
        <v>25.2</v>
      </c>
      <c r="N6" s="188">
        <v>23.1</v>
      </c>
      <c r="O6" s="175" t="s">
        <v>976</v>
      </c>
    </row>
    <row r="7" spans="1:15" x14ac:dyDescent="0.3">
      <c r="A7" s="174" t="s">
        <v>1044</v>
      </c>
      <c r="B7" s="188">
        <v>54.011764701700073</v>
      </c>
      <c r="C7" s="188">
        <v>48.630279966540073</v>
      </c>
      <c r="D7" s="188">
        <v>53.969032855000073</v>
      </c>
      <c r="E7" s="188">
        <v>55.453223756</v>
      </c>
      <c r="F7" s="188">
        <v>49.186172892000002</v>
      </c>
      <c r="G7" s="188">
        <v>48.901674483000001</v>
      </c>
      <c r="H7" s="188">
        <v>48.303586273999997</v>
      </c>
      <c r="I7" s="188">
        <v>45.314817185999999</v>
      </c>
      <c r="J7" s="188">
        <v>42.027373730999997</v>
      </c>
      <c r="K7" s="188">
        <v>42.027102284000001</v>
      </c>
      <c r="L7" s="188">
        <v>40.233683057999997</v>
      </c>
      <c r="M7" s="188">
        <v>39.934727494000001</v>
      </c>
      <c r="N7" s="188">
        <v>32.761495267999997</v>
      </c>
      <c r="O7" s="175" t="s">
        <v>977</v>
      </c>
    </row>
    <row r="8" spans="1:15" x14ac:dyDescent="0.3">
      <c r="A8" s="174" t="s">
        <v>1045</v>
      </c>
      <c r="B8" s="188"/>
      <c r="C8" s="188"/>
      <c r="D8" s="188"/>
      <c r="E8" s="188"/>
      <c r="F8" s="188"/>
      <c r="G8" s="188"/>
      <c r="H8" s="188"/>
      <c r="I8" s="188"/>
      <c r="J8" s="188"/>
      <c r="K8" s="188">
        <v>0</v>
      </c>
      <c r="L8" s="188">
        <v>0</v>
      </c>
      <c r="M8" s="188">
        <v>0</v>
      </c>
      <c r="N8" s="188"/>
      <c r="O8" s="175" t="s">
        <v>1071</v>
      </c>
    </row>
    <row r="9" spans="1:15" x14ac:dyDescent="0.3">
      <c r="A9" s="174" t="s">
        <v>1046</v>
      </c>
      <c r="B9" s="188">
        <v>0.14784134099999999</v>
      </c>
      <c r="C9" s="188">
        <v>0.14986638228999999</v>
      </c>
      <c r="D9" s="188">
        <v>0.14176549616999998</v>
      </c>
      <c r="E9" s="188">
        <v>0.13163954899999999</v>
      </c>
      <c r="F9" s="188">
        <v>0.14075305699999999</v>
      </c>
      <c r="G9" s="188">
        <v>0.154929436</v>
      </c>
      <c r="H9" s="188">
        <v>0.15492962499999999</v>
      </c>
      <c r="I9" s="188">
        <v>0.15492962499999999</v>
      </c>
      <c r="J9" s="188">
        <v>0.154929436</v>
      </c>
      <c r="K9" s="188">
        <v>0.15492962499999999</v>
      </c>
      <c r="L9" s="188">
        <v>0.15492962499999999</v>
      </c>
      <c r="M9" s="188">
        <v>0.15492962499999999</v>
      </c>
      <c r="N9" s="188">
        <v>0.15492962499999999</v>
      </c>
      <c r="O9" s="175" t="s">
        <v>1068</v>
      </c>
    </row>
    <row r="10" spans="1:15" x14ac:dyDescent="0.3">
      <c r="A10" s="174" t="s">
        <v>1047</v>
      </c>
      <c r="B10" s="188">
        <v>53.834312560000001</v>
      </c>
      <c r="C10" s="188">
        <v>48.450889155669998</v>
      </c>
      <c r="D10" s="188">
        <v>53.797658040000002</v>
      </c>
      <c r="E10" s="188">
        <v>55.29181543</v>
      </c>
      <c r="F10" s="188">
        <v>49.015447192000003</v>
      </c>
      <c r="G10" s="188">
        <v>48.716768113999997</v>
      </c>
      <c r="H10" s="188">
        <v>48.118823157999998</v>
      </c>
      <c r="I10" s="188">
        <v>45.130076377999998</v>
      </c>
      <c r="J10" s="188">
        <v>41.842622919999997</v>
      </c>
      <c r="K10" s="188">
        <v>41.842454920000002</v>
      </c>
      <c r="L10" s="188">
        <v>40.049206851999998</v>
      </c>
      <c r="M10" s="188">
        <v>39.750332174</v>
      </c>
      <c r="N10" s="188">
        <v>32.577339901999999</v>
      </c>
      <c r="O10" s="175" t="s">
        <v>1069</v>
      </c>
    </row>
    <row r="11" spans="1:15" x14ac:dyDescent="0.3">
      <c r="A11" s="174" t="s">
        <v>1048</v>
      </c>
      <c r="B11" s="188">
        <v>0</v>
      </c>
      <c r="C11" s="188">
        <v>0</v>
      </c>
      <c r="D11" s="188">
        <v>0</v>
      </c>
      <c r="E11" s="188"/>
      <c r="F11" s="188">
        <v>0</v>
      </c>
      <c r="G11" s="188">
        <v>0</v>
      </c>
      <c r="H11" s="188">
        <v>0</v>
      </c>
      <c r="I11" s="188"/>
      <c r="J11" s="188"/>
      <c r="K11" s="188">
        <v>0</v>
      </c>
      <c r="L11" s="188">
        <v>0</v>
      </c>
      <c r="M11" s="188">
        <v>0</v>
      </c>
      <c r="N11" s="188">
        <v>0</v>
      </c>
      <c r="O11" s="175" t="s">
        <v>1075</v>
      </c>
    </row>
    <row r="12" spans="1:15" x14ac:dyDescent="0.3">
      <c r="A12" s="174" t="s">
        <v>1046</v>
      </c>
      <c r="B12" s="188">
        <v>0</v>
      </c>
      <c r="C12" s="188">
        <v>0</v>
      </c>
      <c r="D12" s="188">
        <v>0</v>
      </c>
      <c r="E12" s="188">
        <v>0</v>
      </c>
      <c r="F12" s="188">
        <v>0</v>
      </c>
      <c r="G12" s="188">
        <v>0</v>
      </c>
      <c r="H12" s="188">
        <v>0</v>
      </c>
      <c r="I12" s="188">
        <v>0</v>
      </c>
      <c r="J12" s="188">
        <v>0</v>
      </c>
      <c r="K12" s="188">
        <v>0</v>
      </c>
      <c r="L12" s="188">
        <v>0</v>
      </c>
      <c r="M12" s="188">
        <v>0</v>
      </c>
      <c r="N12" s="188">
        <v>0</v>
      </c>
      <c r="O12" s="175" t="s">
        <v>1068</v>
      </c>
    </row>
    <row r="13" spans="1:15" x14ac:dyDescent="0.3">
      <c r="A13" s="174" t="s">
        <v>1047</v>
      </c>
      <c r="B13" s="188">
        <v>0</v>
      </c>
      <c r="C13" s="188">
        <v>0</v>
      </c>
      <c r="D13" s="188">
        <v>0</v>
      </c>
      <c r="E13" s="188">
        <v>0</v>
      </c>
      <c r="F13" s="188">
        <v>0</v>
      </c>
      <c r="G13" s="188">
        <v>0</v>
      </c>
      <c r="H13" s="188">
        <v>0</v>
      </c>
      <c r="I13" s="188">
        <v>0</v>
      </c>
      <c r="J13" s="188">
        <v>0</v>
      </c>
      <c r="K13" s="188">
        <v>0</v>
      </c>
      <c r="L13" s="188">
        <v>0</v>
      </c>
      <c r="M13" s="188">
        <v>0</v>
      </c>
      <c r="N13" s="188">
        <v>0</v>
      </c>
      <c r="O13" s="175" t="s">
        <v>1069</v>
      </c>
    </row>
    <row r="14" spans="1:15" x14ac:dyDescent="0.3">
      <c r="A14" s="174" t="s">
        <v>1049</v>
      </c>
      <c r="B14" s="188">
        <v>0</v>
      </c>
      <c r="C14" s="188">
        <v>0</v>
      </c>
      <c r="D14" s="188">
        <v>0</v>
      </c>
      <c r="E14" s="188">
        <v>0</v>
      </c>
      <c r="F14" s="188">
        <v>0</v>
      </c>
      <c r="G14" s="188">
        <v>0</v>
      </c>
      <c r="H14" s="188">
        <v>0</v>
      </c>
      <c r="I14" s="188">
        <v>0</v>
      </c>
      <c r="J14" s="188">
        <v>0</v>
      </c>
      <c r="K14" s="188">
        <v>0</v>
      </c>
      <c r="L14" s="188">
        <v>0</v>
      </c>
      <c r="M14" s="188">
        <v>0</v>
      </c>
      <c r="N14" s="188">
        <v>0</v>
      </c>
      <c r="O14" s="175" t="s">
        <v>1070</v>
      </c>
    </row>
    <row r="15" spans="1:15" x14ac:dyDescent="0.3">
      <c r="A15" s="174" t="s">
        <v>1050</v>
      </c>
      <c r="B15" s="188">
        <v>0</v>
      </c>
      <c r="C15" s="188">
        <v>0</v>
      </c>
      <c r="D15" s="188">
        <v>0</v>
      </c>
      <c r="E15" s="188"/>
      <c r="F15" s="188">
        <v>0</v>
      </c>
      <c r="G15" s="188">
        <v>0</v>
      </c>
      <c r="H15" s="188">
        <v>0</v>
      </c>
      <c r="I15" s="188"/>
      <c r="J15" s="188"/>
      <c r="K15" s="188">
        <v>0</v>
      </c>
      <c r="L15" s="188">
        <v>0</v>
      </c>
      <c r="M15" s="188">
        <v>0</v>
      </c>
      <c r="N15" s="188">
        <v>0</v>
      </c>
      <c r="O15" s="175" t="s">
        <v>1072</v>
      </c>
    </row>
    <row r="16" spans="1:15" x14ac:dyDescent="0.3">
      <c r="A16" s="174" t="s">
        <v>1046</v>
      </c>
      <c r="B16" s="188">
        <v>0</v>
      </c>
      <c r="C16" s="188">
        <v>0</v>
      </c>
      <c r="D16" s="188">
        <v>0</v>
      </c>
      <c r="E16" s="188">
        <v>0</v>
      </c>
      <c r="F16" s="188">
        <v>0</v>
      </c>
      <c r="G16" s="188">
        <v>0</v>
      </c>
      <c r="H16" s="188">
        <v>0</v>
      </c>
      <c r="I16" s="188">
        <v>0</v>
      </c>
      <c r="J16" s="188">
        <v>0</v>
      </c>
      <c r="K16" s="188">
        <v>0</v>
      </c>
      <c r="L16" s="188">
        <v>0</v>
      </c>
      <c r="M16" s="188">
        <v>0</v>
      </c>
      <c r="N16" s="188">
        <v>0</v>
      </c>
      <c r="O16" s="175" t="s">
        <v>1068</v>
      </c>
    </row>
    <row r="17" spans="1:15" x14ac:dyDescent="0.3">
      <c r="A17" s="174" t="s">
        <v>1047</v>
      </c>
      <c r="B17" s="188">
        <v>0</v>
      </c>
      <c r="C17" s="188">
        <v>0</v>
      </c>
      <c r="D17" s="188">
        <v>0</v>
      </c>
      <c r="E17" s="188">
        <v>0</v>
      </c>
      <c r="F17" s="188">
        <v>0</v>
      </c>
      <c r="G17" s="188">
        <v>0</v>
      </c>
      <c r="H17" s="188">
        <v>0</v>
      </c>
      <c r="I17" s="188">
        <v>0</v>
      </c>
      <c r="J17" s="188">
        <v>0</v>
      </c>
      <c r="K17" s="188">
        <v>0</v>
      </c>
      <c r="L17" s="188">
        <v>0</v>
      </c>
      <c r="M17" s="188">
        <v>0</v>
      </c>
      <c r="N17" s="188">
        <v>0</v>
      </c>
      <c r="O17" s="175" t="s">
        <v>1069</v>
      </c>
    </row>
    <row r="18" spans="1:15" x14ac:dyDescent="0.3">
      <c r="A18" s="174" t="s">
        <v>1049</v>
      </c>
      <c r="B18" s="188">
        <v>0</v>
      </c>
      <c r="C18" s="188">
        <v>0</v>
      </c>
      <c r="D18" s="188">
        <v>0</v>
      </c>
      <c r="E18" s="188">
        <v>0</v>
      </c>
      <c r="F18" s="188">
        <v>0</v>
      </c>
      <c r="G18" s="188">
        <v>0</v>
      </c>
      <c r="H18" s="188">
        <v>0</v>
      </c>
      <c r="I18" s="188">
        <v>0</v>
      </c>
      <c r="J18" s="188">
        <v>0</v>
      </c>
      <c r="K18" s="188">
        <v>0</v>
      </c>
      <c r="L18" s="188">
        <v>0</v>
      </c>
      <c r="M18" s="188">
        <v>0</v>
      </c>
      <c r="N18" s="188">
        <v>0</v>
      </c>
      <c r="O18" s="175" t="s">
        <v>1070</v>
      </c>
    </row>
    <row r="19" spans="1:15" x14ac:dyDescent="0.3">
      <c r="A19" s="174" t="s">
        <v>1051</v>
      </c>
      <c r="B19" s="188">
        <v>0</v>
      </c>
      <c r="C19" s="188">
        <v>0</v>
      </c>
      <c r="D19" s="188">
        <v>0</v>
      </c>
      <c r="E19" s="188"/>
      <c r="F19" s="188">
        <v>0</v>
      </c>
      <c r="G19" s="188">
        <v>0</v>
      </c>
      <c r="H19" s="188">
        <v>0</v>
      </c>
      <c r="I19" s="188"/>
      <c r="J19" s="188"/>
      <c r="K19" s="188">
        <v>0</v>
      </c>
      <c r="L19" s="188">
        <v>0</v>
      </c>
      <c r="M19" s="188">
        <v>0</v>
      </c>
      <c r="N19" s="188">
        <v>0</v>
      </c>
      <c r="O19" s="175" t="s">
        <v>1074</v>
      </c>
    </row>
    <row r="20" spans="1:15" x14ac:dyDescent="0.3">
      <c r="A20" s="174" t="s">
        <v>1046</v>
      </c>
      <c r="B20" s="188">
        <v>2.9610800799999965E-2</v>
      </c>
      <c r="C20" s="188">
        <v>2.9524428799999964E-2</v>
      </c>
      <c r="D20" s="188">
        <v>2.9609318799999965E-2</v>
      </c>
      <c r="E20" s="188">
        <v>2.9768777E-2</v>
      </c>
      <c r="F20" s="188">
        <v>2.9972643E-2</v>
      </c>
      <c r="G20" s="188">
        <v>2.9976933000000001E-2</v>
      </c>
      <c r="H20" s="188">
        <v>2.9833491E-2</v>
      </c>
      <c r="I20" s="188">
        <v>2.9811183000000002E-2</v>
      </c>
      <c r="J20" s="188">
        <v>2.9821375000000001E-2</v>
      </c>
      <c r="K20" s="188">
        <v>2.9717739E-2</v>
      </c>
      <c r="L20" s="188">
        <v>2.9546580999999999E-2</v>
      </c>
      <c r="M20" s="188">
        <v>2.9465695E-2</v>
      </c>
      <c r="N20" s="188">
        <v>2.9225741E-2</v>
      </c>
      <c r="O20" s="175" t="s">
        <v>1068</v>
      </c>
    </row>
    <row r="21" spans="1:15" x14ac:dyDescent="0.3">
      <c r="A21" s="174" t="s">
        <v>1047</v>
      </c>
      <c r="B21" s="188">
        <v>0</v>
      </c>
      <c r="C21" s="188">
        <v>0</v>
      </c>
      <c r="D21" s="188">
        <v>0</v>
      </c>
      <c r="E21" s="188">
        <v>0</v>
      </c>
      <c r="F21" s="188">
        <v>0</v>
      </c>
      <c r="G21" s="188">
        <v>0</v>
      </c>
      <c r="H21" s="188">
        <v>0</v>
      </c>
      <c r="I21" s="188">
        <v>0</v>
      </c>
      <c r="J21" s="188">
        <v>0</v>
      </c>
      <c r="K21" s="188">
        <v>0</v>
      </c>
      <c r="L21" s="188">
        <v>0</v>
      </c>
      <c r="M21" s="188">
        <v>0</v>
      </c>
      <c r="N21" s="188">
        <v>0</v>
      </c>
      <c r="O21" s="175" t="s">
        <v>1069</v>
      </c>
    </row>
    <row r="22" spans="1:15" x14ac:dyDescent="0.3">
      <c r="A22" s="174" t="s">
        <v>1049</v>
      </c>
      <c r="B22" s="188">
        <v>-9.9931716918945309E-11</v>
      </c>
      <c r="C22" s="188">
        <v>-2.199268341064453E-10</v>
      </c>
      <c r="D22" s="188">
        <v>3.0073165893554687E-11</v>
      </c>
      <c r="E22" s="188">
        <v>0</v>
      </c>
      <c r="F22" s="188">
        <v>0</v>
      </c>
      <c r="G22" s="188">
        <v>0</v>
      </c>
      <c r="H22" s="188">
        <v>0</v>
      </c>
      <c r="I22" s="188">
        <v>0</v>
      </c>
      <c r="J22" s="188">
        <v>0</v>
      </c>
      <c r="K22" s="188">
        <v>0</v>
      </c>
      <c r="L22" s="188">
        <v>0</v>
      </c>
      <c r="M22" s="188">
        <v>0</v>
      </c>
      <c r="N22" s="188">
        <v>0</v>
      </c>
      <c r="O22" s="175" t="s">
        <v>1070</v>
      </c>
    </row>
    <row r="23" spans="1:15" x14ac:dyDescent="0.3">
      <c r="A23" s="174" t="s">
        <v>1052</v>
      </c>
      <c r="B23" s="188">
        <v>0</v>
      </c>
      <c r="C23" s="188">
        <v>0</v>
      </c>
      <c r="D23" s="188">
        <v>0</v>
      </c>
      <c r="E23" s="188"/>
      <c r="F23" s="188">
        <v>0</v>
      </c>
      <c r="G23" s="188">
        <v>0</v>
      </c>
      <c r="H23" s="188">
        <v>0</v>
      </c>
      <c r="I23" s="188"/>
      <c r="J23" s="188"/>
      <c r="K23" s="188">
        <v>0</v>
      </c>
      <c r="L23" s="188">
        <v>0</v>
      </c>
      <c r="M23" s="188">
        <v>0</v>
      </c>
      <c r="N23" s="188">
        <v>0</v>
      </c>
      <c r="O23" s="175" t="s">
        <v>1073</v>
      </c>
    </row>
    <row r="24" spans="1:15" x14ac:dyDescent="0.3">
      <c r="A24" s="174" t="s">
        <v>1046</v>
      </c>
      <c r="B24" s="188">
        <v>0</v>
      </c>
      <c r="C24" s="188">
        <v>0</v>
      </c>
      <c r="D24" s="188">
        <v>0</v>
      </c>
      <c r="E24" s="188">
        <v>0</v>
      </c>
      <c r="F24" s="188">
        <v>0</v>
      </c>
      <c r="G24" s="188">
        <v>0</v>
      </c>
      <c r="H24" s="188">
        <v>0</v>
      </c>
      <c r="I24" s="188">
        <v>0</v>
      </c>
      <c r="J24" s="188">
        <v>0</v>
      </c>
      <c r="K24" s="188">
        <v>0</v>
      </c>
      <c r="L24" s="188">
        <v>0</v>
      </c>
      <c r="M24" s="188">
        <v>0</v>
      </c>
      <c r="N24" s="188">
        <v>0</v>
      </c>
      <c r="O24" s="175" t="s">
        <v>1068</v>
      </c>
    </row>
    <row r="25" spans="1:15" x14ac:dyDescent="0.3">
      <c r="A25" s="174" t="s">
        <v>1047</v>
      </c>
      <c r="B25" s="188">
        <v>0</v>
      </c>
      <c r="C25" s="188">
        <v>0</v>
      </c>
      <c r="D25" s="188">
        <v>0</v>
      </c>
      <c r="E25" s="188">
        <v>0</v>
      </c>
      <c r="F25" s="188">
        <v>0</v>
      </c>
      <c r="G25" s="188">
        <v>0</v>
      </c>
      <c r="H25" s="188">
        <v>0</v>
      </c>
      <c r="I25" s="188">
        <v>0</v>
      </c>
      <c r="J25" s="188">
        <v>0</v>
      </c>
      <c r="K25" s="188">
        <v>0</v>
      </c>
      <c r="L25" s="188">
        <v>0</v>
      </c>
      <c r="M25" s="188">
        <v>0</v>
      </c>
      <c r="N25" s="188">
        <v>0</v>
      </c>
      <c r="O25" s="175" t="s">
        <v>1069</v>
      </c>
    </row>
    <row r="26" spans="1:15" x14ac:dyDescent="0.3">
      <c r="A26" s="174" t="s">
        <v>1049</v>
      </c>
      <c r="B26" s="188">
        <v>0</v>
      </c>
      <c r="C26" s="188">
        <v>0</v>
      </c>
      <c r="D26" s="188">
        <v>0</v>
      </c>
      <c r="E26" s="188">
        <v>0</v>
      </c>
      <c r="F26" s="188">
        <v>0</v>
      </c>
      <c r="G26" s="188">
        <v>0</v>
      </c>
      <c r="H26" s="188">
        <v>0</v>
      </c>
      <c r="I26" s="188">
        <v>0</v>
      </c>
      <c r="J26" s="188">
        <v>0</v>
      </c>
      <c r="K26" s="188">
        <v>0</v>
      </c>
      <c r="L26" s="188">
        <v>0</v>
      </c>
      <c r="M26" s="188">
        <v>0</v>
      </c>
      <c r="N26" s="188">
        <v>0</v>
      </c>
      <c r="O26" s="175" t="s">
        <v>1070</v>
      </c>
    </row>
    <row r="27" spans="1:15" x14ac:dyDescent="0.3">
      <c r="A27" s="174" t="s">
        <v>1053</v>
      </c>
      <c r="B27" s="188">
        <v>261.66887531627009</v>
      </c>
      <c r="C27" s="188">
        <v>258.20917961627003</v>
      </c>
      <c r="D27" s="188">
        <v>256.48697173641006</v>
      </c>
      <c r="E27" s="188">
        <v>258.740471539</v>
      </c>
      <c r="F27" s="188">
        <v>258.86573745800001</v>
      </c>
      <c r="G27" s="188">
        <v>258.61248445799998</v>
      </c>
      <c r="H27" s="188">
        <v>257.91119740800002</v>
      </c>
      <c r="I27" s="188">
        <v>246.72987763200001</v>
      </c>
      <c r="J27" s="188">
        <v>247.666849947</v>
      </c>
      <c r="K27" s="188">
        <v>220.23713336899999</v>
      </c>
      <c r="L27" s="188">
        <v>216.55967824199999</v>
      </c>
      <c r="M27" s="188">
        <v>215.709678242</v>
      </c>
      <c r="N27" s="188">
        <v>198.75689059300001</v>
      </c>
      <c r="O27" s="175" t="s">
        <v>1055</v>
      </c>
    </row>
    <row r="28" spans="1:15" x14ac:dyDescent="0.3">
      <c r="A28" s="174" t="s">
        <v>1054</v>
      </c>
      <c r="B28" s="188">
        <v>430.96442703352994</v>
      </c>
      <c r="C28" s="188">
        <v>431.35022359965001</v>
      </c>
      <c r="D28" s="188">
        <v>438.73585341801004</v>
      </c>
      <c r="E28" s="188">
        <v>505.52954821999998</v>
      </c>
      <c r="F28" s="188">
        <v>454.54552938299997</v>
      </c>
      <c r="G28" s="188">
        <v>460.60119086399999</v>
      </c>
      <c r="H28" s="188">
        <v>461.71567600700001</v>
      </c>
      <c r="I28" s="188">
        <v>465.86890621999999</v>
      </c>
      <c r="J28" s="188">
        <v>455.982132057</v>
      </c>
      <c r="K28" s="188">
        <v>522.15556151999999</v>
      </c>
      <c r="L28" s="188">
        <v>522.69058849600003</v>
      </c>
      <c r="M28" s="188">
        <v>514.12107677300003</v>
      </c>
      <c r="N28" s="188">
        <v>488.56401401400001</v>
      </c>
      <c r="O28" s="175" t="s">
        <v>1062</v>
      </c>
    </row>
    <row r="29" spans="1:15" x14ac:dyDescent="0.3">
      <c r="A29" s="174" t="s">
        <v>1056</v>
      </c>
      <c r="B29" s="188">
        <v>14.533502292</v>
      </c>
      <c r="C29" s="188">
        <v>15.723362932000001</v>
      </c>
      <c r="D29" s="188">
        <v>16.881407313</v>
      </c>
      <c r="E29" s="188">
        <v>17.587719641</v>
      </c>
      <c r="F29" s="188">
        <v>18.330793630999999</v>
      </c>
      <c r="G29" s="188">
        <v>18.727536887999999</v>
      </c>
      <c r="H29" s="188">
        <v>13.442251219999999</v>
      </c>
      <c r="I29" s="188">
        <v>14.292674444999999</v>
      </c>
      <c r="J29" s="188">
        <v>14.839160962999999</v>
      </c>
      <c r="K29" s="188">
        <v>16.222605322</v>
      </c>
      <c r="L29" s="188">
        <v>17.001065606000001</v>
      </c>
      <c r="M29" s="188">
        <v>17.789764050999999</v>
      </c>
      <c r="N29" s="188">
        <v>14.406217717000001</v>
      </c>
      <c r="O29" s="201" t="s">
        <v>1066</v>
      </c>
    </row>
    <row r="30" spans="1:15" x14ac:dyDescent="0.3">
      <c r="A30" s="174" t="s">
        <v>1057</v>
      </c>
      <c r="B30" s="188">
        <v>0</v>
      </c>
      <c r="C30" s="188">
        <v>0</v>
      </c>
      <c r="D30" s="188">
        <v>0</v>
      </c>
      <c r="E30" s="188">
        <v>0</v>
      </c>
      <c r="F30" s="188">
        <v>0</v>
      </c>
      <c r="G30" s="188">
        <v>0</v>
      </c>
      <c r="H30" s="188">
        <v>0</v>
      </c>
      <c r="I30" s="188">
        <v>0</v>
      </c>
      <c r="J30" s="188">
        <v>0</v>
      </c>
      <c r="K30" s="188">
        <v>0</v>
      </c>
      <c r="L30" s="188">
        <v>0</v>
      </c>
      <c r="M30" s="188">
        <v>0</v>
      </c>
      <c r="N30" s="188">
        <v>0</v>
      </c>
      <c r="O30" s="175" t="s">
        <v>1067</v>
      </c>
    </row>
    <row r="31" spans="1:15" x14ac:dyDescent="0.3">
      <c r="A31" s="174" t="s">
        <v>1058</v>
      </c>
      <c r="B31" s="188">
        <v>998.03184491467994</v>
      </c>
      <c r="C31" s="188">
        <v>999.74181347020999</v>
      </c>
      <c r="D31" s="188">
        <v>1001.20543382721</v>
      </c>
      <c r="E31" s="188">
        <v>994.23823101799996</v>
      </c>
      <c r="F31" s="188">
        <v>996.119298491</v>
      </c>
      <c r="G31" s="188">
        <v>997.89189808900005</v>
      </c>
      <c r="H31" s="188">
        <v>1002.182390341</v>
      </c>
      <c r="I31" s="188">
        <v>1004.016543104</v>
      </c>
      <c r="J31" s="188">
        <v>1022.913835116</v>
      </c>
      <c r="K31" s="188">
        <v>1036.9364250000001</v>
      </c>
      <c r="L31" s="188">
        <v>1042.60332154</v>
      </c>
      <c r="M31" s="188">
        <v>1044.0019492849999</v>
      </c>
      <c r="N31" s="188">
        <v>1049.0973458460001</v>
      </c>
      <c r="O31" s="175" t="s">
        <v>1065</v>
      </c>
    </row>
    <row r="32" spans="1:15" x14ac:dyDescent="0.3">
      <c r="A32" s="174" t="s">
        <v>1059</v>
      </c>
      <c r="B32" s="188">
        <v>750.44079999999997</v>
      </c>
      <c r="C32" s="188">
        <v>750.44079999999997</v>
      </c>
      <c r="D32" s="188">
        <v>750.44079999999997</v>
      </c>
      <c r="E32" s="188">
        <v>750.44079999999997</v>
      </c>
      <c r="F32" s="188">
        <v>750.44079999999997</v>
      </c>
      <c r="G32" s="188">
        <v>750.44079999999997</v>
      </c>
      <c r="H32" s="188">
        <v>750.44079999999997</v>
      </c>
      <c r="I32" s="188">
        <v>750.44079999999997</v>
      </c>
      <c r="J32" s="188">
        <v>750.44079999999997</v>
      </c>
      <c r="K32" s="188">
        <v>750.44079999999997</v>
      </c>
      <c r="L32" s="188">
        <v>750.44079999999997</v>
      </c>
      <c r="M32" s="188">
        <v>750.44079999999997</v>
      </c>
      <c r="N32" s="188">
        <v>817.04679999999996</v>
      </c>
      <c r="O32" s="175" t="s">
        <v>1059</v>
      </c>
    </row>
    <row r="33" spans="1:15" x14ac:dyDescent="0.3">
      <c r="A33" s="174" t="s">
        <v>1060</v>
      </c>
      <c r="B33" s="188">
        <v>1.006279632</v>
      </c>
      <c r="C33" s="188">
        <v>0.96024435699999999</v>
      </c>
      <c r="D33" s="188">
        <v>7.9680309249999999</v>
      </c>
      <c r="E33" s="188">
        <v>8.8781817089999997</v>
      </c>
      <c r="F33" s="188">
        <v>7.7494016480000001</v>
      </c>
      <c r="G33" s="188">
        <v>7.332266905</v>
      </c>
      <c r="H33" s="188">
        <v>8.0614044360000001</v>
      </c>
      <c r="I33" s="188">
        <v>77.546261563000002</v>
      </c>
      <c r="J33" s="188">
        <v>77.331725610000007</v>
      </c>
      <c r="K33" s="188">
        <v>76.916127838999998</v>
      </c>
      <c r="L33" s="188">
        <v>76.500530069000007</v>
      </c>
      <c r="M33" s="188">
        <v>76.084932299000002</v>
      </c>
      <c r="N33" s="188">
        <v>9.0633345280000004</v>
      </c>
      <c r="O33" s="175" t="s">
        <v>1064</v>
      </c>
    </row>
    <row r="34" spans="1:15" x14ac:dyDescent="0.3">
      <c r="A34" s="174" t="s">
        <v>1061</v>
      </c>
      <c r="B34" s="188">
        <v>74.887258193999998</v>
      </c>
      <c r="C34" s="188">
        <v>73.873507473000004</v>
      </c>
      <c r="D34" s="188">
        <v>72.106426659999997</v>
      </c>
      <c r="E34" s="188">
        <v>70.008048114000005</v>
      </c>
      <c r="F34" s="188">
        <v>68.860158116999997</v>
      </c>
      <c r="G34" s="188">
        <v>70.160237851999995</v>
      </c>
      <c r="H34" s="188">
        <v>74.399614475000007</v>
      </c>
      <c r="I34" s="188">
        <v>78.810498531999997</v>
      </c>
      <c r="J34" s="188">
        <v>79.302755739999995</v>
      </c>
      <c r="K34" s="188">
        <v>81.505533942</v>
      </c>
      <c r="L34" s="188">
        <v>78.824551533000005</v>
      </c>
      <c r="M34" s="188">
        <v>90.048754094000003</v>
      </c>
      <c r="N34" s="188">
        <v>89.947322909999997</v>
      </c>
      <c r="O34" s="175" t="s">
        <v>1063</v>
      </c>
    </row>
    <row r="35" spans="1:15" x14ac:dyDescent="0.3">
      <c r="A35" s="171" t="s">
        <v>250</v>
      </c>
      <c r="B35" s="186">
        <v>2619.9178973512098</v>
      </c>
      <c r="C35" s="186">
        <v>2634.8144684016602</v>
      </c>
      <c r="D35" s="186">
        <v>2625.5054917269799</v>
      </c>
      <c r="E35" s="186">
        <v>2687.06129508</v>
      </c>
      <c r="F35" s="186">
        <v>2631.8729676620001</v>
      </c>
      <c r="G35" s="186">
        <v>2637.6144376699999</v>
      </c>
      <c r="H35" s="186">
        <v>2668.35200721</v>
      </c>
      <c r="I35" s="186">
        <v>2717.348292701</v>
      </c>
      <c r="J35" s="186">
        <v>2728.945126866</v>
      </c>
      <c r="K35" s="186">
        <v>2781.9028817560002</v>
      </c>
      <c r="L35" s="186">
        <v>2764.4687010849998</v>
      </c>
      <c r="M35" s="186">
        <v>2781.167677512</v>
      </c>
      <c r="N35" s="186">
        <v>2732.6160323670001</v>
      </c>
      <c r="O35" s="173" t="s">
        <v>251</v>
      </c>
    </row>
    <row r="36" spans="1:15" x14ac:dyDescent="0.3">
      <c r="A36" s="171" t="s">
        <v>864</v>
      </c>
      <c r="B36" s="186"/>
      <c r="C36" s="186"/>
      <c r="D36" s="186"/>
      <c r="E36" s="186"/>
      <c r="F36" s="186"/>
      <c r="G36" s="186"/>
      <c r="H36" s="186"/>
      <c r="I36" s="186"/>
      <c r="J36" s="186"/>
      <c r="K36" s="186"/>
      <c r="L36" s="186"/>
      <c r="M36" s="186"/>
      <c r="N36" s="186"/>
      <c r="O36" s="173" t="s">
        <v>865</v>
      </c>
    </row>
    <row r="37" spans="1:15" x14ac:dyDescent="0.3">
      <c r="A37" s="171" t="s">
        <v>866</v>
      </c>
      <c r="B37" s="189"/>
      <c r="C37" s="189"/>
      <c r="D37" s="189"/>
      <c r="E37" s="189"/>
      <c r="F37" s="189"/>
      <c r="G37" s="189"/>
      <c r="H37" s="189"/>
      <c r="I37" s="189"/>
      <c r="J37" s="189"/>
      <c r="K37" s="189"/>
      <c r="L37" s="189"/>
      <c r="M37" s="189"/>
      <c r="N37" s="189"/>
      <c r="O37" s="173" t="s">
        <v>867</v>
      </c>
    </row>
    <row r="38" spans="1:15" x14ac:dyDescent="0.3">
      <c r="A38" s="174" t="s">
        <v>978</v>
      </c>
      <c r="B38" s="186">
        <v>1200</v>
      </c>
      <c r="C38" s="186">
        <v>1245</v>
      </c>
      <c r="D38" s="186">
        <v>1250</v>
      </c>
      <c r="E38" s="186">
        <v>1285</v>
      </c>
      <c r="F38" s="186">
        <v>1285</v>
      </c>
      <c r="G38" s="186">
        <v>1300</v>
      </c>
      <c r="H38" s="186">
        <v>1330</v>
      </c>
      <c r="I38" s="186">
        <v>1330</v>
      </c>
      <c r="J38" s="186">
        <v>1340</v>
      </c>
      <c r="K38" s="186">
        <v>1370</v>
      </c>
      <c r="L38" s="186">
        <v>1365</v>
      </c>
      <c r="M38" s="186">
        <v>1370</v>
      </c>
      <c r="N38" s="186">
        <v>1395</v>
      </c>
      <c r="O38" s="175" t="s">
        <v>979</v>
      </c>
    </row>
    <row r="39" spans="1:15" x14ac:dyDescent="0.3">
      <c r="A39" s="174" t="s">
        <v>980</v>
      </c>
      <c r="B39" s="186">
        <v>95.98280555577</v>
      </c>
      <c r="C39" s="186">
        <v>95.965562500229993</v>
      </c>
      <c r="D39" s="186">
        <v>95.793131944669994</v>
      </c>
      <c r="E39" s="186">
        <v>98.301045152</v>
      </c>
      <c r="F39" s="186">
        <v>65.994399083000005</v>
      </c>
      <c r="G39" s="186">
        <v>67.551418799000004</v>
      </c>
      <c r="H39" s="186">
        <v>66.144316720999996</v>
      </c>
      <c r="I39" s="186">
        <v>65.882422222000002</v>
      </c>
      <c r="J39" s="186">
        <v>66.662566666999993</v>
      </c>
      <c r="K39" s="186">
        <v>67.680122221999994</v>
      </c>
      <c r="L39" s="186">
        <v>68.682900000000004</v>
      </c>
      <c r="M39" s="186">
        <v>85.141844445000004</v>
      </c>
      <c r="N39" s="186">
        <v>85.236111112000003</v>
      </c>
      <c r="O39" s="175" t="s">
        <v>981</v>
      </c>
    </row>
    <row r="40" spans="1:15" x14ac:dyDescent="0.3">
      <c r="A40" s="174" t="s">
        <v>982</v>
      </c>
      <c r="B40" s="188">
        <v>0.18668563576000977</v>
      </c>
      <c r="C40" s="188">
        <v>0.18682373711999511</v>
      </c>
      <c r="D40" s="188">
        <v>0.18667795200000001</v>
      </c>
      <c r="E40" s="188">
        <v>0.18667795200000001</v>
      </c>
      <c r="F40" s="188">
        <v>0.18667795200000001</v>
      </c>
      <c r="G40" s="188">
        <v>0.18667795200000001</v>
      </c>
      <c r="H40" s="188">
        <v>0.18667795200000001</v>
      </c>
      <c r="I40" s="188">
        <v>0.18667795200000001</v>
      </c>
      <c r="J40" s="188">
        <v>0.18667795200000001</v>
      </c>
      <c r="K40" s="188">
        <v>0.18667795200000001</v>
      </c>
      <c r="L40" s="188">
        <v>0.18667795200000001</v>
      </c>
      <c r="M40" s="188">
        <v>0.18667795200000001</v>
      </c>
      <c r="N40" s="188">
        <v>0.18667795200000001</v>
      </c>
      <c r="O40" s="175" t="s">
        <v>983</v>
      </c>
    </row>
    <row r="41" spans="1:15" x14ac:dyDescent="0.3">
      <c r="A41" s="174" t="s">
        <v>984</v>
      </c>
      <c r="B41" s="188">
        <v>1.051635525</v>
      </c>
      <c r="C41" s="188">
        <v>1.914165903</v>
      </c>
      <c r="D41" s="188">
        <v>5.1945785759999996</v>
      </c>
      <c r="E41" s="188">
        <v>1.5733716010000001</v>
      </c>
      <c r="F41" s="188">
        <v>1.5533612020000001</v>
      </c>
      <c r="G41" s="188">
        <v>1.831192414</v>
      </c>
      <c r="H41" s="188">
        <v>3.5986647129999998</v>
      </c>
      <c r="I41" s="188">
        <v>3.8524367339999999</v>
      </c>
      <c r="J41" s="188">
        <v>3.4691265690000002</v>
      </c>
      <c r="K41" s="188">
        <v>5.9634863210000004</v>
      </c>
      <c r="L41" s="188">
        <v>4.5705046060000001</v>
      </c>
      <c r="M41" s="188">
        <v>4.8159774200000003</v>
      </c>
      <c r="N41" s="188">
        <v>2.6600081630000001</v>
      </c>
      <c r="O41" s="175" t="s">
        <v>985</v>
      </c>
    </row>
    <row r="42" spans="1:15" x14ac:dyDescent="0.3">
      <c r="A42" s="174" t="s">
        <v>986</v>
      </c>
      <c r="B42" s="188">
        <v>8.6629791671700005</v>
      </c>
      <c r="C42" s="188">
        <v>10.927888889349999</v>
      </c>
      <c r="D42" s="188">
        <v>15.670819444919999</v>
      </c>
      <c r="E42" s="188">
        <v>8.5588097229999995</v>
      </c>
      <c r="F42" s="188">
        <v>11.759080556000001</v>
      </c>
      <c r="G42" s="188">
        <v>15.387893055999999</v>
      </c>
      <c r="H42" s="188">
        <v>8.660868056</v>
      </c>
      <c r="I42" s="188">
        <v>12.488743056000001</v>
      </c>
      <c r="J42" s="188">
        <v>14.874900001</v>
      </c>
      <c r="K42" s="188">
        <v>7.298</v>
      </c>
      <c r="L42" s="188">
        <v>11.926777778</v>
      </c>
      <c r="M42" s="188">
        <v>14.711777778</v>
      </c>
      <c r="N42" s="188">
        <v>8.7334236119999993</v>
      </c>
      <c r="O42" s="175" t="s">
        <v>987</v>
      </c>
    </row>
    <row r="43" spans="1:15" x14ac:dyDescent="0.3">
      <c r="A43" s="174" t="s">
        <v>988</v>
      </c>
      <c r="B43" s="188">
        <v>102.40713029374001</v>
      </c>
      <c r="C43" s="188">
        <v>106.54363847174001</v>
      </c>
      <c r="D43" s="188">
        <v>101.82740212874</v>
      </c>
      <c r="E43" s="188">
        <v>109.54640530499999</v>
      </c>
      <c r="F43" s="188">
        <v>117.18771184400001</v>
      </c>
      <c r="G43" s="188">
        <v>126.18294678700001</v>
      </c>
      <c r="H43" s="188">
        <v>146.03512740900001</v>
      </c>
      <c r="I43" s="188">
        <v>159.05462752099999</v>
      </c>
      <c r="J43" s="188">
        <v>176.26716100199999</v>
      </c>
      <c r="K43" s="188">
        <v>163.17571738699999</v>
      </c>
      <c r="L43" s="188">
        <v>160.85291227900001</v>
      </c>
      <c r="M43" s="188">
        <v>170.16829203200001</v>
      </c>
      <c r="N43" s="188">
        <v>152.85255850199999</v>
      </c>
      <c r="O43" s="175" t="s">
        <v>989</v>
      </c>
    </row>
    <row r="44" spans="1:15" x14ac:dyDescent="0.3">
      <c r="A44" s="174" t="s">
        <v>990</v>
      </c>
      <c r="B44" s="188">
        <v>397.27882248970752</v>
      </c>
      <c r="C44" s="188">
        <v>397.29438001572822</v>
      </c>
      <c r="D44" s="188">
        <v>397.41856257957244</v>
      </c>
      <c r="E44" s="188">
        <v>397.54385190900001</v>
      </c>
      <c r="F44" s="188">
        <v>397.67025786800002</v>
      </c>
      <c r="G44" s="188">
        <v>397.79779040800003</v>
      </c>
      <c r="H44" s="188">
        <v>397.92645957000002</v>
      </c>
      <c r="I44" s="188">
        <v>398.05627548400003</v>
      </c>
      <c r="J44" s="188">
        <v>398.18724837100001</v>
      </c>
      <c r="K44" s="188">
        <v>398.31938854100002</v>
      </c>
      <c r="L44" s="188">
        <v>398.45270639799998</v>
      </c>
      <c r="M44" s="188">
        <v>398.58721243799999</v>
      </c>
      <c r="N44" s="188">
        <v>398.72291725100001</v>
      </c>
      <c r="O44" s="175" t="s">
        <v>991</v>
      </c>
    </row>
    <row r="45" spans="1:15" x14ac:dyDescent="0.3">
      <c r="A45" s="174" t="s">
        <v>992</v>
      </c>
      <c r="B45" s="188">
        <v>18.616226618999999</v>
      </c>
      <c r="C45" s="188">
        <v>18.827711562000001</v>
      </c>
      <c r="D45" s="188">
        <v>19.039196505</v>
      </c>
      <c r="E45" s="188">
        <v>19.250681448000002</v>
      </c>
      <c r="F45" s="188">
        <v>19.462166391</v>
      </c>
      <c r="G45" s="188">
        <v>19.673651333999999</v>
      </c>
      <c r="H45" s="188">
        <v>19.885136277000001</v>
      </c>
      <c r="I45" s="188">
        <v>20.096621219999999</v>
      </c>
      <c r="J45" s="188">
        <v>20.308106163000001</v>
      </c>
      <c r="K45" s="188">
        <v>20.519591106</v>
      </c>
      <c r="L45" s="188">
        <v>20.519591106</v>
      </c>
      <c r="M45" s="188">
        <v>20.519591106</v>
      </c>
      <c r="N45" s="188">
        <v>23.350131619999999</v>
      </c>
      <c r="O45" s="175" t="s">
        <v>993</v>
      </c>
    </row>
    <row r="46" spans="1:15" x14ac:dyDescent="0.3">
      <c r="A46" s="174" t="s">
        <v>994</v>
      </c>
      <c r="B46" s="188">
        <v>32.972122016050001</v>
      </c>
      <c r="C46" s="188">
        <v>30.722654352260001</v>
      </c>
      <c r="D46" s="188">
        <v>30.050041675500001</v>
      </c>
      <c r="E46" s="188">
        <v>27.136316511</v>
      </c>
      <c r="F46" s="188">
        <v>26.273868160999999</v>
      </c>
      <c r="G46" s="188">
        <v>25.737972282000001</v>
      </c>
      <c r="H46" s="188">
        <v>29.016096941000001</v>
      </c>
      <c r="I46" s="188">
        <v>28.357647808999999</v>
      </c>
      <c r="J46" s="188">
        <v>22.992349678</v>
      </c>
      <c r="K46" s="188">
        <v>22.612623314</v>
      </c>
      <c r="L46" s="188">
        <v>22.13872537</v>
      </c>
      <c r="M46" s="188">
        <v>31.954584308000001</v>
      </c>
      <c r="N46" s="188">
        <v>30.925277755</v>
      </c>
      <c r="O46" s="175" t="s">
        <v>995</v>
      </c>
    </row>
    <row r="47" spans="1:15" x14ac:dyDescent="0.3">
      <c r="A47" s="171" t="s">
        <v>276</v>
      </c>
      <c r="B47" s="186">
        <v>1857.1584073021975</v>
      </c>
      <c r="C47" s="186">
        <v>1907.3828254314285</v>
      </c>
      <c r="D47" s="186">
        <v>1915.1804108064023</v>
      </c>
      <c r="E47" s="186">
        <v>1947.0971596009999</v>
      </c>
      <c r="F47" s="186">
        <v>1925.087523057</v>
      </c>
      <c r="G47" s="186">
        <v>1954.3495430319999</v>
      </c>
      <c r="H47" s="186">
        <v>2001.453347639</v>
      </c>
      <c r="I47" s="186">
        <v>2017.9754519979999</v>
      </c>
      <c r="J47" s="186">
        <v>2042.948136403</v>
      </c>
      <c r="K47" s="186">
        <v>2055.7556068429999</v>
      </c>
      <c r="L47" s="186">
        <v>2052.3307954890001</v>
      </c>
      <c r="M47" s="186">
        <v>2096.0859574790002</v>
      </c>
      <c r="N47" s="186">
        <v>2097.6671059670002</v>
      </c>
      <c r="O47" s="173" t="s">
        <v>277</v>
      </c>
    </row>
    <row r="48" spans="1:15" x14ac:dyDescent="0.3">
      <c r="A48" s="171" t="s">
        <v>891</v>
      </c>
      <c r="B48" s="186"/>
      <c r="C48" s="186"/>
      <c r="D48" s="186"/>
      <c r="E48" s="186"/>
      <c r="F48" s="186"/>
      <c r="G48" s="186"/>
      <c r="H48" s="186"/>
      <c r="I48" s="186"/>
      <c r="J48" s="186"/>
      <c r="K48" s="186"/>
      <c r="L48" s="186"/>
      <c r="M48" s="186"/>
      <c r="N48" s="186"/>
      <c r="O48" s="173" t="s">
        <v>892</v>
      </c>
    </row>
    <row r="49" spans="1:15" x14ac:dyDescent="0.3">
      <c r="A49" s="174" t="s">
        <v>996</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997</v>
      </c>
    </row>
    <row r="50" spans="1:15" x14ac:dyDescent="0.3">
      <c r="A50" s="174" t="s">
        <v>998</v>
      </c>
      <c r="B50" s="188">
        <v>0</v>
      </c>
      <c r="C50" s="188">
        <v>0</v>
      </c>
      <c r="D50" s="188">
        <v>0</v>
      </c>
      <c r="E50" s="188">
        <v>0</v>
      </c>
      <c r="F50" s="188">
        <v>0</v>
      </c>
      <c r="G50" s="188">
        <v>0</v>
      </c>
      <c r="H50" s="188">
        <v>0</v>
      </c>
      <c r="I50" s="188">
        <v>0</v>
      </c>
      <c r="J50" s="188">
        <v>0</v>
      </c>
      <c r="K50" s="188">
        <v>0</v>
      </c>
      <c r="L50" s="188">
        <v>0</v>
      </c>
      <c r="M50" s="188">
        <v>0</v>
      </c>
      <c r="N50" s="188">
        <v>0</v>
      </c>
      <c r="O50" s="175" t="s">
        <v>999</v>
      </c>
    </row>
    <row r="51" spans="1:15" x14ac:dyDescent="0.3">
      <c r="A51" s="174" t="s">
        <v>1000</v>
      </c>
      <c r="B51" s="188">
        <v>2.7434600000000001E-3</v>
      </c>
      <c r="C51" s="188">
        <v>2.7434600000000001E-3</v>
      </c>
      <c r="D51" s="188">
        <v>2.7434600000000001E-3</v>
      </c>
      <c r="E51" s="188">
        <v>2.7434600000000001E-3</v>
      </c>
      <c r="F51" s="188">
        <v>2.7434600000000001E-3</v>
      </c>
      <c r="G51" s="188">
        <v>2.7434600000000001E-3</v>
      </c>
      <c r="H51" s="188">
        <v>2.7434600000000001E-3</v>
      </c>
      <c r="I51" s="188">
        <v>2.7434600000000001E-3</v>
      </c>
      <c r="J51" s="188">
        <v>2.7434600000000001E-3</v>
      </c>
      <c r="K51" s="188">
        <v>2.7434600000000001E-3</v>
      </c>
      <c r="L51" s="188">
        <v>2.7434600000000001E-3</v>
      </c>
      <c r="M51" s="188">
        <v>2.7434600000000001E-3</v>
      </c>
      <c r="N51" s="188">
        <v>2.7434600000000001E-3</v>
      </c>
      <c r="O51" s="175" t="s">
        <v>1001</v>
      </c>
    </row>
    <row r="52" spans="1:15" x14ac:dyDescent="0.3">
      <c r="A52" s="174" t="s">
        <v>1002</v>
      </c>
      <c r="B52" s="188">
        <v>488.17319801113001</v>
      </c>
      <c r="C52" s="188">
        <v>488.17319801113001</v>
      </c>
      <c r="D52" s="188">
        <v>488.17319801113001</v>
      </c>
      <c r="E52" s="188">
        <v>488.17319801100001</v>
      </c>
      <c r="F52" s="188">
        <v>488.17319801100001</v>
      </c>
      <c r="G52" s="188">
        <v>488.17319801100001</v>
      </c>
      <c r="H52" s="188">
        <v>488.17319801100001</v>
      </c>
      <c r="I52" s="188">
        <v>488.17319801100001</v>
      </c>
      <c r="J52" s="188">
        <v>488.17319801100001</v>
      </c>
      <c r="K52" s="188">
        <v>488.17319801100001</v>
      </c>
      <c r="L52" s="188">
        <v>488.17319801100001</v>
      </c>
      <c r="M52" s="188">
        <v>488.17319801100001</v>
      </c>
      <c r="N52" s="188">
        <v>488.17319801100001</v>
      </c>
      <c r="O52" s="175" t="s">
        <v>1003</v>
      </c>
    </row>
    <row r="53" spans="1:15" x14ac:dyDescent="0.3">
      <c r="A53" s="174" t="s">
        <v>1004</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1005</v>
      </c>
    </row>
    <row r="54" spans="1:15" ht="20.25" x14ac:dyDescent="0.3">
      <c r="A54" s="174" t="s">
        <v>1006</v>
      </c>
      <c r="B54" s="188">
        <v>-2.9559347150000002</v>
      </c>
      <c r="C54" s="188">
        <v>-8.339358119329999</v>
      </c>
      <c r="D54" s="188">
        <v>-2.9527403350000001</v>
      </c>
      <c r="E54" s="188">
        <v>-1.4583473849999999</v>
      </c>
      <c r="F54" s="188">
        <v>-7.7347156229999996</v>
      </c>
      <c r="G54" s="188">
        <v>-8.0333947010000006</v>
      </c>
      <c r="H54" s="188">
        <v>-8.6313396569999998</v>
      </c>
      <c r="I54" s="188">
        <v>-11.620086436999999</v>
      </c>
      <c r="J54" s="188">
        <v>-14.907539894999999</v>
      </c>
      <c r="K54" s="188">
        <v>-14.907707895</v>
      </c>
      <c r="L54" s="188">
        <v>-16.700955962999998</v>
      </c>
      <c r="M54" s="188">
        <v>-16.999830640999999</v>
      </c>
      <c r="N54" s="188">
        <v>-26.091754997999999</v>
      </c>
      <c r="O54" s="175" t="s">
        <v>1007</v>
      </c>
    </row>
    <row r="55" spans="1:15" x14ac:dyDescent="0.3">
      <c r="A55" s="174" t="s">
        <v>1008</v>
      </c>
      <c r="B55" s="188"/>
      <c r="C55" s="188"/>
      <c r="D55" s="188"/>
      <c r="E55" s="188"/>
      <c r="F55" s="188"/>
      <c r="G55" s="188"/>
      <c r="H55" s="188"/>
      <c r="I55" s="188"/>
      <c r="J55" s="188"/>
      <c r="K55" s="188"/>
      <c r="L55" s="188"/>
      <c r="M55" s="188"/>
      <c r="N55" s="188"/>
      <c r="O55" s="175" t="s">
        <v>1009</v>
      </c>
    </row>
    <row r="56" spans="1:15" x14ac:dyDescent="0.3">
      <c r="A56" s="190" t="s">
        <v>1010</v>
      </c>
      <c r="B56" s="188">
        <v>78.520859857000005</v>
      </c>
      <c r="C56" s="188">
        <v>78.520859857000005</v>
      </c>
      <c r="D56" s="188">
        <v>78.520859857000005</v>
      </c>
      <c r="E56" s="188">
        <v>78.520859857000005</v>
      </c>
      <c r="F56" s="188">
        <v>78.520859857000005</v>
      </c>
      <c r="G56" s="188">
        <v>78.520859857000005</v>
      </c>
      <c r="H56" s="188">
        <v>78.520859857000005</v>
      </c>
      <c r="I56" s="188">
        <v>78.520859857000005</v>
      </c>
      <c r="J56" s="188">
        <v>78.520859857000005</v>
      </c>
      <c r="K56" s="188">
        <v>78.520859857000005</v>
      </c>
      <c r="L56" s="188">
        <v>78.520859857000005</v>
      </c>
      <c r="M56" s="188">
        <v>78.520859857000005</v>
      </c>
      <c r="N56" s="188">
        <v>78.520859857000005</v>
      </c>
      <c r="O56" s="191" t="s">
        <v>1011</v>
      </c>
    </row>
    <row r="57" spans="1:15" x14ac:dyDescent="0.3">
      <c r="A57" s="190" t="s">
        <v>1012</v>
      </c>
      <c r="B57" s="188">
        <v>-963.74137656467553</v>
      </c>
      <c r="C57" s="188">
        <v>-993.68580023767549</v>
      </c>
      <c r="D57" s="188">
        <v>-919.24518232267553</v>
      </c>
      <c r="E57" s="188">
        <v>-919.24518232299999</v>
      </c>
      <c r="F57" s="188">
        <v>-1014.9366411</v>
      </c>
      <c r="G57" s="188">
        <v>-919.24518232299999</v>
      </c>
      <c r="H57" s="188">
        <v>-1053.9268021</v>
      </c>
      <c r="I57" s="188">
        <v>-1018.4638741876755</v>
      </c>
      <c r="J57" s="188">
        <v>-1028.5522709696756</v>
      </c>
      <c r="K57" s="188">
        <v>-988.40181851967554</v>
      </c>
      <c r="L57" s="188">
        <v>-1000.617939769</v>
      </c>
      <c r="M57" s="188">
        <v>-1027.375250654</v>
      </c>
      <c r="N57" s="188">
        <v>-1068.4161199299999</v>
      </c>
      <c r="O57" s="191" t="s">
        <v>1013</v>
      </c>
    </row>
    <row r="58" spans="1:15" x14ac:dyDescent="0.3">
      <c r="A58" s="174" t="s">
        <v>1014</v>
      </c>
      <c r="B58" s="188">
        <v>0</v>
      </c>
      <c r="C58" s="188">
        <v>0</v>
      </c>
      <c r="D58" s="188">
        <v>0</v>
      </c>
      <c r="E58" s="188">
        <v>0</v>
      </c>
      <c r="F58" s="188">
        <v>0</v>
      </c>
      <c r="G58" s="188">
        <v>0</v>
      </c>
      <c r="H58" s="188">
        <v>0</v>
      </c>
      <c r="I58" s="188"/>
      <c r="J58" s="188"/>
      <c r="K58" s="188"/>
      <c r="L58" s="188"/>
      <c r="M58" s="188"/>
      <c r="N58" s="188"/>
      <c r="O58" s="175" t="s">
        <v>1015</v>
      </c>
    </row>
    <row r="59" spans="1:15" x14ac:dyDescent="0.3">
      <c r="A59" s="171" t="s">
        <v>298</v>
      </c>
      <c r="B59" s="186">
        <v>762.75949004845438</v>
      </c>
      <c r="C59" s="186">
        <v>727.43164297112423</v>
      </c>
      <c r="D59" s="186">
        <v>710.3250809214544</v>
      </c>
      <c r="E59" s="186">
        <v>739.96413547899999</v>
      </c>
      <c r="F59" s="186">
        <v>706.78544460499995</v>
      </c>
      <c r="G59" s="186">
        <v>683.26489463799999</v>
      </c>
      <c r="H59" s="186">
        <v>666.89865957100005</v>
      </c>
      <c r="I59" s="186">
        <v>699.37284070332441</v>
      </c>
      <c r="J59" s="186">
        <v>685.99699046332444</v>
      </c>
      <c r="K59" s="186">
        <v>726.14727491332451</v>
      </c>
      <c r="L59" s="186">
        <v>712.137905596</v>
      </c>
      <c r="M59" s="186">
        <v>685.08172003300001</v>
      </c>
      <c r="N59" s="186">
        <v>634.9489264</v>
      </c>
      <c r="O59" s="173" t="s">
        <v>1016</v>
      </c>
    </row>
    <row r="60" spans="1:15" x14ac:dyDescent="0.3">
      <c r="A60" s="177" t="s">
        <v>300</v>
      </c>
      <c r="B60" s="192">
        <v>2619.9178973506519</v>
      </c>
      <c r="C60" s="192">
        <v>2634.8144684015529</v>
      </c>
      <c r="D60" s="192">
        <v>2625.5054917268562</v>
      </c>
      <c r="E60" s="192">
        <v>2687.06129508</v>
      </c>
      <c r="F60" s="192">
        <v>2631.8729676620001</v>
      </c>
      <c r="G60" s="192">
        <v>2637.6144376699999</v>
      </c>
      <c r="H60" s="192">
        <v>2668.35200721</v>
      </c>
      <c r="I60" s="192">
        <v>2717.348292701</v>
      </c>
      <c r="J60" s="192">
        <v>2728.945126866</v>
      </c>
      <c r="K60" s="192">
        <v>2781.9028817560002</v>
      </c>
      <c r="L60" s="192">
        <v>2764.4687010849998</v>
      </c>
      <c r="M60" s="192">
        <v>2781.167677512</v>
      </c>
      <c r="N60" s="192">
        <v>2732.6160323670001</v>
      </c>
      <c r="O60" s="179" t="s">
        <v>1017</v>
      </c>
    </row>
    <row r="61" spans="1:15" x14ac:dyDescent="0.3">
      <c r="A61" s="331"/>
      <c r="B61" s="332"/>
      <c r="C61" s="332"/>
      <c r="D61" s="332"/>
      <c r="E61" s="332"/>
      <c r="F61" s="332"/>
      <c r="G61" s="332"/>
      <c r="H61" s="332"/>
      <c r="I61" s="332"/>
      <c r="J61" s="332"/>
      <c r="K61" s="332"/>
      <c r="L61" s="332"/>
      <c r="M61" s="332"/>
      <c r="N61" s="332"/>
      <c r="O61" s="333"/>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46484375" style="33" bestFit="1" customWidth="1"/>
    <col min="2" max="2" width="5.46484375" style="33" bestFit="1" customWidth="1"/>
    <col min="3" max="3" width="5.19921875" style="33" bestFit="1" customWidth="1"/>
    <col min="4" max="5" width="5.53125" style="33" bestFit="1" customWidth="1"/>
    <col min="6" max="6" width="5.19921875" style="33" bestFit="1" customWidth="1"/>
    <col min="7"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33.53125" style="33" bestFit="1" customWidth="1"/>
    <col min="16" max="16384" width="9.1328125" style="33"/>
  </cols>
  <sheetData>
    <row r="1" spans="1:15" ht="12.75" x14ac:dyDescent="0.3">
      <c r="A1" s="325" t="s">
        <v>1018</v>
      </c>
      <c r="B1" s="326"/>
      <c r="C1" s="326"/>
      <c r="D1" s="326"/>
      <c r="E1" s="326"/>
      <c r="F1" s="326"/>
      <c r="G1" s="326"/>
      <c r="H1" s="326"/>
      <c r="I1" s="326"/>
      <c r="J1" s="326"/>
      <c r="K1" s="326"/>
      <c r="L1" s="326"/>
      <c r="M1" s="326"/>
      <c r="N1" s="326"/>
      <c r="O1" s="327"/>
    </row>
    <row r="2" spans="1:15" ht="12.75" x14ac:dyDescent="0.3">
      <c r="A2" s="334" t="s">
        <v>1019</v>
      </c>
      <c r="B2" s="335"/>
      <c r="C2" s="335"/>
      <c r="D2" s="335"/>
      <c r="E2" s="335"/>
      <c r="F2" s="335"/>
      <c r="G2" s="335"/>
      <c r="H2" s="335"/>
      <c r="I2" s="335"/>
      <c r="J2" s="335"/>
      <c r="K2" s="335"/>
      <c r="L2" s="335"/>
      <c r="M2" s="335"/>
      <c r="N2" s="335"/>
      <c r="O2" s="336"/>
    </row>
    <row r="3" spans="1:15" x14ac:dyDescent="0.3">
      <c r="A3" s="193" t="s">
        <v>173</v>
      </c>
      <c r="B3" s="194">
        <v>44256</v>
      </c>
      <c r="C3" s="194">
        <v>44287</v>
      </c>
      <c r="D3" s="194">
        <v>44317</v>
      </c>
      <c r="E3" s="194">
        <v>44348</v>
      </c>
      <c r="F3" s="194">
        <v>44378</v>
      </c>
      <c r="G3" s="194">
        <v>44409</v>
      </c>
      <c r="H3" s="194">
        <v>44440</v>
      </c>
      <c r="I3" s="194">
        <v>44470</v>
      </c>
      <c r="J3" s="194">
        <v>44501</v>
      </c>
      <c r="K3" s="194">
        <v>44531</v>
      </c>
      <c r="L3" s="194">
        <v>44562</v>
      </c>
      <c r="M3" s="194">
        <v>44593</v>
      </c>
      <c r="N3" s="194">
        <v>44621</v>
      </c>
      <c r="O3" s="195" t="s">
        <v>178</v>
      </c>
    </row>
    <row r="4" spans="1:15" x14ac:dyDescent="0.3">
      <c r="A4" s="64" t="s">
        <v>1084</v>
      </c>
      <c r="B4" s="186"/>
      <c r="C4" s="186"/>
      <c r="D4" s="186"/>
      <c r="E4" s="186"/>
      <c r="F4" s="186"/>
      <c r="G4" s="186"/>
      <c r="H4" s="186"/>
      <c r="I4" s="186"/>
      <c r="J4" s="186"/>
      <c r="K4" s="186"/>
      <c r="L4" s="186"/>
      <c r="M4" s="186"/>
      <c r="N4" s="186"/>
      <c r="O4" s="196" t="s">
        <v>1020</v>
      </c>
    </row>
    <row r="5" spans="1:15" x14ac:dyDescent="0.3">
      <c r="A5" s="197" t="s">
        <v>740</v>
      </c>
      <c r="B5" s="188"/>
      <c r="C5" s="188"/>
      <c r="D5" s="188"/>
      <c r="E5" s="188"/>
      <c r="F5" s="188"/>
      <c r="G5" s="188"/>
      <c r="H5" s="188"/>
      <c r="I5" s="188"/>
      <c r="J5" s="188"/>
      <c r="K5" s="188"/>
      <c r="L5" s="188"/>
      <c r="M5" s="188"/>
      <c r="N5" s="188"/>
      <c r="O5" s="198" t="s">
        <v>1021</v>
      </c>
    </row>
    <row r="6" spans="1:15" x14ac:dyDescent="0.3">
      <c r="A6" s="197" t="s">
        <v>1076</v>
      </c>
      <c r="B6" s="203">
        <v>5.0908075874699996</v>
      </c>
      <c r="C6" s="203">
        <v>6.5491426795600001</v>
      </c>
      <c r="D6" s="203">
        <v>7.5650026649600006</v>
      </c>
      <c r="E6" s="203">
        <v>8.6291201880000017</v>
      </c>
      <c r="F6" s="203">
        <v>9.7365861050899998</v>
      </c>
      <c r="G6" s="203">
        <v>10.82866658358</v>
      </c>
      <c r="H6" s="203">
        <v>13.097713747089999</v>
      </c>
      <c r="I6" s="203">
        <v>14.16325300778</v>
      </c>
      <c r="J6" s="203">
        <v>15.368339916369999</v>
      </c>
      <c r="K6" s="203">
        <v>83.14263339147999</v>
      </c>
      <c r="L6" s="203">
        <v>0.67240226710000006</v>
      </c>
      <c r="M6" s="203">
        <v>1.24848012785</v>
      </c>
      <c r="N6" s="203">
        <v>2.042691118</v>
      </c>
      <c r="O6" s="198" t="s">
        <v>1104</v>
      </c>
    </row>
    <row r="7" spans="1:15" x14ac:dyDescent="0.3">
      <c r="A7" s="197" t="s">
        <v>1077</v>
      </c>
      <c r="B7" s="203">
        <v>6.15524E-4</v>
      </c>
      <c r="C7" s="203">
        <v>7.5691199999999999E-4</v>
      </c>
      <c r="D7" s="203">
        <v>9.7596200000000003E-4</v>
      </c>
      <c r="E7" s="203">
        <v>1.1879919999999999E-3</v>
      </c>
      <c r="F7" s="203">
        <v>1.407094E-3</v>
      </c>
      <c r="G7" s="203">
        <v>1.6332160000000001E-3</v>
      </c>
      <c r="H7" s="203">
        <v>1.8470400000000001E-3</v>
      </c>
      <c r="I7" s="203">
        <v>2.055248E-3</v>
      </c>
      <c r="J7" s="203">
        <v>2.2706319999999999E-3</v>
      </c>
      <c r="K7" s="203">
        <v>2.4860160000000002E-3</v>
      </c>
      <c r="L7" s="203">
        <v>2.2258600000000001E-4</v>
      </c>
      <c r="M7" s="203">
        <v>4.0206399999999999E-4</v>
      </c>
      <c r="N7" s="203">
        <v>6.4430599999999998E-4</v>
      </c>
      <c r="O7" s="198" t="s">
        <v>1103</v>
      </c>
    </row>
    <row r="8" spans="1:15" x14ac:dyDescent="0.3">
      <c r="A8" s="197" t="s">
        <v>1080</v>
      </c>
      <c r="B8" s="203"/>
      <c r="C8" s="203"/>
      <c r="D8" s="203"/>
      <c r="E8" s="203"/>
      <c r="F8" s="203"/>
      <c r="G8" s="203"/>
      <c r="H8" s="203"/>
      <c r="I8" s="203"/>
      <c r="J8" s="203"/>
      <c r="K8" s="203">
        <v>0</v>
      </c>
      <c r="L8" s="203"/>
      <c r="M8" s="203"/>
      <c r="N8" s="203"/>
      <c r="O8" s="198" t="s">
        <v>1080</v>
      </c>
    </row>
    <row r="9" spans="1:15" x14ac:dyDescent="0.3">
      <c r="A9" s="197" t="s">
        <v>1078</v>
      </c>
      <c r="B9" s="203">
        <v>0</v>
      </c>
      <c r="C9" s="203">
        <v>0</v>
      </c>
      <c r="D9" s="203">
        <v>0</v>
      </c>
      <c r="E9" s="203">
        <v>55.178773772</v>
      </c>
      <c r="F9" s="203">
        <v>55.180124011910003</v>
      </c>
      <c r="G9" s="203">
        <v>55.180124011910003</v>
      </c>
      <c r="H9" s="203">
        <v>55.180124011910003</v>
      </c>
      <c r="I9" s="203">
        <v>55.180124011910003</v>
      </c>
      <c r="J9" s="203">
        <v>55.180124011910003</v>
      </c>
      <c r="K9" s="203">
        <v>55.180124011910003</v>
      </c>
      <c r="L9" s="203">
        <v>0</v>
      </c>
      <c r="M9" s="203">
        <v>0</v>
      </c>
      <c r="N9" s="203">
        <v>0</v>
      </c>
      <c r="O9" s="198" t="s">
        <v>1105</v>
      </c>
    </row>
    <row r="10" spans="1:15" x14ac:dyDescent="0.3">
      <c r="A10" s="197" t="s">
        <v>1079</v>
      </c>
      <c r="B10" s="203">
        <v>0</v>
      </c>
      <c r="C10" s="203">
        <v>0</v>
      </c>
      <c r="D10" s="203">
        <v>0</v>
      </c>
      <c r="E10" s="203">
        <v>0</v>
      </c>
      <c r="F10" s="203">
        <v>0</v>
      </c>
      <c r="G10" s="203">
        <v>0</v>
      </c>
      <c r="H10" s="203">
        <v>0</v>
      </c>
      <c r="I10" s="203">
        <v>0</v>
      </c>
      <c r="J10" s="203">
        <v>0</v>
      </c>
      <c r="K10" s="203">
        <v>0</v>
      </c>
      <c r="L10" s="203">
        <v>0</v>
      </c>
      <c r="M10" s="203">
        <v>0</v>
      </c>
      <c r="N10" s="203">
        <v>0</v>
      </c>
      <c r="O10" s="198" t="s">
        <v>1106</v>
      </c>
    </row>
    <row r="11" spans="1:15" x14ac:dyDescent="0.3">
      <c r="A11" s="197" t="s">
        <v>1081</v>
      </c>
      <c r="B11" s="203">
        <v>1.765173954</v>
      </c>
      <c r="C11" s="203">
        <v>1.8651739540000001</v>
      </c>
      <c r="D11" s="203">
        <v>3.8549075899999998</v>
      </c>
      <c r="E11" s="203">
        <v>4.4284175899999996</v>
      </c>
      <c r="F11" s="203">
        <v>5.9584184990000004</v>
      </c>
      <c r="G11" s="203">
        <v>5.9584184990000004</v>
      </c>
      <c r="H11" s="203">
        <v>5.9584184990000004</v>
      </c>
      <c r="I11" s="203">
        <v>5.9307076070000004</v>
      </c>
      <c r="J11" s="203">
        <v>5.9307076070000004</v>
      </c>
      <c r="K11" s="203">
        <v>9.9308803349999994</v>
      </c>
      <c r="L11" s="203">
        <v>0</v>
      </c>
      <c r="M11" s="203">
        <v>0</v>
      </c>
      <c r="N11" s="203">
        <v>0</v>
      </c>
      <c r="O11" s="198" t="s">
        <v>1100</v>
      </c>
    </row>
    <row r="12" spans="1:15" x14ac:dyDescent="0.3">
      <c r="A12" s="197" t="s">
        <v>1082</v>
      </c>
      <c r="B12" s="203">
        <v>3.7249072755000001</v>
      </c>
      <c r="C12" s="203">
        <v>-2.315405471E-2</v>
      </c>
      <c r="D12" s="203">
        <v>-3.0256128829999999E-2</v>
      </c>
      <c r="E12" s="203">
        <v>-4.0222435999999993E-2</v>
      </c>
      <c r="F12" s="203">
        <v>-3.0905062000000001E-2</v>
      </c>
      <c r="G12" s="203">
        <v>-1.6724392879999998E-2</v>
      </c>
      <c r="H12" s="203">
        <v>-1.6867646E-2</v>
      </c>
      <c r="I12" s="203">
        <v>-1.6889953999999999E-2</v>
      </c>
      <c r="J12" s="203">
        <v>-1.6879950879999998E-2</v>
      </c>
      <c r="K12" s="203">
        <v>-1.6983398E-2</v>
      </c>
      <c r="L12" s="203">
        <v>-1.71158E-4</v>
      </c>
      <c r="M12" s="203">
        <v>-2.5204399999999999E-4</v>
      </c>
      <c r="N12" s="203">
        <v>-4.91998E-4</v>
      </c>
      <c r="O12" s="198" t="s">
        <v>1101</v>
      </c>
    </row>
    <row r="13" spans="1:15" x14ac:dyDescent="0.3">
      <c r="A13" s="56" t="s">
        <v>1083</v>
      </c>
      <c r="B13" s="203">
        <v>3.75</v>
      </c>
      <c r="C13" s="203">
        <v>5</v>
      </c>
      <c r="D13" s="203">
        <v>6.25</v>
      </c>
      <c r="E13" s="203">
        <v>7.5</v>
      </c>
      <c r="F13" s="203">
        <v>8.75</v>
      </c>
      <c r="G13" s="203">
        <v>10</v>
      </c>
      <c r="H13" s="203">
        <v>11.25</v>
      </c>
      <c r="I13" s="203">
        <v>12.5</v>
      </c>
      <c r="J13" s="203">
        <v>13.75</v>
      </c>
      <c r="K13" s="203">
        <v>15</v>
      </c>
      <c r="L13" s="203">
        <v>1.25</v>
      </c>
      <c r="M13" s="203">
        <v>2.5</v>
      </c>
      <c r="N13" s="203">
        <v>3.75</v>
      </c>
      <c r="O13" s="199" t="s">
        <v>1102</v>
      </c>
    </row>
    <row r="14" spans="1:15" x14ac:dyDescent="0.3">
      <c r="A14" s="171" t="s">
        <v>1085</v>
      </c>
      <c r="B14" s="204">
        <v>10.58150434097</v>
      </c>
      <c r="C14" s="204">
        <v>13.39191949085</v>
      </c>
      <c r="D14" s="204">
        <v>17.640630088130003</v>
      </c>
      <c r="E14" s="204">
        <v>75.697277106000001</v>
      </c>
      <c r="F14" s="204">
        <v>79.595630647999997</v>
      </c>
      <c r="G14" s="204">
        <v>81.952117917609996</v>
      </c>
      <c r="H14" s="204">
        <v>85.471235652000004</v>
      </c>
      <c r="I14" s="204">
        <v>87.759249920689996</v>
      </c>
      <c r="J14" s="204">
        <v>90.214562216399997</v>
      </c>
      <c r="K14" s="204">
        <v>163.23914035639001</v>
      </c>
      <c r="L14" s="204">
        <v>1.9224536951</v>
      </c>
      <c r="M14" s="204">
        <v>3.7486301478499997</v>
      </c>
      <c r="N14" s="204">
        <v>5.7928434260000001</v>
      </c>
      <c r="O14" s="196" t="s">
        <v>1022</v>
      </c>
    </row>
    <row r="15" spans="1:15" x14ac:dyDescent="0.3">
      <c r="A15" s="171" t="s">
        <v>1086</v>
      </c>
      <c r="B15" s="204"/>
      <c r="C15" s="204"/>
      <c r="D15" s="204"/>
      <c r="E15" s="204"/>
      <c r="F15" s="204"/>
      <c r="G15" s="204"/>
      <c r="H15" s="204"/>
      <c r="I15" s="204"/>
      <c r="J15" s="204"/>
      <c r="K15" s="204"/>
      <c r="L15" s="204"/>
      <c r="M15" s="204"/>
      <c r="N15" s="204"/>
      <c r="O15" s="196" t="s">
        <v>1023</v>
      </c>
    </row>
    <row r="16" spans="1:15" x14ac:dyDescent="0.3">
      <c r="A16" s="62" t="s">
        <v>1024</v>
      </c>
      <c r="B16" s="203">
        <v>27.825263318900003</v>
      </c>
      <c r="C16" s="203">
        <v>37.881731892430011</v>
      </c>
      <c r="D16" s="203">
        <v>46.673941132770004</v>
      </c>
      <c r="E16" s="203">
        <v>55.908468238000005</v>
      </c>
      <c r="F16" s="203">
        <v>65.216171368109997</v>
      </c>
      <c r="G16" s="203">
        <v>74.387529321060001</v>
      </c>
      <c r="H16" s="203">
        <v>84.386796668970007</v>
      </c>
      <c r="I16" s="203">
        <v>92.346792657959995</v>
      </c>
      <c r="J16" s="203">
        <v>101.24367519013001</v>
      </c>
      <c r="K16" s="203">
        <v>110.72921578681999</v>
      </c>
      <c r="L16" s="203">
        <v>9.3988145752200012</v>
      </c>
      <c r="M16" s="203">
        <v>17.589152327130002</v>
      </c>
      <c r="N16" s="203">
        <v>28.393410798759998</v>
      </c>
      <c r="O16" s="199" t="s">
        <v>1025</v>
      </c>
    </row>
    <row r="17" spans="1:15" x14ac:dyDescent="0.3">
      <c r="A17" s="62" t="s">
        <v>1026</v>
      </c>
      <c r="B17" s="203">
        <v>0</v>
      </c>
      <c r="C17" s="203">
        <v>0.19295000000000001</v>
      </c>
      <c r="D17" s="203">
        <v>0.37107499999999999</v>
      </c>
      <c r="E17" s="203">
        <v>0.564025</v>
      </c>
      <c r="F17" s="203">
        <v>0.75697499999999995</v>
      </c>
      <c r="G17" s="203">
        <v>0.94992500000000002</v>
      </c>
      <c r="H17" s="203">
        <v>1.1428750000000001</v>
      </c>
      <c r="I17" s="203">
        <v>1.335825</v>
      </c>
      <c r="J17" s="203">
        <v>1.528775</v>
      </c>
      <c r="K17" s="203">
        <v>33.894826381000001</v>
      </c>
      <c r="L17" s="203">
        <v>0</v>
      </c>
      <c r="M17" s="203">
        <v>0</v>
      </c>
      <c r="N17" s="203">
        <v>0</v>
      </c>
      <c r="O17" s="199" t="s">
        <v>1027</v>
      </c>
    </row>
    <row r="18" spans="1:15" x14ac:dyDescent="0.3">
      <c r="A18" s="197" t="s">
        <v>1028</v>
      </c>
      <c r="B18" s="203">
        <v>25.190722288</v>
      </c>
      <c r="C18" s="203">
        <v>36.8499620726</v>
      </c>
      <c r="D18" s="203">
        <v>47.910312650599998</v>
      </c>
      <c r="E18" s="203">
        <v>56.831481830000001</v>
      </c>
      <c r="F18" s="203">
        <v>65.645838417999997</v>
      </c>
      <c r="G18" s="203">
        <v>74.624549579999993</v>
      </c>
      <c r="H18" s="203">
        <v>83.944460387000007</v>
      </c>
      <c r="I18" s="203">
        <v>99.252948841999995</v>
      </c>
      <c r="J18" s="203">
        <v>116.255442045</v>
      </c>
      <c r="K18" s="203">
        <v>142.37350004300001</v>
      </c>
      <c r="L18" s="203">
        <v>13.044196199</v>
      </c>
      <c r="M18" s="203">
        <v>26.862863530999999</v>
      </c>
      <c r="N18" s="203">
        <v>41.552953838999997</v>
      </c>
      <c r="O18" s="199" t="s">
        <v>1029</v>
      </c>
    </row>
    <row r="19" spans="1:15" x14ac:dyDescent="0.3">
      <c r="A19" s="197" t="s">
        <v>1030</v>
      </c>
      <c r="B19" s="203">
        <v>1.93930526</v>
      </c>
      <c r="C19" s="203">
        <v>3.5920917010000002</v>
      </c>
      <c r="D19" s="203">
        <v>4.1914040100000003</v>
      </c>
      <c r="E19" s="203">
        <v>6.8721694400000004</v>
      </c>
      <c r="F19" s="203">
        <v>8.7491410270000003</v>
      </c>
      <c r="G19" s="203">
        <v>9.6799190329999991</v>
      </c>
      <c r="H19" s="203">
        <v>9.8205034399999995</v>
      </c>
      <c r="I19" s="203">
        <v>10.63936923</v>
      </c>
      <c r="J19" s="203">
        <v>12.085313092</v>
      </c>
      <c r="K19" s="203">
        <v>14.82520199</v>
      </c>
      <c r="L19" s="203">
        <v>1.9542525669999999</v>
      </c>
      <c r="M19" s="203">
        <v>2.8765250230000001</v>
      </c>
      <c r="N19" s="203">
        <v>3.7591059310000001</v>
      </c>
      <c r="O19" s="199" t="s">
        <v>1031</v>
      </c>
    </row>
    <row r="20" spans="1:15" x14ac:dyDescent="0.3">
      <c r="A20" s="197" t="s">
        <v>1032</v>
      </c>
      <c r="B20" s="203">
        <v>0.88087239900000003</v>
      </c>
      <c r="C20" s="203">
        <v>1.6128594938</v>
      </c>
      <c r="D20" s="203">
        <v>2.3334280948000004</v>
      </c>
      <c r="E20" s="203">
        <v>4.3633893260000001</v>
      </c>
      <c r="F20" s="203">
        <v>6.0447122740000001</v>
      </c>
      <c r="G20" s="203">
        <v>8.1413827869999995</v>
      </c>
      <c r="H20" s="203">
        <v>9.1261574719999992</v>
      </c>
      <c r="I20" s="203">
        <v>9.7564525030000002</v>
      </c>
      <c r="J20" s="203">
        <v>10.575587583000001</v>
      </c>
      <c r="K20" s="203">
        <v>11.005179065</v>
      </c>
      <c r="L20" s="203">
        <v>0.83908533500000004</v>
      </c>
      <c r="M20" s="203">
        <v>1.559502003</v>
      </c>
      <c r="N20" s="203">
        <v>2.4300164778000002</v>
      </c>
      <c r="O20" s="199" t="s">
        <v>1033</v>
      </c>
    </row>
    <row r="21" spans="1:15" x14ac:dyDescent="0.3">
      <c r="A21" s="197" t="s">
        <v>1034</v>
      </c>
      <c r="B21" s="203">
        <v>4.2244764145999998</v>
      </c>
      <c r="C21" s="203">
        <v>11.569904759320002</v>
      </c>
      <c r="D21" s="203">
        <v>15.621490189059999</v>
      </c>
      <c r="E21" s="203">
        <v>22.651225769</v>
      </c>
      <c r="F21" s="203">
        <v>30.492433865999999</v>
      </c>
      <c r="G21" s="203">
        <v>34.946171761000002</v>
      </c>
      <c r="H21" s="203">
        <v>35.944338309999999</v>
      </c>
      <c r="I21" s="203">
        <v>11.214839975</v>
      </c>
      <c r="J21" s="203">
        <v>12.994261312000001</v>
      </c>
      <c r="K21" s="203">
        <v>17.022557333999998</v>
      </c>
      <c r="L21" s="203">
        <v>2.4976543360000001</v>
      </c>
      <c r="M21" s="203">
        <v>5.4014681280000003</v>
      </c>
      <c r="N21" s="203">
        <v>8.8838296670000005</v>
      </c>
      <c r="O21" s="199" t="s">
        <v>1035</v>
      </c>
    </row>
    <row r="22" spans="1:15" x14ac:dyDescent="0.3">
      <c r="A22" s="197" t="s">
        <v>1036</v>
      </c>
      <c r="B22" s="203">
        <v>3.061027873</v>
      </c>
      <c r="C22" s="203">
        <v>5.07080573</v>
      </c>
      <c r="D22" s="203">
        <v>6.7267256509999998</v>
      </c>
      <c r="E22" s="203">
        <v>7.7076521299999996</v>
      </c>
      <c r="F22" s="203">
        <v>10.088529454</v>
      </c>
      <c r="G22" s="203">
        <v>11.757761459999999</v>
      </c>
      <c r="H22" s="203">
        <v>13.046660352</v>
      </c>
      <c r="I22" s="203">
        <v>14.876825903</v>
      </c>
      <c r="J22" s="203">
        <v>16.436055355000001</v>
      </c>
      <c r="K22" s="203">
        <v>18.007580586</v>
      </c>
      <c r="L22" s="203">
        <v>1.57152523</v>
      </c>
      <c r="M22" s="203">
        <v>3.6741842689999999</v>
      </c>
      <c r="N22" s="203">
        <v>5.5112764030000001</v>
      </c>
      <c r="O22" s="199" t="s">
        <v>1037</v>
      </c>
    </row>
    <row r="23" spans="1:15" x14ac:dyDescent="0.3">
      <c r="A23" s="200" t="s">
        <v>1087</v>
      </c>
      <c r="B23" s="204">
        <v>63.121667553499996</v>
      </c>
      <c r="C23" s="204">
        <v>96.770305649150004</v>
      </c>
      <c r="D23" s="204">
        <v>123.82837672823</v>
      </c>
      <c r="E23" s="204">
        <v>154.89841173299999</v>
      </c>
      <c r="F23" s="204">
        <v>186.99380140711</v>
      </c>
      <c r="G23" s="204">
        <v>214.48723894206</v>
      </c>
      <c r="H23" s="204">
        <v>236.26891662996999</v>
      </c>
      <c r="I23" s="204">
        <v>239.42305411095998</v>
      </c>
      <c r="J23" s="204">
        <v>271.11910957713002</v>
      </c>
      <c r="K23" s="204">
        <v>347.85806118582002</v>
      </c>
      <c r="L23" s="204">
        <v>29.305528242220003</v>
      </c>
      <c r="M23" s="204">
        <v>57.963695281130008</v>
      </c>
      <c r="N23" s="204">
        <v>90.530593116559999</v>
      </c>
      <c r="O23" s="196" t="s">
        <v>1038</v>
      </c>
    </row>
    <row r="24" spans="1:15" x14ac:dyDescent="0.3">
      <c r="A24" s="171" t="s">
        <v>1096</v>
      </c>
      <c r="B24" s="204">
        <v>-52.540163212529997</v>
      </c>
      <c r="C24" s="204">
        <v>-83.378386158300003</v>
      </c>
      <c r="D24" s="204">
        <v>-106.18774664009999</v>
      </c>
      <c r="E24" s="204">
        <v>-79.201134627000002</v>
      </c>
      <c r="F24" s="204">
        <v>-107.39817075910999</v>
      </c>
      <c r="G24" s="204">
        <v>-132.53512102445001</v>
      </c>
      <c r="H24" s="204">
        <v>-150.79768097797</v>
      </c>
      <c r="I24" s="204">
        <v>-151.66380419026999</v>
      </c>
      <c r="J24" s="204">
        <v>-180.90454736073002</v>
      </c>
      <c r="K24" s="204">
        <v>-184.61892082942998</v>
      </c>
      <c r="L24" s="204">
        <v>-27.383074547120003</v>
      </c>
      <c r="M24" s="204">
        <v>-54.215065133280007</v>
      </c>
      <c r="N24" s="204">
        <v>-84.737749690559994</v>
      </c>
      <c r="O24" s="196" t="s">
        <v>1039</v>
      </c>
    </row>
    <row r="25" spans="1:15" x14ac:dyDescent="0.3">
      <c r="A25" s="64" t="s">
        <v>1091</v>
      </c>
      <c r="B25" s="204"/>
      <c r="C25" s="204"/>
      <c r="D25" s="204"/>
      <c r="E25" s="204"/>
      <c r="F25" s="204"/>
      <c r="G25" s="204"/>
      <c r="H25" s="204"/>
      <c r="I25" s="204"/>
      <c r="J25" s="204"/>
      <c r="K25" s="204"/>
      <c r="L25" s="204"/>
      <c r="M25" s="204"/>
      <c r="N25" s="204"/>
      <c r="O25" s="196" t="s">
        <v>1107</v>
      </c>
    </row>
    <row r="26" spans="1:15" x14ac:dyDescent="0.3">
      <c r="A26" s="62" t="s">
        <v>1117</v>
      </c>
      <c r="B26" s="204">
        <v>1.5774792919999999E-2</v>
      </c>
      <c r="C26" s="204">
        <v>2.9219293700000003E-2</v>
      </c>
      <c r="D26" s="204">
        <v>4.6584211339999994E-2</v>
      </c>
      <c r="E26" s="204">
        <v>5.1239632E-2</v>
      </c>
      <c r="F26" s="204">
        <v>6.0921048999999998E-2</v>
      </c>
      <c r="G26" s="204">
        <v>7.037477536999999E-2</v>
      </c>
      <c r="H26" s="204">
        <v>7.8423462999999999E-2</v>
      </c>
      <c r="I26" s="204">
        <v>9.1044462159999992E-2</v>
      </c>
      <c r="J26" s="204">
        <v>0.10247154118</v>
      </c>
      <c r="K26" s="204">
        <v>0.11021354028000001</v>
      </c>
      <c r="L26" s="204">
        <v>-1.493582016E-2</v>
      </c>
      <c r="M26" s="204">
        <v>3.7971933399999999E-3</v>
      </c>
      <c r="N26" s="204">
        <v>1.2049566480000001E-2</v>
      </c>
      <c r="O26" s="62" t="s">
        <v>1111</v>
      </c>
    </row>
    <row r="27" spans="1:15" x14ac:dyDescent="0.3">
      <c r="A27" s="62" t="s">
        <v>1118</v>
      </c>
      <c r="B27" s="204">
        <v>1.9235678291399998</v>
      </c>
      <c r="C27" s="204">
        <v>1.6709487296000001</v>
      </c>
      <c r="D27" s="204">
        <v>0.96783429759999995</v>
      </c>
      <c r="E27" s="204">
        <v>1.857835619</v>
      </c>
      <c r="F27" s="204">
        <v>1.705110696</v>
      </c>
      <c r="G27" s="204">
        <v>0.91313329099999996</v>
      </c>
      <c r="H27" s="204">
        <v>1.064631704</v>
      </c>
      <c r="I27" s="204">
        <v>0.422597634</v>
      </c>
      <c r="J27" s="204">
        <v>1.0564216609999999</v>
      </c>
      <c r="K27" s="204">
        <v>0.77284702500000002</v>
      </c>
      <c r="L27" s="204">
        <v>0.46275455799999998</v>
      </c>
      <c r="M27" s="204">
        <v>0.415137113</v>
      </c>
      <c r="N27" s="204">
        <v>0.42203036500000002</v>
      </c>
      <c r="O27" s="62" t="s">
        <v>1112</v>
      </c>
    </row>
    <row r="28" spans="1:15" x14ac:dyDescent="0.3">
      <c r="A28" s="62" t="s">
        <v>1119</v>
      </c>
      <c r="B28" s="204">
        <v>0</v>
      </c>
      <c r="C28" s="204">
        <v>0</v>
      </c>
      <c r="D28" s="204">
        <v>0</v>
      </c>
      <c r="E28" s="204">
        <v>0</v>
      </c>
      <c r="F28" s="204">
        <v>0</v>
      </c>
      <c r="G28" s="204">
        <v>0</v>
      </c>
      <c r="H28" s="204">
        <v>0</v>
      </c>
      <c r="I28" s="204">
        <v>0</v>
      </c>
      <c r="J28" s="204">
        <v>0</v>
      </c>
      <c r="K28" s="204">
        <v>0</v>
      </c>
      <c r="L28" s="204">
        <v>0</v>
      </c>
      <c r="M28" s="204">
        <v>0</v>
      </c>
      <c r="N28" s="204">
        <v>0</v>
      </c>
      <c r="O28" s="62" t="s">
        <v>1114</v>
      </c>
    </row>
    <row r="29" spans="1:15" x14ac:dyDescent="0.3">
      <c r="A29" s="62" t="s">
        <v>1120</v>
      </c>
      <c r="B29" s="204">
        <v>7.8181149274699999</v>
      </c>
      <c r="C29" s="204">
        <v>9.5280834839999997</v>
      </c>
      <c r="D29" s="204">
        <v>10.991703841</v>
      </c>
      <c r="E29" s="204">
        <v>11.824501032000001</v>
      </c>
      <c r="F29" s="204">
        <v>13.705568505</v>
      </c>
      <c r="G29" s="204">
        <v>15.478168103</v>
      </c>
      <c r="H29" s="204">
        <v>19.768660355000002</v>
      </c>
      <c r="I29" s="204">
        <v>21.602813118</v>
      </c>
      <c r="J29" s="204">
        <v>71.983380112000006</v>
      </c>
      <c r="K29" s="204">
        <v>116.123843665</v>
      </c>
      <c r="L29" s="204">
        <v>5.5509918599999999</v>
      </c>
      <c r="M29" s="204">
        <v>6.276123042</v>
      </c>
      <c r="N29" s="204">
        <v>8.7621001550000006</v>
      </c>
      <c r="O29" s="62" t="s">
        <v>1113</v>
      </c>
    </row>
    <row r="30" spans="1:15" x14ac:dyDescent="0.3">
      <c r="A30" s="171" t="s">
        <v>1093</v>
      </c>
      <c r="B30" s="204">
        <v>9.7574575495300007</v>
      </c>
      <c r="C30" s="204">
        <v>11.2282515073</v>
      </c>
      <c r="D30" s="204">
        <v>12.00612234994</v>
      </c>
      <c r="E30" s="204">
        <v>13.733576283</v>
      </c>
      <c r="F30" s="204">
        <v>15.47160025</v>
      </c>
      <c r="G30" s="204">
        <v>16.461676169370001</v>
      </c>
      <c r="H30" s="204">
        <v>20.911715522000001</v>
      </c>
      <c r="I30" s="204">
        <v>22.116455214159998</v>
      </c>
      <c r="J30" s="204">
        <v>73.142273314179988</v>
      </c>
      <c r="K30" s="204">
        <v>117.00690423028</v>
      </c>
      <c r="L30" s="204">
        <v>5.9988105978400004</v>
      </c>
      <c r="M30" s="204">
        <v>6.6950573483399998</v>
      </c>
      <c r="N30" s="204">
        <v>9.1961800864800001</v>
      </c>
      <c r="O30" s="196" t="s">
        <v>1108</v>
      </c>
    </row>
    <row r="31" spans="1:15" x14ac:dyDescent="0.3">
      <c r="A31" s="171" t="s">
        <v>1092</v>
      </c>
      <c r="B31" s="204"/>
      <c r="C31" s="204"/>
      <c r="D31" s="204"/>
      <c r="E31" s="204"/>
      <c r="F31" s="204"/>
      <c r="G31" s="204"/>
      <c r="H31" s="204"/>
      <c r="I31" s="204"/>
      <c r="J31" s="204"/>
      <c r="K31" s="204"/>
      <c r="L31" s="204"/>
      <c r="M31" s="204"/>
      <c r="N31" s="204"/>
      <c r="O31" s="196" t="s">
        <v>1109</v>
      </c>
    </row>
    <row r="32" spans="1:15" x14ac:dyDescent="0.3">
      <c r="A32" s="62" t="s">
        <v>1116</v>
      </c>
      <c r="B32" s="204">
        <v>0</v>
      </c>
      <c r="C32" s="204">
        <v>0</v>
      </c>
      <c r="D32" s="204">
        <v>0</v>
      </c>
      <c r="E32" s="204">
        <v>0</v>
      </c>
      <c r="F32" s="204">
        <v>0</v>
      </c>
      <c r="G32" s="204">
        <v>0</v>
      </c>
      <c r="H32" s="204">
        <v>0</v>
      </c>
      <c r="I32" s="204">
        <v>0</v>
      </c>
      <c r="J32" s="204">
        <v>0</v>
      </c>
      <c r="K32" s="204">
        <v>0</v>
      </c>
      <c r="L32" s="204">
        <v>0</v>
      </c>
      <c r="M32" s="204">
        <v>0</v>
      </c>
      <c r="N32" s="204">
        <v>0</v>
      </c>
      <c r="O32" s="62" t="s">
        <v>1115</v>
      </c>
    </row>
    <row r="33" spans="1:15" x14ac:dyDescent="0.3">
      <c r="A33" s="62" t="s">
        <v>1121</v>
      </c>
      <c r="B33" s="204">
        <v>0</v>
      </c>
      <c r="C33" s="204">
        <v>0</v>
      </c>
      <c r="D33" s="204">
        <v>0</v>
      </c>
      <c r="E33" s="204">
        <v>0</v>
      </c>
      <c r="F33" s="204">
        <v>0</v>
      </c>
      <c r="G33" s="204">
        <v>0</v>
      </c>
      <c r="H33" s="204">
        <v>0</v>
      </c>
      <c r="I33" s="204">
        <v>0</v>
      </c>
      <c r="J33" s="204">
        <v>0</v>
      </c>
      <c r="K33" s="204">
        <v>0</v>
      </c>
      <c r="L33" s="204">
        <v>0</v>
      </c>
      <c r="M33" s="204">
        <v>0</v>
      </c>
      <c r="N33" s="204">
        <v>0</v>
      </c>
      <c r="O33" s="62" t="s">
        <v>1088</v>
      </c>
    </row>
    <row r="34" spans="1:15" x14ac:dyDescent="0.3">
      <c r="A34" s="62" t="s">
        <v>1122</v>
      </c>
      <c r="B34" s="204">
        <v>0</v>
      </c>
      <c r="C34" s="204">
        <v>0</v>
      </c>
      <c r="D34" s="204">
        <v>0</v>
      </c>
      <c r="E34" s="204">
        <v>0</v>
      </c>
      <c r="F34" s="204">
        <v>0</v>
      </c>
      <c r="G34" s="204">
        <v>0</v>
      </c>
      <c r="H34" s="204">
        <v>0</v>
      </c>
      <c r="I34" s="204">
        <v>0</v>
      </c>
      <c r="J34" s="204">
        <v>0</v>
      </c>
      <c r="K34" s="204">
        <v>0</v>
      </c>
      <c r="L34" s="204">
        <v>0</v>
      </c>
      <c r="M34" s="204">
        <v>0</v>
      </c>
      <c r="N34" s="204">
        <v>0</v>
      </c>
      <c r="O34" s="62" t="s">
        <v>1089</v>
      </c>
    </row>
    <row r="35" spans="1:15" x14ac:dyDescent="0.3">
      <c r="A35" s="62" t="s">
        <v>1123</v>
      </c>
      <c r="B35" s="204">
        <v>-0.21329357885</v>
      </c>
      <c r="C35" s="204">
        <v>-0.79028826449</v>
      </c>
      <c r="D35" s="204">
        <v>-1.2519784587</v>
      </c>
      <c r="E35" s="204">
        <v>-1.8213827970000001</v>
      </c>
      <c r="F35" s="204">
        <v>-2.2646932679999998</v>
      </c>
      <c r="G35" s="204">
        <v>-1.339689811</v>
      </c>
      <c r="H35" s="204">
        <v>-3.2952643209999999</v>
      </c>
      <c r="I35" s="204">
        <v>31.829047111000001</v>
      </c>
      <c r="J35" s="204">
        <v>0</v>
      </c>
      <c r="K35" s="204">
        <v>0</v>
      </c>
      <c r="L35" s="204">
        <v>0</v>
      </c>
      <c r="M35" s="204">
        <v>0</v>
      </c>
      <c r="N35" s="204">
        <v>0</v>
      </c>
      <c r="O35" s="62" t="s">
        <v>1090</v>
      </c>
    </row>
    <row r="36" spans="1:15" x14ac:dyDescent="0.3">
      <c r="A36" s="200" t="s">
        <v>1094</v>
      </c>
      <c r="B36" s="204">
        <v>-0.21329357885</v>
      </c>
      <c r="C36" s="204">
        <v>-0.79028826449</v>
      </c>
      <c r="D36" s="204">
        <v>-1.2519784587</v>
      </c>
      <c r="E36" s="204">
        <v>-1.8213827970000001</v>
      </c>
      <c r="F36" s="204">
        <v>-2.2646932679999998</v>
      </c>
      <c r="G36" s="204">
        <v>-1.339689811</v>
      </c>
      <c r="H36" s="204">
        <v>-3.2952643209999999</v>
      </c>
      <c r="I36" s="204">
        <v>31.829047111000001</v>
      </c>
      <c r="J36" s="204">
        <v>0</v>
      </c>
      <c r="K36" s="204">
        <v>0</v>
      </c>
      <c r="L36" s="204">
        <v>0</v>
      </c>
      <c r="M36" s="204">
        <v>0</v>
      </c>
      <c r="N36" s="204">
        <v>0</v>
      </c>
      <c r="O36" s="196" t="s">
        <v>1110</v>
      </c>
    </row>
    <row r="37" spans="1:15" x14ac:dyDescent="0.3">
      <c r="A37" s="171" t="s">
        <v>1095</v>
      </c>
      <c r="B37" s="203">
        <v>9.5441639706799997</v>
      </c>
      <c r="C37" s="203">
        <v>10.43796324281</v>
      </c>
      <c r="D37" s="203">
        <v>10.75414389124</v>
      </c>
      <c r="E37" s="203">
        <v>11.912193486</v>
      </c>
      <c r="F37" s="203">
        <v>13.206906982</v>
      </c>
      <c r="G37" s="203">
        <v>15.12198635837</v>
      </c>
      <c r="H37" s="203">
        <v>17.616451201</v>
      </c>
      <c r="I37" s="203">
        <v>53.945502325160007</v>
      </c>
      <c r="J37" s="203">
        <v>73.142273314179988</v>
      </c>
      <c r="K37" s="203">
        <v>117.00690423028</v>
      </c>
      <c r="L37" s="203">
        <v>5.9988105978400004</v>
      </c>
      <c r="M37" s="203">
        <v>6.6950573483399998</v>
      </c>
      <c r="N37" s="203">
        <v>9.1961800864800001</v>
      </c>
      <c r="O37" s="196" t="s">
        <v>1128</v>
      </c>
    </row>
    <row r="38" spans="1:15" x14ac:dyDescent="0.3">
      <c r="A38" s="64" t="s">
        <v>948</v>
      </c>
      <c r="B38" s="203">
        <v>-42.995999241850001</v>
      </c>
      <c r="C38" s="203">
        <v>-72.940422915490004</v>
      </c>
      <c r="D38" s="203">
        <v>-95.433602748859983</v>
      </c>
      <c r="E38" s="203">
        <v>-67.288941140999995</v>
      </c>
      <c r="F38" s="203">
        <v>-94.191263777109981</v>
      </c>
      <c r="G38" s="203">
        <v>-117.41313466608</v>
      </c>
      <c r="H38" s="203">
        <v>-133.18122977697001</v>
      </c>
      <c r="I38" s="203">
        <v>-97.718301865109979</v>
      </c>
      <c r="J38" s="203">
        <v>-107.76227404655002</v>
      </c>
      <c r="K38" s="203">
        <v>-67.612016599149996</v>
      </c>
      <c r="L38" s="203">
        <v>-21.384263949280001</v>
      </c>
      <c r="M38" s="203">
        <v>-47.520007784940006</v>
      </c>
      <c r="N38" s="203">
        <v>-75.541569605000007</v>
      </c>
      <c r="O38" s="196" t="s">
        <v>1127</v>
      </c>
    </row>
    <row r="39" spans="1:15" x14ac:dyDescent="0.3">
      <c r="A39" s="56" t="s">
        <v>1097</v>
      </c>
      <c r="B39" s="203"/>
      <c r="C39" s="203"/>
      <c r="D39" s="203"/>
      <c r="E39" s="203"/>
      <c r="F39" s="203"/>
      <c r="G39" s="203"/>
      <c r="H39" s="203"/>
      <c r="I39" s="203"/>
      <c r="J39" s="203"/>
      <c r="K39" s="203"/>
      <c r="L39" s="203"/>
      <c r="M39" s="203"/>
      <c r="N39" s="203"/>
      <c r="O39" s="199" t="s">
        <v>1040</v>
      </c>
    </row>
    <row r="40" spans="1:15" x14ac:dyDescent="0.3">
      <c r="A40" s="56" t="s">
        <v>1124</v>
      </c>
      <c r="B40" s="203">
        <v>-1.5001949999999999</v>
      </c>
      <c r="C40" s="203">
        <v>-1.5001949999999999</v>
      </c>
      <c r="D40" s="203">
        <v>-1.5001949999999999</v>
      </c>
      <c r="E40" s="203">
        <v>-1.5001949999999999</v>
      </c>
      <c r="F40" s="203">
        <v>-1.5001949999999999</v>
      </c>
      <c r="G40" s="203">
        <v>-1.5001949999999999</v>
      </c>
      <c r="H40" s="203">
        <v>-1.5003899999999999</v>
      </c>
      <c r="I40" s="203">
        <v>-1.5003899999999999</v>
      </c>
      <c r="J40" s="203">
        <v>-1.5448146</v>
      </c>
      <c r="K40" s="203">
        <v>-1.5446196000000001</v>
      </c>
      <c r="L40" s="203">
        <v>-0.62156704900000004</v>
      </c>
      <c r="M40" s="203">
        <v>-1.2431340980000001</v>
      </c>
      <c r="N40" s="203">
        <v>-1.8647011469999999</v>
      </c>
      <c r="O40" s="199" t="s">
        <v>1041</v>
      </c>
    </row>
    <row r="41" spans="1:15" x14ac:dyDescent="0.3">
      <c r="A41" s="56" t="s">
        <v>1125</v>
      </c>
      <c r="B41" s="203">
        <v>0</v>
      </c>
      <c r="C41" s="203">
        <v>0</v>
      </c>
      <c r="D41" s="203">
        <v>0</v>
      </c>
      <c r="E41" s="203">
        <v>0</v>
      </c>
      <c r="F41" s="203">
        <v>0</v>
      </c>
      <c r="G41" s="203">
        <v>0</v>
      </c>
      <c r="H41" s="203">
        <v>0</v>
      </c>
      <c r="I41" s="203">
        <v>0</v>
      </c>
      <c r="J41" s="203">
        <v>0</v>
      </c>
      <c r="K41" s="203">
        <v>0</v>
      </c>
      <c r="L41" s="203"/>
      <c r="M41" s="203">
        <v>0</v>
      </c>
      <c r="N41" s="203">
        <v>0</v>
      </c>
      <c r="O41" s="209" t="s">
        <v>1126</v>
      </c>
    </row>
    <row r="42" spans="1:15" x14ac:dyDescent="0.3">
      <c r="A42" s="205" t="s">
        <v>1042</v>
      </c>
      <c r="B42" s="206">
        <v>-44.496194241849999</v>
      </c>
      <c r="C42" s="206">
        <v>-74.440617915490009</v>
      </c>
      <c r="D42" s="206">
        <v>-96.933797748859988</v>
      </c>
      <c r="E42" s="206">
        <v>-68.789136141</v>
      </c>
      <c r="F42" s="206">
        <v>-95.691458777109986</v>
      </c>
      <c r="G42" s="206">
        <v>-118.91332966608</v>
      </c>
      <c r="H42" s="206">
        <v>-134.68161977697</v>
      </c>
      <c r="I42" s="206">
        <v>-99.218691865109989</v>
      </c>
      <c r="J42" s="206">
        <v>-109.30708864655001</v>
      </c>
      <c r="K42" s="206">
        <v>-69.15663619915</v>
      </c>
      <c r="L42" s="206">
        <v>-22.005830998280004</v>
      </c>
      <c r="M42" s="206">
        <v>-48.763141882940005</v>
      </c>
      <c r="N42" s="206">
        <v>-77.406270751999998</v>
      </c>
      <c r="O42" s="66" t="s">
        <v>1043</v>
      </c>
    </row>
    <row r="43" spans="1:15" x14ac:dyDescent="0.3">
      <c r="A43" s="33" t="s">
        <v>1098</v>
      </c>
      <c r="B43" s="207">
        <v>7.7760729483999995</v>
      </c>
      <c r="C43" s="207">
        <v>2.3926495443999998</v>
      </c>
      <c r="D43" s="207">
        <v>7.7792673283999996</v>
      </c>
      <c r="E43" s="207">
        <v>9.2736602779999995</v>
      </c>
      <c r="F43" s="207">
        <v>2.99729204</v>
      </c>
      <c r="G43" s="207">
        <v>2.6986129619999999</v>
      </c>
      <c r="H43" s="207">
        <v>2.1006680059999998</v>
      </c>
      <c r="I43" s="207">
        <v>-0.88807877400000002</v>
      </c>
      <c r="J43" s="207">
        <v>-4.1755322320000001</v>
      </c>
      <c r="K43" s="207">
        <v>-4.1757002319999996</v>
      </c>
      <c r="L43" s="207">
        <v>-1.793248068</v>
      </c>
      <c r="M43" s="207">
        <v>-2.0921227459999998</v>
      </c>
      <c r="N43" s="207">
        <v>-9.2651150179999995</v>
      </c>
      <c r="O43" s="211" t="s">
        <v>1130</v>
      </c>
    </row>
    <row r="44" spans="1:15" s="202" customFormat="1" x14ac:dyDescent="0.3">
      <c r="A44" s="202" t="s">
        <v>1099</v>
      </c>
      <c r="B44" s="208">
        <v>-36.720121293449999</v>
      </c>
      <c r="C44" s="208">
        <v>-72.047968371090008</v>
      </c>
      <c r="D44" s="208">
        <v>-89.154530420459992</v>
      </c>
      <c r="E44" s="208">
        <v>-59.515475862999999</v>
      </c>
      <c r="F44" s="208">
        <v>-92.694166737109981</v>
      </c>
      <c r="G44" s="208">
        <v>-116.21471670408</v>
      </c>
      <c r="H44" s="208">
        <v>-132.58095177096999</v>
      </c>
      <c r="I44" s="208">
        <v>-100.10677063910998</v>
      </c>
      <c r="J44" s="208">
        <v>-113.48262087855002</v>
      </c>
      <c r="K44" s="208">
        <v>-73.332336431149997</v>
      </c>
      <c r="L44" s="208">
        <v>-23.799079066280001</v>
      </c>
      <c r="M44" s="208">
        <v>-50.855264628940006</v>
      </c>
      <c r="N44" s="208">
        <v>-86.671385770000001</v>
      </c>
      <c r="O44" s="210" t="s">
        <v>1129</v>
      </c>
    </row>
    <row r="45" spans="1:15" x14ac:dyDescent="0.3">
      <c r="A45" s="337"/>
      <c r="B45" s="338"/>
      <c r="C45" s="338"/>
      <c r="D45" s="338"/>
      <c r="E45" s="338"/>
      <c r="F45" s="338"/>
      <c r="G45" s="338"/>
      <c r="H45" s="338"/>
      <c r="I45" s="338"/>
      <c r="J45" s="338"/>
      <c r="K45" s="338"/>
      <c r="L45" s="338"/>
      <c r="M45" s="338"/>
      <c r="N45" s="338"/>
      <c r="O45" s="339"/>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4.25" x14ac:dyDescent="0.45"/>
  <cols>
    <col min="1" max="1" width="40.796875" customWidth="1"/>
    <col min="2" max="2" width="4.53125" customWidth="1"/>
    <col min="3" max="3" width="40.796875" customWidth="1"/>
  </cols>
  <sheetData>
    <row r="1" spans="1:3" ht="27.75" x14ac:dyDescent="0.45">
      <c r="A1" s="7" t="s">
        <v>24</v>
      </c>
    </row>
    <row r="2" spans="1:3" ht="27.4" x14ac:dyDescent="0.45">
      <c r="A2" s="8" t="s">
        <v>25</v>
      </c>
    </row>
    <row r="3" spans="1:3" ht="27.4" x14ac:dyDescent="0.45">
      <c r="A3" s="8"/>
    </row>
    <row r="4" spans="1:3" x14ac:dyDescent="0.45">
      <c r="A4" s="21" t="s">
        <v>94</v>
      </c>
      <c r="B4" s="220"/>
      <c r="C4" s="22" t="s">
        <v>95</v>
      </c>
    </row>
    <row r="5" spans="1:3" ht="38.25" x14ac:dyDescent="0.45">
      <c r="A5" s="9" t="s">
        <v>96</v>
      </c>
      <c r="B5" s="220"/>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20"/>
      <c r="C13" s="22" t="s">
        <v>107</v>
      </c>
    </row>
    <row r="14" spans="1:3" ht="51" x14ac:dyDescent="0.45">
      <c r="A14" s="9" t="s">
        <v>108</v>
      </c>
      <c r="B14" s="220"/>
      <c r="C14" s="11" t="s">
        <v>109</v>
      </c>
    </row>
    <row r="15" spans="1:3" x14ac:dyDescent="0.45">
      <c r="A15" s="21"/>
      <c r="B15" s="21"/>
      <c r="C15" s="22"/>
    </row>
    <row r="16" spans="1:3" x14ac:dyDescent="0.45">
      <c r="A16" s="21" t="s">
        <v>110</v>
      </c>
      <c r="B16" s="219"/>
      <c r="C16" s="22" t="s">
        <v>111</v>
      </c>
    </row>
    <row r="17" spans="1:3" ht="38.25" x14ac:dyDescent="0.45">
      <c r="A17" s="9" t="s">
        <v>112</v>
      </c>
      <c r="B17" s="219"/>
      <c r="C17" s="11" t="s">
        <v>113</v>
      </c>
    </row>
    <row r="18" spans="1:3" x14ac:dyDescent="0.45">
      <c r="A18" s="21"/>
      <c r="B18" s="22"/>
      <c r="C18" s="22"/>
    </row>
    <row r="19" spans="1:3" ht="26.25" x14ac:dyDescent="0.45">
      <c r="A19" s="25" t="s">
        <v>114</v>
      </c>
      <c r="B19" s="219"/>
      <c r="C19" s="26" t="s">
        <v>115</v>
      </c>
    </row>
    <row r="20" spans="1:3" ht="63.75" x14ac:dyDescent="0.45">
      <c r="A20" s="9" t="s">
        <v>116</v>
      </c>
      <c r="B20" s="219"/>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9"/>
      <c r="C25" s="22" t="s">
        <v>123</v>
      </c>
    </row>
    <row r="26" spans="1:3" ht="38.25" x14ac:dyDescent="0.45">
      <c r="A26" s="9" t="s">
        <v>124</v>
      </c>
      <c r="B26" s="219"/>
      <c r="C26" s="11" t="s">
        <v>125</v>
      </c>
    </row>
    <row r="27" spans="1:3" x14ac:dyDescent="0.45">
      <c r="A27" s="25"/>
      <c r="B27" s="25"/>
      <c r="C27" s="27"/>
    </row>
    <row r="28" spans="1:3" x14ac:dyDescent="0.45">
      <c r="A28" s="21" t="s">
        <v>126</v>
      </c>
      <c r="B28" s="220"/>
      <c r="C28" s="22" t="s">
        <v>127</v>
      </c>
    </row>
    <row r="29" spans="1:3" ht="38.25" x14ac:dyDescent="0.45">
      <c r="A29" s="9" t="s">
        <v>128</v>
      </c>
      <c r="B29" s="220"/>
      <c r="C29" s="11" t="s">
        <v>129</v>
      </c>
    </row>
    <row r="30" spans="1:3" x14ac:dyDescent="0.45">
      <c r="A30" s="21"/>
      <c r="B30" s="21"/>
      <c r="C30" s="22"/>
    </row>
    <row r="31" spans="1:3" x14ac:dyDescent="0.45">
      <c r="A31" s="21" t="s">
        <v>130</v>
      </c>
      <c r="B31" s="220"/>
      <c r="C31" s="22" t="s">
        <v>131</v>
      </c>
    </row>
    <row r="32" spans="1:3" ht="38.25" x14ac:dyDescent="0.45">
      <c r="A32" s="9" t="s">
        <v>132</v>
      </c>
      <c r="B32" s="220"/>
      <c r="C32" s="11" t="s">
        <v>133</v>
      </c>
    </row>
    <row r="33" spans="1:3" x14ac:dyDescent="0.45">
      <c r="A33" s="21"/>
      <c r="B33" s="21"/>
      <c r="C33" s="21"/>
    </row>
    <row r="34" spans="1:3" x14ac:dyDescent="0.45">
      <c r="A34" s="21" t="s">
        <v>134</v>
      </c>
      <c r="B34" s="220"/>
      <c r="C34" s="22" t="s">
        <v>135</v>
      </c>
    </row>
    <row r="35" spans="1:3" ht="89.25" x14ac:dyDescent="0.45">
      <c r="A35" s="9" t="s">
        <v>136</v>
      </c>
      <c r="B35" s="220"/>
      <c r="C35" s="11" t="s">
        <v>137</v>
      </c>
    </row>
    <row r="36" spans="1:3" x14ac:dyDescent="0.45">
      <c r="A36" s="21"/>
      <c r="B36" s="21"/>
      <c r="C36" s="22"/>
    </row>
    <row r="37" spans="1:3" x14ac:dyDescent="0.45">
      <c r="A37" s="21" t="s">
        <v>138</v>
      </c>
      <c r="B37" s="220"/>
      <c r="C37" s="22" t="s">
        <v>139</v>
      </c>
    </row>
    <row r="38" spans="1:3" ht="51" x14ac:dyDescent="0.45">
      <c r="A38" s="9" t="s">
        <v>140</v>
      </c>
      <c r="B38" s="220"/>
      <c r="C38" s="11" t="s">
        <v>141</v>
      </c>
    </row>
    <row r="39" spans="1:3" x14ac:dyDescent="0.45">
      <c r="A39" s="21"/>
      <c r="B39" s="21"/>
      <c r="C39" s="21"/>
    </row>
    <row r="40" spans="1:3" x14ac:dyDescent="0.45">
      <c r="A40" s="21" t="s">
        <v>142</v>
      </c>
      <c r="B40" s="220"/>
      <c r="C40" s="22" t="s">
        <v>143</v>
      </c>
    </row>
    <row r="41" spans="1:3" ht="51" x14ac:dyDescent="0.45">
      <c r="A41" s="9" t="s">
        <v>144</v>
      </c>
      <c r="B41" s="220"/>
      <c r="C41" s="11" t="s">
        <v>145</v>
      </c>
    </row>
    <row r="42" spans="1:3" x14ac:dyDescent="0.45">
      <c r="A42" s="9"/>
      <c r="B42" s="21"/>
      <c r="C42" s="11"/>
    </row>
    <row r="43" spans="1:3" x14ac:dyDescent="0.45">
      <c r="A43" s="21" t="s">
        <v>146</v>
      </c>
      <c r="B43" s="221"/>
      <c r="C43" s="22" t="s">
        <v>146</v>
      </c>
    </row>
    <row r="44" spans="1:3" ht="76.5" x14ac:dyDescent="0.45">
      <c r="A44" s="9" t="s">
        <v>147</v>
      </c>
      <c r="B44" s="221"/>
      <c r="C44" s="11" t="s">
        <v>148</v>
      </c>
    </row>
    <row r="45" spans="1:3" x14ac:dyDescent="0.45">
      <c r="A45" s="28"/>
      <c r="B45" s="29"/>
      <c r="C45" s="30"/>
    </row>
    <row r="46" spans="1:3" ht="26.25" x14ac:dyDescent="0.45">
      <c r="A46" s="23" t="s">
        <v>149</v>
      </c>
      <c r="B46" s="222"/>
      <c r="C46" s="24" t="s">
        <v>150</v>
      </c>
    </row>
    <row r="47" spans="1:3" ht="51" x14ac:dyDescent="0.45">
      <c r="A47" s="9" t="s">
        <v>151</v>
      </c>
      <c r="B47" s="222"/>
      <c r="C47" s="11" t="s">
        <v>152</v>
      </c>
    </row>
    <row r="48" spans="1:3" x14ac:dyDescent="0.45">
      <c r="A48" s="9"/>
      <c r="B48" s="31"/>
      <c r="C48" s="11"/>
    </row>
    <row r="49" spans="1:3" ht="26.25" x14ac:dyDescent="0.45">
      <c r="A49" s="25" t="s">
        <v>153</v>
      </c>
      <c r="B49" s="219"/>
      <c r="C49" s="27" t="s">
        <v>154</v>
      </c>
    </row>
    <row r="50" spans="1:3" ht="38.25" x14ac:dyDescent="0.45">
      <c r="A50" s="9" t="s">
        <v>155</v>
      </c>
      <c r="B50" s="219"/>
      <c r="C50" s="11" t="s">
        <v>156</v>
      </c>
    </row>
    <row r="51" spans="1:3" x14ac:dyDescent="0.45">
      <c r="A51" s="21"/>
      <c r="B51" s="219"/>
      <c r="C51" s="22"/>
    </row>
    <row r="52" spans="1:3" x14ac:dyDescent="0.45">
      <c r="A52" s="21" t="s">
        <v>157</v>
      </c>
      <c r="B52" s="219"/>
      <c r="C52" s="22" t="s">
        <v>158</v>
      </c>
    </row>
    <row r="53" spans="1:3" ht="38.25" x14ac:dyDescent="0.45">
      <c r="A53" s="9" t="s">
        <v>159</v>
      </c>
      <c r="B53" s="219"/>
      <c r="C53" s="11" t="s">
        <v>160</v>
      </c>
    </row>
    <row r="54" spans="1:3" x14ac:dyDescent="0.45">
      <c r="A54" s="21"/>
      <c r="B54" s="22"/>
      <c r="C54" s="22"/>
    </row>
    <row r="55" spans="1:3" x14ac:dyDescent="0.45">
      <c r="A55" s="21" t="s">
        <v>161</v>
      </c>
      <c r="B55" s="219"/>
      <c r="C55" s="22" t="s">
        <v>162</v>
      </c>
    </row>
    <row r="56" spans="1:3" ht="25.5" x14ac:dyDescent="0.45">
      <c r="A56" s="9" t="s">
        <v>163</v>
      </c>
      <c r="B56" s="219"/>
      <c r="C56" s="11" t="s">
        <v>164</v>
      </c>
    </row>
    <row r="57" spans="1:3" x14ac:dyDescent="0.45">
      <c r="A57" s="21"/>
      <c r="B57" s="22"/>
      <c r="C57" s="22"/>
    </row>
    <row r="58" spans="1:3" x14ac:dyDescent="0.45">
      <c r="A58" s="21" t="s">
        <v>165</v>
      </c>
      <c r="B58" s="219"/>
      <c r="C58" s="22" t="s">
        <v>166</v>
      </c>
    </row>
    <row r="59" spans="1:3" ht="63.75" x14ac:dyDescent="0.45">
      <c r="A59" s="9" t="s">
        <v>167</v>
      </c>
      <c r="B59" s="219"/>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28:B29"/>
    <mergeCell ref="B4:B5"/>
    <mergeCell ref="B13:B14"/>
    <mergeCell ref="B16:B17"/>
    <mergeCell ref="B19:B20"/>
    <mergeCell ref="B25:B26"/>
    <mergeCell ref="B49:B50"/>
    <mergeCell ref="B51:B53"/>
    <mergeCell ref="B55:B56"/>
    <mergeCell ref="B58:B59"/>
    <mergeCell ref="B31:B32"/>
    <mergeCell ref="B34:B35"/>
    <mergeCell ref="B37:B38"/>
    <mergeCell ref="B40:B41"/>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46484375" style="33" bestFit="1" customWidth="1"/>
    <col min="3" max="3" width="13.86328125" style="33" bestFit="1" customWidth="1"/>
    <col min="4" max="4" width="16" style="33" bestFit="1" customWidth="1"/>
    <col min="5" max="5" width="13.796875" style="33" bestFit="1" customWidth="1"/>
    <col min="6" max="6" width="17.796875" style="33" bestFit="1" customWidth="1"/>
    <col min="7" max="16384" width="9.1328125" style="33"/>
  </cols>
  <sheetData>
    <row r="1" spans="1:6" ht="12.75" x14ac:dyDescent="0.3">
      <c r="A1" s="223" t="s">
        <v>1159</v>
      </c>
      <c r="B1" s="224"/>
      <c r="C1" s="224"/>
      <c r="D1" s="224"/>
      <c r="E1" s="224"/>
      <c r="F1" s="225"/>
    </row>
    <row r="2" spans="1:6" ht="12.75" x14ac:dyDescent="0.3">
      <c r="A2" s="226" t="s">
        <v>1160</v>
      </c>
      <c r="B2" s="227"/>
      <c r="C2" s="227"/>
      <c r="D2" s="227"/>
      <c r="E2" s="227"/>
      <c r="F2" s="228"/>
    </row>
    <row r="3" spans="1:6" x14ac:dyDescent="0.3">
      <c r="A3" s="229" t="s">
        <v>173</v>
      </c>
      <c r="B3" s="34" t="s">
        <v>174</v>
      </c>
      <c r="C3" s="34" t="s">
        <v>175</v>
      </c>
      <c r="D3" s="34" t="s">
        <v>176</v>
      </c>
      <c r="E3" s="34" t="s">
        <v>177</v>
      </c>
      <c r="F3" s="231" t="s">
        <v>178</v>
      </c>
    </row>
    <row r="4" spans="1:6" x14ac:dyDescent="0.3">
      <c r="A4" s="230"/>
      <c r="B4" s="35" t="s">
        <v>179</v>
      </c>
      <c r="C4" s="35" t="s">
        <v>180</v>
      </c>
      <c r="D4" s="35" t="s">
        <v>181</v>
      </c>
      <c r="E4" s="35" t="s">
        <v>182</v>
      </c>
      <c r="F4" s="232"/>
    </row>
    <row r="5" spans="1:6" x14ac:dyDescent="0.3">
      <c r="A5" s="36" t="s">
        <v>183</v>
      </c>
      <c r="B5" s="37">
        <v>1</v>
      </c>
      <c r="C5" s="37">
        <v>89076.630340387463</v>
      </c>
      <c r="D5" s="37">
        <v>58944.47878684484</v>
      </c>
      <c r="E5" s="37">
        <v>30132.151553518885</v>
      </c>
      <c r="F5" s="38" t="s">
        <v>184</v>
      </c>
    </row>
    <row r="6" spans="1:6" x14ac:dyDescent="0.3">
      <c r="A6" s="39" t="s">
        <v>185</v>
      </c>
      <c r="B6" s="40">
        <v>1</v>
      </c>
      <c r="C6" s="40">
        <v>29935.315999999999</v>
      </c>
      <c r="D6" s="40">
        <v>15810.078</v>
      </c>
      <c r="E6" s="40">
        <v>14125.237999999999</v>
      </c>
      <c r="F6" s="41" t="s">
        <v>185</v>
      </c>
    </row>
    <row r="7" spans="1:6" x14ac:dyDescent="0.3">
      <c r="A7" s="39" t="s">
        <v>186</v>
      </c>
      <c r="B7" s="40">
        <v>1</v>
      </c>
      <c r="C7" s="42">
        <v>44556.113026719999</v>
      </c>
      <c r="D7" s="42">
        <v>37890.143668719997</v>
      </c>
      <c r="E7" s="42">
        <v>6665.9693580000003</v>
      </c>
      <c r="F7" s="41" t="s">
        <v>186</v>
      </c>
    </row>
    <row r="8" spans="1:6" x14ac:dyDescent="0.3">
      <c r="A8" s="39" t="s">
        <v>187</v>
      </c>
      <c r="B8" s="40">
        <v>1</v>
      </c>
      <c r="C8" s="40">
        <v>2732.6160323670001</v>
      </c>
      <c r="D8" s="40">
        <v>2097.6671059670002</v>
      </c>
      <c r="E8" s="40">
        <v>634.9489264</v>
      </c>
      <c r="F8" s="41" t="s">
        <v>187</v>
      </c>
    </row>
    <row r="9" spans="1:6" x14ac:dyDescent="0.3">
      <c r="A9" s="43" t="s">
        <v>188</v>
      </c>
      <c r="B9" s="44">
        <f>SUM(B5:B8)</f>
        <v>4</v>
      </c>
      <c r="C9" s="44">
        <f>SUM(C5:C8)</f>
        <v>166300.67539947445</v>
      </c>
      <c r="D9" s="44">
        <f t="shared" ref="D9:E9" si="0">SUM(D5:D8)</f>
        <v>114742.36756153184</v>
      </c>
      <c r="E9" s="44">
        <f t="shared" si="0"/>
        <v>51558.307837918888</v>
      </c>
      <c r="F9" s="45" t="s">
        <v>189</v>
      </c>
    </row>
    <row r="10" spans="1:6" x14ac:dyDescent="0.3">
      <c r="A10" s="233"/>
      <c r="B10" s="234"/>
      <c r="C10" s="234"/>
      <c r="D10" s="234"/>
      <c r="E10" s="234"/>
      <c r="F10" s="235"/>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796875" style="33" bestFit="1" customWidth="1"/>
    <col min="2" max="12" width="6.53125" style="33" bestFit="1" customWidth="1"/>
    <col min="13" max="14" width="6.53125" style="33" customWidth="1"/>
    <col min="15" max="15" width="15.19921875" style="33" customWidth="1"/>
    <col min="16" max="16384" width="9.1328125" style="33"/>
  </cols>
  <sheetData>
    <row r="1" spans="1:15" ht="12.75" x14ac:dyDescent="0.3">
      <c r="A1" s="223" t="s">
        <v>190</v>
      </c>
      <c r="B1" s="224"/>
      <c r="C1" s="224"/>
      <c r="D1" s="224"/>
      <c r="E1" s="224"/>
      <c r="F1" s="224"/>
      <c r="G1" s="224"/>
      <c r="H1" s="224"/>
      <c r="I1" s="224"/>
      <c r="J1" s="224"/>
      <c r="K1" s="224"/>
      <c r="L1" s="224"/>
      <c r="M1" s="224"/>
      <c r="N1" s="224"/>
      <c r="O1" s="225"/>
    </row>
    <row r="2" spans="1:15" ht="12.75" x14ac:dyDescent="0.3">
      <c r="A2" s="226" t="s">
        <v>191</v>
      </c>
      <c r="B2" s="227"/>
      <c r="C2" s="227"/>
      <c r="D2" s="227"/>
      <c r="E2" s="236"/>
      <c r="F2" s="236"/>
      <c r="G2" s="236"/>
      <c r="H2" s="236"/>
      <c r="I2" s="236"/>
      <c r="J2" s="236"/>
      <c r="K2" s="236"/>
      <c r="L2" s="236"/>
      <c r="M2" s="236"/>
      <c r="N2" s="236"/>
      <c r="O2" s="228"/>
    </row>
    <row r="3" spans="1:15" x14ac:dyDescent="0.3">
      <c r="A3" s="46" t="s">
        <v>173</v>
      </c>
      <c r="B3" s="47">
        <v>44256</v>
      </c>
      <c r="C3" s="47">
        <v>44287</v>
      </c>
      <c r="D3" s="47">
        <v>44317</v>
      </c>
      <c r="E3" s="47">
        <v>44348</v>
      </c>
      <c r="F3" s="47">
        <v>44378</v>
      </c>
      <c r="G3" s="47">
        <v>44409</v>
      </c>
      <c r="H3" s="47">
        <v>44440</v>
      </c>
      <c r="I3" s="47">
        <v>44470</v>
      </c>
      <c r="J3" s="47">
        <v>44501</v>
      </c>
      <c r="K3" s="47">
        <v>44531</v>
      </c>
      <c r="L3" s="47">
        <v>44562</v>
      </c>
      <c r="M3" s="47">
        <v>44593</v>
      </c>
      <c r="N3" s="47">
        <v>44621</v>
      </c>
      <c r="O3" s="48" t="s">
        <v>178</v>
      </c>
    </row>
    <row r="4" spans="1:15" x14ac:dyDescent="0.3">
      <c r="A4" s="36" t="s">
        <v>183</v>
      </c>
      <c r="B4" s="49">
        <v>90984.73211446013</v>
      </c>
      <c r="C4" s="49">
        <v>89738.412072182211</v>
      </c>
      <c r="D4" s="49">
        <v>89438.052854116846</v>
      </c>
      <c r="E4" s="49">
        <v>90200.8714162666</v>
      </c>
      <c r="F4" s="49">
        <v>89352.815830184089</v>
      </c>
      <c r="G4" s="49">
        <v>87722.326848638681</v>
      </c>
      <c r="H4" s="49">
        <v>85885.908623092648</v>
      </c>
      <c r="I4" s="49">
        <v>83502.980134719313</v>
      </c>
      <c r="J4" s="49">
        <v>82074.019876469043</v>
      </c>
      <c r="K4" s="49">
        <v>83969.132573744631</v>
      </c>
      <c r="L4" s="49">
        <v>83003.863035599512</v>
      </c>
      <c r="M4" s="49">
        <v>82857.977835975675</v>
      </c>
      <c r="N4" s="49">
        <v>83312.088461078907</v>
      </c>
      <c r="O4" s="38" t="s">
        <v>184</v>
      </c>
    </row>
    <row r="5" spans="1:15" x14ac:dyDescent="0.3">
      <c r="A5" s="39" t="s">
        <v>185</v>
      </c>
      <c r="B5" s="49">
        <v>23187.868999999999</v>
      </c>
      <c r="C5" s="49">
        <v>23448.252</v>
      </c>
      <c r="D5" s="49">
        <v>23193.873</v>
      </c>
      <c r="E5" s="49">
        <v>22335.194</v>
      </c>
      <c r="F5" s="49">
        <v>21495.764999999999</v>
      </c>
      <c r="G5" s="49">
        <v>20380.584999999999</v>
      </c>
      <c r="H5" s="49">
        <v>20244.288</v>
      </c>
      <c r="I5" s="49">
        <v>20760.097000000002</v>
      </c>
      <c r="J5" s="49">
        <v>22327.152999999998</v>
      </c>
      <c r="K5" s="49">
        <v>22572.595000000001</v>
      </c>
      <c r="L5" s="49">
        <v>22550.129999999997</v>
      </c>
      <c r="M5" s="49">
        <v>20725.981</v>
      </c>
      <c r="N5" s="49">
        <v>21533.954999999998</v>
      </c>
      <c r="O5" s="41" t="s">
        <v>185</v>
      </c>
    </row>
    <row r="6" spans="1:15" x14ac:dyDescent="0.3">
      <c r="A6" s="39" t="s">
        <v>186</v>
      </c>
      <c r="B6" s="50">
        <v>26110.02607485</v>
      </c>
      <c r="C6" s="50">
        <v>27952.50143801</v>
      </c>
      <c r="D6" s="50">
        <v>27523.305467330003</v>
      </c>
      <c r="E6" s="50">
        <v>28307.192587090001</v>
      </c>
      <c r="F6" s="50">
        <v>28149.69278555</v>
      </c>
      <c r="G6" s="50">
        <v>28746.494759780002</v>
      </c>
      <c r="H6" s="50">
        <v>29980.0853494</v>
      </c>
      <c r="I6" s="50">
        <v>30883.363715519998</v>
      </c>
      <c r="J6" s="50">
        <v>31770.89527682</v>
      </c>
      <c r="K6" s="50">
        <v>32377.1756121</v>
      </c>
      <c r="L6" s="50">
        <v>32592.98396329</v>
      </c>
      <c r="M6" s="50">
        <v>33095.39513859</v>
      </c>
      <c r="N6" s="50">
        <v>34262.83534931</v>
      </c>
      <c r="O6" s="41" t="s">
        <v>186</v>
      </c>
    </row>
    <row r="7" spans="1:15" x14ac:dyDescent="0.3">
      <c r="A7" s="51" t="s">
        <v>188</v>
      </c>
      <c r="B7" s="44">
        <f t="shared" ref="B7:M7" si="0">SUM(B4:B6)</f>
        <v>140282.62718931012</v>
      </c>
      <c r="C7" s="44">
        <f t="shared" si="0"/>
        <v>141139.16551019219</v>
      </c>
      <c r="D7" s="44">
        <f t="shared" si="0"/>
        <v>140155.23132144686</v>
      </c>
      <c r="E7" s="44">
        <f t="shared" si="0"/>
        <v>140843.2580033566</v>
      </c>
      <c r="F7" s="44">
        <f t="shared" si="0"/>
        <v>138998.2736157341</v>
      </c>
      <c r="G7" s="44">
        <f t="shared" si="0"/>
        <v>136849.40660841868</v>
      </c>
      <c r="H7" s="44">
        <f t="shared" si="0"/>
        <v>136110.28197249264</v>
      </c>
      <c r="I7" s="44">
        <f t="shared" si="0"/>
        <v>135146.44085023931</v>
      </c>
      <c r="J7" s="44">
        <f t="shared" si="0"/>
        <v>136172.06815328903</v>
      </c>
      <c r="K7" s="44">
        <f t="shared" si="0"/>
        <v>138918.90318584463</v>
      </c>
      <c r="L7" s="44">
        <f t="shared" si="0"/>
        <v>138146.9769988895</v>
      </c>
      <c r="M7" s="44">
        <f t="shared" si="0"/>
        <v>136679.35397456569</v>
      </c>
      <c r="N7" s="44">
        <f t="shared" ref="N7" si="1">SUM(N4:N6)</f>
        <v>139108.87881038891</v>
      </c>
      <c r="O7" s="52" t="s">
        <v>189</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9921875" style="33" bestFit="1" customWidth="1"/>
    <col min="2" max="12" width="6.53125" style="33" bestFit="1" customWidth="1"/>
    <col min="13" max="14" width="6.53125" style="33" customWidth="1"/>
    <col min="15" max="15" width="42.1328125" style="33" bestFit="1" customWidth="1"/>
    <col min="16" max="16384" width="9.1328125" style="33"/>
  </cols>
  <sheetData>
    <row r="1" spans="1:15" ht="12.75" x14ac:dyDescent="0.3">
      <c r="A1" s="237" t="s">
        <v>192</v>
      </c>
      <c r="B1" s="238"/>
      <c r="C1" s="238"/>
      <c r="D1" s="238"/>
      <c r="E1" s="238"/>
      <c r="F1" s="238"/>
      <c r="G1" s="238"/>
      <c r="H1" s="238"/>
      <c r="I1" s="238"/>
      <c r="J1" s="238"/>
      <c r="K1" s="238"/>
      <c r="L1" s="238"/>
      <c r="M1" s="238"/>
      <c r="N1" s="238"/>
      <c r="O1" s="239"/>
    </row>
    <row r="2" spans="1:15" ht="12.75" x14ac:dyDescent="0.3">
      <c r="A2" s="240" t="s">
        <v>193</v>
      </c>
      <c r="B2" s="241"/>
      <c r="C2" s="241"/>
      <c r="D2" s="241"/>
      <c r="E2" s="242"/>
      <c r="F2" s="242"/>
      <c r="G2" s="242"/>
      <c r="H2" s="242"/>
      <c r="I2" s="242"/>
      <c r="J2" s="242"/>
      <c r="K2" s="242"/>
      <c r="L2" s="242"/>
      <c r="M2" s="242"/>
      <c r="N2" s="242"/>
      <c r="O2" s="243"/>
    </row>
    <row r="3" spans="1:15" x14ac:dyDescent="0.3">
      <c r="A3" s="53" t="s">
        <v>173</v>
      </c>
      <c r="B3" s="54">
        <v>44256</v>
      </c>
      <c r="C3" s="54">
        <v>44287</v>
      </c>
      <c r="D3" s="54">
        <v>44317</v>
      </c>
      <c r="E3" s="54">
        <v>44348</v>
      </c>
      <c r="F3" s="54">
        <v>44378</v>
      </c>
      <c r="G3" s="54">
        <v>44409</v>
      </c>
      <c r="H3" s="54">
        <v>44440</v>
      </c>
      <c r="I3" s="54">
        <v>44470</v>
      </c>
      <c r="J3" s="54">
        <v>44501</v>
      </c>
      <c r="K3" s="54">
        <v>44531</v>
      </c>
      <c r="L3" s="54">
        <v>44562</v>
      </c>
      <c r="M3" s="54">
        <v>44593</v>
      </c>
      <c r="N3" s="54">
        <v>44621</v>
      </c>
      <c r="O3" s="55" t="s">
        <v>178</v>
      </c>
    </row>
    <row r="4" spans="1:15" x14ac:dyDescent="0.3">
      <c r="A4" s="56" t="s">
        <v>194</v>
      </c>
      <c r="B4" s="37">
        <v>1.500182854</v>
      </c>
      <c r="C4" s="37">
        <v>1.3613269669999999</v>
      </c>
      <c r="D4" s="37">
        <v>1.167355962</v>
      </c>
      <c r="E4" s="37">
        <v>1.0969045980000001</v>
      </c>
      <c r="F4" s="37">
        <v>8.0105333000000001E-2</v>
      </c>
      <c r="G4" s="37">
        <v>9.0175495999999994E-2</v>
      </c>
      <c r="H4" s="37">
        <v>5.4048315E-2</v>
      </c>
      <c r="I4" s="37">
        <v>5.3854143E-2</v>
      </c>
      <c r="J4" s="37">
        <v>5.8303176999999998E-2</v>
      </c>
      <c r="K4" s="37">
        <v>6.4608815999999999E-2</v>
      </c>
      <c r="L4" s="37">
        <v>7.2646923000000002E-2</v>
      </c>
      <c r="M4" s="37">
        <v>6.0506697999999998E-2</v>
      </c>
      <c r="N4" s="37">
        <v>8.6487930000000001E-3</v>
      </c>
      <c r="O4" s="57" t="s">
        <v>195</v>
      </c>
    </row>
    <row r="5" spans="1:15" x14ac:dyDescent="0.3">
      <c r="A5" s="56" t="s">
        <v>196</v>
      </c>
      <c r="B5" s="40">
        <v>14.554667979809999</v>
      </c>
      <c r="C5" s="40">
        <v>13.711174178969999</v>
      </c>
      <c r="D5" s="40">
        <v>37.902706738040003</v>
      </c>
      <c r="E5" s="40">
        <v>13.246131231890001</v>
      </c>
      <c r="F5" s="40">
        <v>13.938489974440001</v>
      </c>
      <c r="G5" s="40">
        <v>6.3487410939900002</v>
      </c>
      <c r="H5" s="40">
        <v>7.3970926993099999</v>
      </c>
      <c r="I5" s="40">
        <v>4.5012666773800003</v>
      </c>
      <c r="J5" s="40">
        <v>7.8563374962299992</v>
      </c>
      <c r="K5" s="40">
        <v>2.3181442540999999</v>
      </c>
      <c r="L5" s="40">
        <v>1.5298370367999998</v>
      </c>
      <c r="M5" s="40">
        <v>1.2282559284999999</v>
      </c>
      <c r="N5" s="40">
        <v>2.6013892136800001</v>
      </c>
      <c r="O5" s="57" t="s">
        <v>197</v>
      </c>
    </row>
    <row r="6" spans="1:15" x14ac:dyDescent="0.3">
      <c r="A6" s="56" t="s">
        <v>198</v>
      </c>
      <c r="B6" s="40">
        <v>13112.077138007911</v>
      </c>
      <c r="C6" s="40">
        <v>14272.204813361621</v>
      </c>
      <c r="D6" s="40">
        <v>12552.253647041245</v>
      </c>
      <c r="E6" s="40">
        <v>11964.11869889523</v>
      </c>
      <c r="F6" s="40">
        <v>12636.944605240575</v>
      </c>
      <c r="G6" s="40">
        <v>13716.861752937684</v>
      </c>
      <c r="H6" s="40">
        <v>15591.96462854116</v>
      </c>
      <c r="I6" s="40">
        <v>14551.835759863583</v>
      </c>
      <c r="J6" s="40">
        <v>15860.267840836923</v>
      </c>
      <c r="K6" s="40">
        <v>17265.267767055833</v>
      </c>
      <c r="L6" s="40">
        <v>17421.159485475655</v>
      </c>
      <c r="M6" s="40">
        <v>16782.871724638804</v>
      </c>
      <c r="N6" s="40">
        <v>18025.922204131413</v>
      </c>
      <c r="O6" s="57" t="s">
        <v>199</v>
      </c>
    </row>
    <row r="7" spans="1:15" x14ac:dyDescent="0.3">
      <c r="A7" s="58" t="s">
        <v>200</v>
      </c>
      <c r="B7" s="40">
        <v>37.985493595808556</v>
      </c>
      <c r="C7" s="40">
        <v>37.88787229382163</v>
      </c>
      <c r="D7" s="40">
        <v>18.359927034653079</v>
      </c>
      <c r="E7" s="40">
        <v>18.389224877206718</v>
      </c>
      <c r="F7" s="40">
        <v>18.384139886922604</v>
      </c>
      <c r="G7" s="40">
        <v>18.357198229335513</v>
      </c>
      <c r="H7" s="40">
        <v>18.362606916372204</v>
      </c>
      <c r="I7" s="40">
        <v>18.342806951863505</v>
      </c>
      <c r="J7" s="40">
        <v>31.448176452464764</v>
      </c>
      <c r="K7" s="40">
        <v>31.372316724420575</v>
      </c>
      <c r="L7" s="40">
        <v>31.512026467181265</v>
      </c>
      <c r="M7" s="40">
        <v>2.2257518241954357</v>
      </c>
      <c r="N7" s="40">
        <v>2.2258797718335628</v>
      </c>
      <c r="O7" s="59" t="s">
        <v>201</v>
      </c>
    </row>
    <row r="8" spans="1:15" x14ac:dyDescent="0.3">
      <c r="A8" s="56" t="s">
        <v>202</v>
      </c>
      <c r="B8" s="40">
        <v>560.18476969200003</v>
      </c>
      <c r="C8" s="40">
        <v>563.32429891600009</v>
      </c>
      <c r="D8" s="40">
        <v>562.04710410100006</v>
      </c>
      <c r="E8" s="40">
        <v>568.21767238100006</v>
      </c>
      <c r="F8" s="40">
        <v>570.76246644399998</v>
      </c>
      <c r="G8" s="40">
        <v>568.64694839899994</v>
      </c>
      <c r="H8" s="40">
        <v>563.69624181899997</v>
      </c>
      <c r="I8" s="40">
        <v>559.49166844799993</v>
      </c>
      <c r="J8" s="40">
        <v>562.31755958300005</v>
      </c>
      <c r="K8" s="40">
        <v>560.04992351600004</v>
      </c>
      <c r="L8" s="40">
        <v>524.02889670900015</v>
      </c>
      <c r="M8" s="40">
        <v>519.91454683200004</v>
      </c>
      <c r="N8" s="40">
        <v>514.04373138899996</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8.1762840000000007E-3</v>
      </c>
      <c r="C10" s="40">
        <v>5.1564699999999994E-4</v>
      </c>
      <c r="D10" s="40">
        <v>0.69685877000000007</v>
      </c>
      <c r="E10" s="40">
        <v>1.545420405</v>
      </c>
      <c r="F10" s="40">
        <v>0.33590060799999999</v>
      </c>
      <c r="G10" s="40">
        <v>5.7980778280000003</v>
      </c>
      <c r="H10" s="40">
        <v>0</v>
      </c>
      <c r="I10" s="40">
        <v>4.1664099999999998E-4</v>
      </c>
      <c r="J10" s="40">
        <v>3.196438101</v>
      </c>
      <c r="K10" s="40">
        <v>6.2153679999999998E-3</v>
      </c>
      <c r="L10" s="40">
        <v>0.12800598600000002</v>
      </c>
      <c r="M10" s="40">
        <v>1.311163163</v>
      </c>
      <c r="N10" s="40">
        <v>1.877729521</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479.29663934700005</v>
      </c>
      <c r="C12" s="40">
        <v>453.05397079400001</v>
      </c>
      <c r="D12" s="40">
        <v>390.48319057999998</v>
      </c>
      <c r="E12" s="40">
        <v>438.31603882299999</v>
      </c>
      <c r="F12" s="40">
        <v>459.65599146699998</v>
      </c>
      <c r="G12" s="40">
        <v>469.67664081799995</v>
      </c>
      <c r="H12" s="40">
        <v>521.67316561000007</v>
      </c>
      <c r="I12" s="40">
        <v>458.73155757699999</v>
      </c>
      <c r="J12" s="40">
        <v>486.746716214</v>
      </c>
      <c r="K12" s="40">
        <v>460.53986270900003</v>
      </c>
      <c r="L12" s="40">
        <v>424.20211914199996</v>
      </c>
      <c r="M12" s="40">
        <v>445.31858271599998</v>
      </c>
      <c r="N12" s="40">
        <v>513.787446778</v>
      </c>
      <c r="O12" s="57" t="s">
        <v>211</v>
      </c>
    </row>
    <row r="13" spans="1:15" x14ac:dyDescent="0.3">
      <c r="A13" s="58" t="s">
        <v>212</v>
      </c>
      <c r="B13" s="40">
        <v>0</v>
      </c>
      <c r="C13" s="40">
        <v>0</v>
      </c>
      <c r="D13" s="40">
        <v>3.0624318174800003</v>
      </c>
      <c r="E13" s="40">
        <v>3.74638953392</v>
      </c>
      <c r="F13" s="40">
        <v>3.7458494942699998</v>
      </c>
      <c r="G13" s="40">
        <v>3.2301639098599999</v>
      </c>
      <c r="H13" s="40">
        <v>3.4815877044800003</v>
      </c>
      <c r="I13" s="40">
        <v>3.0143994846600002</v>
      </c>
      <c r="J13" s="40">
        <v>3.0199013072321268</v>
      </c>
      <c r="K13" s="40">
        <v>2.8929477952691007</v>
      </c>
      <c r="L13" s="40">
        <v>2.8960160028220643</v>
      </c>
      <c r="M13" s="40">
        <v>1.9110666729663432</v>
      </c>
      <c r="N13" s="40">
        <v>1.9110893163900002</v>
      </c>
      <c r="O13" s="59" t="s">
        <v>213</v>
      </c>
    </row>
    <row r="14" spans="1:15" x14ac:dyDescent="0.3">
      <c r="A14" s="56" t="s">
        <v>214</v>
      </c>
      <c r="B14" s="40"/>
      <c r="C14" s="40"/>
      <c r="D14" s="40"/>
      <c r="E14" s="40"/>
      <c r="F14" s="40"/>
      <c r="G14" s="40"/>
      <c r="H14" s="40"/>
      <c r="I14" s="40"/>
      <c r="J14" s="40"/>
      <c r="K14" s="40"/>
      <c r="L14" s="40"/>
      <c r="M14" s="40"/>
      <c r="N14" s="40"/>
      <c r="O14" s="57" t="s">
        <v>215</v>
      </c>
    </row>
    <row r="15" spans="1:15" x14ac:dyDescent="0.3">
      <c r="A15" s="58" t="s">
        <v>216</v>
      </c>
      <c r="B15" s="40">
        <v>75723.012705892717</v>
      </c>
      <c r="C15" s="40">
        <v>74535.029834693822</v>
      </c>
      <c r="D15" s="40">
        <v>74353.670429065154</v>
      </c>
      <c r="E15" s="40">
        <v>75406.136316182383</v>
      </c>
      <c r="F15" s="40">
        <v>74667.660858364427</v>
      </c>
      <c r="G15" s="40">
        <v>74117.257774576632</v>
      </c>
      <c r="H15" s="40">
        <v>72335.794044225273</v>
      </c>
      <c r="I15" s="40">
        <v>70011.384188686949</v>
      </c>
      <c r="J15" s="40">
        <v>69461.044435777148</v>
      </c>
      <c r="K15" s="40">
        <v>71537.629000179601</v>
      </c>
      <c r="L15" s="40">
        <v>70640.886836782753</v>
      </c>
      <c r="M15" s="40">
        <v>70568.107286032347</v>
      </c>
      <c r="N15" s="40">
        <v>71069.793719109657</v>
      </c>
      <c r="O15" s="59" t="s">
        <v>217</v>
      </c>
    </row>
    <row r="16" spans="1:15" x14ac:dyDescent="0.3">
      <c r="A16" s="60" t="s">
        <v>218</v>
      </c>
      <c r="B16" s="40">
        <v>16142.840018081897</v>
      </c>
      <c r="C16" s="40">
        <v>16119.734610495665</v>
      </c>
      <c r="D16" s="40">
        <v>14882.718179774845</v>
      </c>
      <c r="E16" s="40">
        <v>14940.736224943435</v>
      </c>
      <c r="F16" s="40">
        <v>15437.796415893721</v>
      </c>
      <c r="G16" s="40">
        <v>15428.61603910851</v>
      </c>
      <c r="H16" s="40">
        <v>15389.163564834766</v>
      </c>
      <c r="I16" s="40">
        <v>15643.679759870547</v>
      </c>
      <c r="J16" s="40">
        <v>15801.191017666746</v>
      </c>
      <c r="K16" s="40">
        <v>14965.994402885603</v>
      </c>
      <c r="L16" s="40">
        <v>15030.654090461643</v>
      </c>
      <c r="M16" s="40">
        <v>15303.269987710863</v>
      </c>
      <c r="N16" s="40">
        <v>15290.090862200421</v>
      </c>
      <c r="O16" s="61" t="s">
        <v>219</v>
      </c>
    </row>
    <row r="17" spans="1:15" x14ac:dyDescent="0.3">
      <c r="A17" s="58" t="s">
        <v>220</v>
      </c>
      <c r="B17" s="40">
        <v>15261.719408567416</v>
      </c>
      <c r="C17" s="40">
        <v>15203.382237488386</v>
      </c>
      <c r="D17" s="40">
        <v>15084.382425051695</v>
      </c>
      <c r="E17" s="40">
        <v>14794.735100084212</v>
      </c>
      <c r="F17" s="40">
        <v>14685.154971819666</v>
      </c>
      <c r="G17" s="40">
        <v>13605.069074062045</v>
      </c>
      <c r="H17" s="40">
        <v>13550.114578867375</v>
      </c>
      <c r="I17" s="40">
        <v>13491.595946032368</v>
      </c>
      <c r="J17" s="40">
        <v>12612.975440691893</v>
      </c>
      <c r="K17" s="40">
        <v>12431.503573565033</v>
      </c>
      <c r="L17" s="40">
        <v>12362.976198816761</v>
      </c>
      <c r="M17" s="40">
        <v>12289.870549943334</v>
      </c>
      <c r="N17" s="40">
        <v>12242.294741969255</v>
      </c>
      <c r="O17" s="59" t="s">
        <v>221</v>
      </c>
    </row>
    <row r="18" spans="1:15" x14ac:dyDescent="0.3">
      <c r="A18" s="60" t="s">
        <v>222</v>
      </c>
      <c r="B18" s="40">
        <v>1440.0009461798752</v>
      </c>
      <c r="C18" s="40">
        <v>1456.8280997655295</v>
      </c>
      <c r="D18" s="40">
        <v>2993.792409684339</v>
      </c>
      <c r="E18" s="40">
        <v>3006.8956557752717</v>
      </c>
      <c r="F18" s="40">
        <v>2543.4469643432981</v>
      </c>
      <c r="G18" s="40">
        <v>2494.0092298889776</v>
      </c>
      <c r="H18" s="40">
        <v>2554.5623942048928</v>
      </c>
      <c r="I18" s="40">
        <v>2322.6983105467798</v>
      </c>
      <c r="J18" s="40">
        <v>2262.0393551235138</v>
      </c>
      <c r="K18" s="40">
        <v>2961.2229030754975</v>
      </c>
      <c r="L18" s="40">
        <v>2969.2812386719834</v>
      </c>
      <c r="M18" s="40">
        <v>2708.3232324572887</v>
      </c>
      <c r="N18" s="40">
        <v>2708.2697640624442</v>
      </c>
      <c r="O18" s="61" t="s">
        <v>223</v>
      </c>
    </row>
    <row r="19" spans="1:15" x14ac:dyDescent="0.3">
      <c r="A19" s="56" t="s">
        <v>224</v>
      </c>
      <c r="B19" s="40">
        <v>7.1328296102099946</v>
      </c>
      <c r="C19" s="40">
        <v>60.630411111210009</v>
      </c>
      <c r="D19" s="40">
        <v>48.268548361798835</v>
      </c>
      <c r="E19" s="40">
        <v>39.705568029479998</v>
      </c>
      <c r="F19" s="40">
        <v>39.848274939479992</v>
      </c>
      <c r="G19" s="40">
        <v>33.289039540479997</v>
      </c>
      <c r="H19" s="40">
        <v>42.904966912479999</v>
      </c>
      <c r="I19" s="40">
        <v>67.094875680840005</v>
      </c>
      <c r="J19" s="40">
        <v>76.568652257859995</v>
      </c>
      <c r="K19" s="40">
        <v>286.01273820553502</v>
      </c>
      <c r="L19" s="40">
        <v>286.90203504543001</v>
      </c>
      <c r="M19" s="40">
        <v>285.92875552007996</v>
      </c>
      <c r="N19" s="40">
        <v>286.00269406580998</v>
      </c>
      <c r="O19" s="57" t="s">
        <v>225</v>
      </c>
    </row>
    <row r="20" spans="1:15" x14ac:dyDescent="0.3">
      <c r="A20" s="58" t="s">
        <v>226</v>
      </c>
      <c r="B20" s="40">
        <v>7.0149586102099954</v>
      </c>
      <c r="C20" s="40">
        <v>60.512540111210008</v>
      </c>
      <c r="D20" s="40">
        <v>48.268548361798835</v>
      </c>
      <c r="E20" s="40">
        <v>39.705568029479998</v>
      </c>
      <c r="F20" s="40">
        <v>39.848274939479992</v>
      </c>
      <c r="G20" s="40">
        <v>33.289039540479997</v>
      </c>
      <c r="H20" s="40">
        <v>42.904966912479999</v>
      </c>
      <c r="I20" s="40">
        <v>67.094875680840005</v>
      </c>
      <c r="J20" s="40">
        <v>2.32050176001</v>
      </c>
      <c r="K20" s="40">
        <v>3.8007591945349999</v>
      </c>
      <c r="L20" s="40">
        <v>5.4316745254299992</v>
      </c>
      <c r="M20" s="40">
        <v>4.4583950000799994</v>
      </c>
      <c r="N20" s="40">
        <v>4.5323335458100003</v>
      </c>
      <c r="O20" s="59" t="s">
        <v>227</v>
      </c>
    </row>
    <row r="21" spans="1:15" x14ac:dyDescent="0.3">
      <c r="A21" s="58" t="s">
        <v>228</v>
      </c>
      <c r="B21" s="40">
        <v>0.11787099999999999</v>
      </c>
      <c r="C21" s="40">
        <v>0.11787099999999999</v>
      </c>
      <c r="D21" s="40">
        <v>0</v>
      </c>
      <c r="E21" s="40">
        <v>0</v>
      </c>
      <c r="F21" s="40">
        <v>0</v>
      </c>
      <c r="G21" s="40">
        <v>0</v>
      </c>
      <c r="H21" s="40">
        <v>0</v>
      </c>
      <c r="I21" s="40">
        <v>0</v>
      </c>
      <c r="J21" s="40">
        <v>74.248150497850006</v>
      </c>
      <c r="K21" s="40">
        <v>282.21197901100004</v>
      </c>
      <c r="L21" s="40">
        <v>281.47036051999999</v>
      </c>
      <c r="M21" s="40">
        <v>281.47036051999999</v>
      </c>
      <c r="N21" s="40">
        <v>281.47036051999999</v>
      </c>
      <c r="O21" s="59" t="s">
        <v>229</v>
      </c>
    </row>
    <row r="22" spans="1:15" x14ac:dyDescent="0.3">
      <c r="A22" s="56" t="s">
        <v>230</v>
      </c>
      <c r="B22" s="40">
        <v>1.494144704888352</v>
      </c>
      <c r="C22" s="40">
        <v>1.5396587160555497</v>
      </c>
      <c r="D22" s="40">
        <v>1.3559019808436179</v>
      </c>
      <c r="E22" s="40">
        <v>1.0715904571997086</v>
      </c>
      <c r="F22" s="40">
        <v>0.85183626018742264</v>
      </c>
      <c r="G22" s="40">
        <v>1.1377870455470556</v>
      </c>
      <c r="H22" s="40">
        <v>1.1170662581001316</v>
      </c>
      <c r="I22" s="40">
        <v>1.4184214426226078</v>
      </c>
      <c r="J22" s="40">
        <v>1.454502711598352</v>
      </c>
      <c r="K22" s="40">
        <v>2.8476038822466934</v>
      </c>
      <c r="L22" s="40">
        <v>2.9011593914760327</v>
      </c>
      <c r="M22" s="40">
        <v>10.890867237841261</v>
      </c>
      <c r="N22" s="40">
        <v>6.8310165100191655</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49.999000000000002</v>
      </c>
      <c r="L24" s="40">
        <v>49.953505503000002</v>
      </c>
      <c r="M24" s="40">
        <v>50.146553972807943</v>
      </c>
      <c r="N24" s="40">
        <v>50.221516675809994</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1509.3032089770602</v>
      </c>
      <c r="C26" s="40">
        <v>1509.4939489770602</v>
      </c>
      <c r="D26" s="40">
        <v>1509.5533142300599</v>
      </c>
      <c r="E26" s="40">
        <v>1509.5920452300602</v>
      </c>
      <c r="F26" s="40">
        <v>1512.9043370050601</v>
      </c>
      <c r="G26" s="40">
        <v>1513.0219485140601</v>
      </c>
      <c r="H26" s="40">
        <v>1523.7322202330599</v>
      </c>
      <c r="I26" s="40">
        <v>1525.0394808270601</v>
      </c>
      <c r="J26" s="40">
        <v>1527.5776789470601</v>
      </c>
      <c r="K26" s="40">
        <v>1503.1808583565901</v>
      </c>
      <c r="L26" s="40">
        <v>1503.2234483565901</v>
      </c>
      <c r="M26" s="40">
        <v>1503.2011596065902</v>
      </c>
      <c r="N26" s="40">
        <v>1503.08328233359</v>
      </c>
      <c r="O26" s="57" t="s">
        <v>239</v>
      </c>
    </row>
    <row r="27" spans="1:15" x14ac:dyDescent="0.3">
      <c r="A27" s="56" t="s">
        <v>240</v>
      </c>
      <c r="B27" s="40">
        <v>385.19545464157926</v>
      </c>
      <c r="C27" s="40">
        <v>393.63941428861909</v>
      </c>
      <c r="D27" s="40">
        <v>402.08978820641386</v>
      </c>
      <c r="E27" s="40">
        <v>410.50842990583084</v>
      </c>
      <c r="F27" s="40">
        <v>418.93107597230909</v>
      </c>
      <c r="G27" s="40">
        <v>427.31791682001</v>
      </c>
      <c r="H27" s="40">
        <v>436.00644497911719</v>
      </c>
      <c r="I27" s="40">
        <v>444.58288205842007</v>
      </c>
      <c r="J27" s="40">
        <v>453.19858939375001</v>
      </c>
      <c r="K27" s="40">
        <v>411.05855190982993</v>
      </c>
      <c r="L27" s="40">
        <v>419.77047445310001</v>
      </c>
      <c r="M27" s="40">
        <v>428.39978545167509</v>
      </c>
      <c r="N27" s="40">
        <v>437.02357697543005</v>
      </c>
      <c r="O27" s="57" t="s">
        <v>241</v>
      </c>
    </row>
    <row r="28" spans="1:15" x14ac:dyDescent="0.3">
      <c r="A28" s="56" t="s">
        <v>242</v>
      </c>
      <c r="B28" s="40">
        <v>149.399</v>
      </c>
      <c r="C28" s="40">
        <v>149.399</v>
      </c>
      <c r="D28" s="40">
        <v>149.399</v>
      </c>
      <c r="E28" s="40">
        <v>149.399</v>
      </c>
      <c r="F28" s="40">
        <v>149.399</v>
      </c>
      <c r="G28" s="40">
        <v>149.399</v>
      </c>
      <c r="H28" s="40">
        <v>149.399</v>
      </c>
      <c r="I28" s="40">
        <v>149.399</v>
      </c>
      <c r="J28" s="40">
        <v>149.399</v>
      </c>
      <c r="K28" s="40">
        <v>149.399</v>
      </c>
      <c r="L28" s="40">
        <v>149.399</v>
      </c>
      <c r="M28" s="40">
        <v>168.04300000000001</v>
      </c>
      <c r="N28" s="40">
        <v>152.11099999999999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22.409849999999999</v>
      </c>
      <c r="N29" s="40">
        <v>22.409849999999999</v>
      </c>
      <c r="O29" s="59" t="s">
        <v>245</v>
      </c>
    </row>
    <row r="30" spans="1:15" x14ac:dyDescent="0.3">
      <c r="A30" s="56" t="s">
        <v>246</v>
      </c>
      <c r="B30" s="40">
        <v>2538.5298869171252</v>
      </c>
      <c r="C30" s="40">
        <v>2542.5006151164034</v>
      </c>
      <c r="D30" s="40">
        <v>2789.4104782698437</v>
      </c>
      <c r="E30" s="40">
        <v>2806.9368671237603</v>
      </c>
      <c r="F30" s="40">
        <v>2770.8456014312819</v>
      </c>
      <c r="G30" s="40">
        <v>2768.5088393569708</v>
      </c>
      <c r="H30" s="40">
        <v>2770.2851627653044</v>
      </c>
      <c r="I30" s="40">
        <v>2769.4624999996572</v>
      </c>
      <c r="J30" s="40">
        <v>2767.528663534742</v>
      </c>
      <c r="K30" s="40">
        <v>2764.9107546767646</v>
      </c>
      <c r="L30" s="40">
        <v>2754.6844452689156</v>
      </c>
      <c r="M30" s="40">
        <v>2755.7815540701959</v>
      </c>
      <c r="N30" s="40">
        <v>2755.1502049153187</v>
      </c>
      <c r="O30" s="57" t="s">
        <v>247</v>
      </c>
    </row>
    <row r="31" spans="1:15" x14ac:dyDescent="0.3">
      <c r="A31" s="56" t="s">
        <v>248</v>
      </c>
      <c r="B31" s="40">
        <v>747.19875669515329</v>
      </c>
      <c r="C31" s="40">
        <v>566.66289370696313</v>
      </c>
      <c r="D31" s="40">
        <v>500.13584010450239</v>
      </c>
      <c r="E31" s="40">
        <v>494.93185930135439</v>
      </c>
      <c r="F31" s="40">
        <v>515.04347363259649</v>
      </c>
      <c r="G31" s="40">
        <v>507.35083025818682</v>
      </c>
      <c r="H31" s="40">
        <v>499.32216830616318</v>
      </c>
      <c r="I31" s="40">
        <v>478.21521604537992</v>
      </c>
      <c r="J31" s="40">
        <v>470.11083550922689</v>
      </c>
      <c r="K31" s="40">
        <v>454.04872092463813</v>
      </c>
      <c r="L31" s="40">
        <v>465.17380689148303</v>
      </c>
      <c r="M31" s="40">
        <v>417.56074390059524</v>
      </c>
      <c r="N31" s="40">
        <v>414.83203730842797</v>
      </c>
      <c r="O31" s="57" t="s">
        <v>249</v>
      </c>
    </row>
    <row r="32" spans="1:15" x14ac:dyDescent="0.3">
      <c r="A32" s="64" t="s">
        <v>250</v>
      </c>
      <c r="B32" s="65">
        <v>92099.389603030126</v>
      </c>
      <c r="C32" s="65">
        <v>91864.20470283083</v>
      </c>
      <c r="D32" s="65">
        <v>89680.704063738449</v>
      </c>
      <c r="E32" s="65">
        <v>89808.773287706921</v>
      </c>
      <c r="F32" s="65">
        <v>89601.121466929195</v>
      </c>
      <c r="G32" s="65">
        <v>89090.926081969927</v>
      </c>
      <c r="H32" s="65">
        <v>89155.877785912598</v>
      </c>
      <c r="I32" s="65">
        <v>85635.90599315257</v>
      </c>
      <c r="J32" s="65">
        <v>85436.205364893962</v>
      </c>
      <c r="K32" s="65">
        <v>89095.236649118728</v>
      </c>
      <c r="L32" s="65">
        <v>88133.107581272125</v>
      </c>
      <c r="M32" s="65">
        <v>87333.695576143087</v>
      </c>
      <c r="N32" s="65">
        <v>89076.630340387463</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479.29663934700005</v>
      </c>
      <c r="C34" s="40">
        <v>453.05397079400001</v>
      </c>
      <c r="D34" s="40">
        <v>390.48319057999998</v>
      </c>
      <c r="E34" s="40">
        <v>438.31603882299999</v>
      </c>
      <c r="F34" s="40">
        <v>459.65599146699998</v>
      </c>
      <c r="G34" s="40">
        <v>469.67664081799995</v>
      </c>
      <c r="H34" s="40">
        <v>521.67316561000007</v>
      </c>
      <c r="I34" s="40">
        <v>458.73155757699999</v>
      </c>
      <c r="J34" s="40">
        <v>486.746716214</v>
      </c>
      <c r="K34" s="40">
        <v>460.53986270900003</v>
      </c>
      <c r="L34" s="40">
        <v>424.20211914199996</v>
      </c>
      <c r="M34" s="40">
        <v>445.31858271599998</v>
      </c>
      <c r="N34" s="40">
        <v>513.787446778</v>
      </c>
      <c r="O34" s="57" t="s">
        <v>255</v>
      </c>
    </row>
    <row r="35" spans="1:15" x14ac:dyDescent="0.3">
      <c r="A35" s="56" t="s">
        <v>256</v>
      </c>
      <c r="B35" s="40">
        <v>34367.769591397926</v>
      </c>
      <c r="C35" s="40">
        <v>34328.177106006122</v>
      </c>
      <c r="D35" s="40">
        <v>34259.534765573975</v>
      </c>
      <c r="E35" s="40">
        <v>30814.749758447178</v>
      </c>
      <c r="F35" s="40">
        <v>30197.302703403806</v>
      </c>
      <c r="G35" s="40">
        <v>28519.399560233855</v>
      </c>
      <c r="H35" s="40">
        <v>28353.079441433252</v>
      </c>
      <c r="I35" s="40">
        <v>28281.5809435548</v>
      </c>
      <c r="J35" s="40">
        <v>27746.757471110352</v>
      </c>
      <c r="K35" s="40">
        <v>27712.388972266199</v>
      </c>
      <c r="L35" s="40">
        <v>27778.204306133292</v>
      </c>
      <c r="M35" s="40">
        <v>27024.012465879143</v>
      </c>
      <c r="N35" s="40">
        <v>27026.007453186961</v>
      </c>
      <c r="O35" s="57" t="s">
        <v>257</v>
      </c>
    </row>
    <row r="36" spans="1:15" x14ac:dyDescent="0.3">
      <c r="A36" s="56" t="s">
        <v>258</v>
      </c>
      <c r="B36" s="40">
        <v>3.9218730000000002E-3</v>
      </c>
      <c r="C36" s="40">
        <v>0</v>
      </c>
      <c r="D36" s="40">
        <v>0</v>
      </c>
      <c r="E36" s="40">
        <v>1.1292999079999999</v>
      </c>
      <c r="F36" s="40">
        <v>2.952074804</v>
      </c>
      <c r="G36" s="40">
        <v>13.748217887999999</v>
      </c>
      <c r="H36" s="40">
        <v>1.12937365</v>
      </c>
      <c r="I36" s="40">
        <v>0.229918495</v>
      </c>
      <c r="J36" s="40">
        <v>3.8370826</v>
      </c>
      <c r="K36" s="40">
        <v>0</v>
      </c>
      <c r="L36" s="40">
        <v>0</v>
      </c>
      <c r="M36" s="40">
        <v>1.8446929999999999E-3</v>
      </c>
      <c r="N36" s="40">
        <v>3.1178939730000002</v>
      </c>
      <c r="O36" s="57" t="s">
        <v>259</v>
      </c>
    </row>
    <row r="37" spans="1:15" x14ac:dyDescent="0.3">
      <c r="A37" s="56" t="s">
        <v>260</v>
      </c>
      <c r="B37" s="40">
        <v>30533.612420463098</v>
      </c>
      <c r="C37" s="40">
        <v>30389.099216535491</v>
      </c>
      <c r="D37" s="40">
        <v>28396.586016957091</v>
      </c>
      <c r="E37" s="40">
        <v>31695.140957806998</v>
      </c>
      <c r="F37" s="40">
        <v>31965.894683213501</v>
      </c>
      <c r="G37" s="40">
        <v>33124.285021347292</v>
      </c>
      <c r="H37" s="40">
        <v>33436.369431088933</v>
      </c>
      <c r="I37" s="40">
        <v>30134.757394837132</v>
      </c>
      <c r="J37" s="40">
        <v>30418.45297130449</v>
      </c>
      <c r="K37" s="40">
        <v>28799.571222711089</v>
      </c>
      <c r="L37" s="40">
        <v>27789.035883268738</v>
      </c>
      <c r="M37" s="40">
        <v>27769.512177989753</v>
      </c>
      <c r="N37" s="40">
        <v>29280.770799725218</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c r="O39" s="57" t="s">
        <v>265</v>
      </c>
    </row>
    <row r="40" spans="1:15" x14ac:dyDescent="0.3">
      <c r="A40" s="58" t="s">
        <v>266</v>
      </c>
      <c r="B40" s="40">
        <v>0.62678558551000008</v>
      </c>
      <c r="C40" s="40">
        <v>0.72869805151</v>
      </c>
      <c r="D40" s="40">
        <v>14.74052829951</v>
      </c>
      <c r="E40" s="40">
        <v>1.5670019665099999</v>
      </c>
      <c r="F40" s="40">
        <v>1.56745316631</v>
      </c>
      <c r="G40" s="40">
        <v>2.1534853313100002</v>
      </c>
      <c r="H40" s="40">
        <v>10.01788668981</v>
      </c>
      <c r="I40" s="40">
        <v>26.639903054209999</v>
      </c>
      <c r="J40" s="40">
        <v>106.63832969203999</v>
      </c>
      <c r="K40" s="40">
        <v>149.42830239204002</v>
      </c>
      <c r="L40" s="40">
        <v>149.74790089504</v>
      </c>
      <c r="M40" s="40">
        <v>143.47436200804</v>
      </c>
      <c r="N40" s="40">
        <v>135.60355521304001</v>
      </c>
      <c r="O40" s="59" t="s">
        <v>267</v>
      </c>
    </row>
    <row r="41" spans="1:15" x14ac:dyDescent="0.3">
      <c r="A41" s="58" t="s">
        <v>268</v>
      </c>
      <c r="B41" s="40">
        <v>2.3194730546508793</v>
      </c>
      <c r="C41" s="40">
        <v>2.3670258232485462</v>
      </c>
      <c r="D41" s="40">
        <v>2.1217010554515099</v>
      </c>
      <c r="E41" s="40">
        <v>1.710332817331742</v>
      </c>
      <c r="F41" s="40">
        <v>3.4468963830488626</v>
      </c>
      <c r="G41" s="40">
        <v>3.3706161620750033</v>
      </c>
      <c r="H41" s="40">
        <v>3.3411009326151624</v>
      </c>
      <c r="I41" s="40">
        <v>2.2126744505591245</v>
      </c>
      <c r="J41" s="40">
        <v>2.1710481833004129</v>
      </c>
      <c r="K41" s="40">
        <v>6.2976490215385157</v>
      </c>
      <c r="L41" s="40">
        <v>6.7455390888064537</v>
      </c>
      <c r="M41" s="40">
        <v>14.036667032370101</v>
      </c>
      <c r="N41" s="40">
        <v>10.001154099511469</v>
      </c>
      <c r="O41" s="59" t="s">
        <v>269</v>
      </c>
    </row>
    <row r="42" spans="1:15" x14ac:dyDescent="0.3">
      <c r="A42" s="56" t="s">
        <v>270</v>
      </c>
      <c r="B42" s="40">
        <v>2.96607402784</v>
      </c>
      <c r="C42" s="40">
        <v>1.961043053492</v>
      </c>
      <c r="D42" s="40">
        <v>2.14148965512</v>
      </c>
      <c r="E42" s="40">
        <v>1.73537697112</v>
      </c>
      <c r="F42" s="40">
        <v>1.8947923984557864</v>
      </c>
      <c r="G42" s="40">
        <v>2.46971265096</v>
      </c>
      <c r="H42" s="40">
        <v>2.7762370989600003</v>
      </c>
      <c r="I42" s="40">
        <v>3.0815805686051907</v>
      </c>
      <c r="J42" s="40">
        <v>2.6467457327516408</v>
      </c>
      <c r="K42" s="40">
        <v>3.8164205262416369</v>
      </c>
      <c r="L42" s="40">
        <v>5.0619530511205229</v>
      </c>
      <c r="M42" s="40">
        <v>5.1829872372218944</v>
      </c>
      <c r="N42" s="40">
        <v>4.9135579809299994</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1797.0578729460087</v>
      </c>
      <c r="C44" s="40">
        <v>1738.758235787333</v>
      </c>
      <c r="D44" s="40">
        <v>1632.5965080976744</v>
      </c>
      <c r="E44" s="40">
        <v>1816.9141108030435</v>
      </c>
      <c r="F44" s="40">
        <v>1918.3461933773028</v>
      </c>
      <c r="G44" s="40">
        <v>1948.5428542766447</v>
      </c>
      <c r="H44" s="40">
        <v>1788.0427422604637</v>
      </c>
      <c r="I44" s="40">
        <v>1650.9614943523366</v>
      </c>
      <c r="J44" s="40">
        <v>1548.4209839053574</v>
      </c>
      <c r="K44" s="40">
        <v>1780.0587315264563</v>
      </c>
      <c r="L44" s="40">
        <v>1796.4661147700319</v>
      </c>
      <c r="M44" s="40">
        <v>1805.4429651715136</v>
      </c>
      <c r="N44" s="40">
        <v>1970.2769258881724</v>
      </c>
      <c r="O44" s="57" t="s">
        <v>275</v>
      </c>
    </row>
    <row r="45" spans="1:15" x14ac:dyDescent="0.3">
      <c r="A45" s="64" t="s">
        <v>276</v>
      </c>
      <c r="B45" s="65">
        <v>67183.652778695032</v>
      </c>
      <c r="C45" s="65">
        <v>66914.145296051211</v>
      </c>
      <c r="D45" s="65">
        <v>64698.204200218832</v>
      </c>
      <c r="E45" s="65">
        <v>64771.262877543188</v>
      </c>
      <c r="F45" s="65">
        <v>64551.060788213421</v>
      </c>
      <c r="G45" s="65">
        <v>64083.646108708133</v>
      </c>
      <c r="H45" s="65">
        <v>64116.429378764042</v>
      </c>
      <c r="I45" s="65">
        <v>60558.195466889636</v>
      </c>
      <c r="J45" s="65">
        <v>60315.671348742304</v>
      </c>
      <c r="K45" s="65">
        <v>58912.101161152561</v>
      </c>
      <c r="L45" s="65">
        <v>57949.463816349024</v>
      </c>
      <c r="M45" s="65">
        <v>57206.982052727042</v>
      </c>
      <c r="N45" s="65">
        <v>58944.47878684484</v>
      </c>
      <c r="O45" s="66" t="s">
        <v>277</v>
      </c>
    </row>
    <row r="46" spans="1:15" x14ac:dyDescent="0.3">
      <c r="A46" s="56" t="s">
        <v>278</v>
      </c>
      <c r="B46" s="40">
        <v>32146.276036313498</v>
      </c>
      <c r="C46" s="40">
        <v>32146.276036313498</v>
      </c>
      <c r="D46" s="40">
        <v>32146.276036313498</v>
      </c>
      <c r="E46" s="40">
        <v>32146.276036313498</v>
      </c>
      <c r="F46" s="40">
        <v>32146.276036313498</v>
      </c>
      <c r="G46" s="40">
        <v>32340.938520371499</v>
      </c>
      <c r="H46" s="40">
        <v>32340.938520371499</v>
      </c>
      <c r="I46" s="40">
        <v>32340.938520371499</v>
      </c>
      <c r="J46" s="40">
        <v>32340.938520371499</v>
      </c>
      <c r="K46" s="40">
        <v>37340.938520371499</v>
      </c>
      <c r="L46" s="40">
        <v>37340.938520371499</v>
      </c>
      <c r="M46" s="40">
        <v>37340.938520371499</v>
      </c>
      <c r="N46" s="40">
        <v>37340.938520371499</v>
      </c>
      <c r="O46" s="57" t="s">
        <v>279</v>
      </c>
    </row>
    <row r="47" spans="1:15" x14ac:dyDescent="0.3">
      <c r="A47" s="58" t="s">
        <v>280</v>
      </c>
      <c r="B47" s="40">
        <v>32146.276036313498</v>
      </c>
      <c r="C47" s="40">
        <v>32146.276036313498</v>
      </c>
      <c r="D47" s="40">
        <v>32146.276036313498</v>
      </c>
      <c r="E47" s="40">
        <v>32146.276036313498</v>
      </c>
      <c r="F47" s="40">
        <v>32146.276036313498</v>
      </c>
      <c r="G47" s="40">
        <v>32340.938520371499</v>
      </c>
      <c r="H47" s="40">
        <v>32340.938520371499</v>
      </c>
      <c r="I47" s="40">
        <v>32340.938520371499</v>
      </c>
      <c r="J47" s="40">
        <v>32340.938520371499</v>
      </c>
      <c r="K47" s="40">
        <v>37340.938520371499</v>
      </c>
      <c r="L47" s="40">
        <v>37340.938520371499</v>
      </c>
      <c r="M47" s="40">
        <v>37340.938520371499</v>
      </c>
      <c r="N47" s="40">
        <v>37340.938520371499</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-7339.8815361490069</v>
      </c>
      <c r="C50" s="40">
        <v>-7309.4561910270077</v>
      </c>
      <c r="D50" s="40">
        <v>-7290.7331714262182</v>
      </c>
      <c r="E50" s="40">
        <v>-7265.60896345519</v>
      </c>
      <c r="F50" s="40">
        <v>-7235.49292453813</v>
      </c>
      <c r="G50" s="40">
        <v>-7474.7935925592374</v>
      </c>
      <c r="H50" s="40">
        <v>-7438.0311322248544</v>
      </c>
      <c r="I50" s="40">
        <v>-7399.0955468478551</v>
      </c>
      <c r="J50" s="40">
        <v>-7355.7105042198491</v>
      </c>
      <c r="K50" s="40">
        <v>-7303.7935113688563</v>
      </c>
      <c r="L50" s="40">
        <v>-7287.442800594612</v>
      </c>
      <c r="M50" s="40">
        <v>-7341.4040197843242</v>
      </c>
      <c r="N50" s="40">
        <v>-7331.342718172933</v>
      </c>
      <c r="O50" s="57" t="s">
        <v>287</v>
      </c>
    </row>
    <row r="51" spans="1:15" x14ac:dyDescent="0.3">
      <c r="A51" s="58" t="s">
        <v>288</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-8420.2782377634376</v>
      </c>
      <c r="C54" s="40">
        <v>-8389.8528926414383</v>
      </c>
      <c r="D54" s="40">
        <v>-8371.1298730406488</v>
      </c>
      <c r="E54" s="40">
        <v>-8346.0056650696206</v>
      </c>
      <c r="F54" s="40">
        <v>-8315.8896261525606</v>
      </c>
      <c r="G54" s="40">
        <v>-8555.190294173668</v>
      </c>
      <c r="H54" s="40">
        <v>-8518.4278338392851</v>
      </c>
      <c r="I54" s="40">
        <v>-8479.4922484622857</v>
      </c>
      <c r="J54" s="40">
        <v>-8436.1072058342797</v>
      </c>
      <c r="K54" s="40">
        <v>-8384.190212983287</v>
      </c>
      <c r="L54" s="40">
        <v>-8367.8395022090426</v>
      </c>
      <c r="M54" s="40">
        <v>-8421.8007213987548</v>
      </c>
      <c r="N54" s="40">
        <v>-8411.7394197873637</v>
      </c>
      <c r="O54" s="59" t="s">
        <v>295</v>
      </c>
    </row>
    <row r="55" spans="1:15" x14ac:dyDescent="0.3">
      <c r="A55" s="56" t="s">
        <v>296</v>
      </c>
      <c r="B55" s="40">
        <v>109.34232416932001</v>
      </c>
      <c r="C55" s="40">
        <v>113.239561491022</v>
      </c>
      <c r="D55" s="40">
        <v>126.956998557036</v>
      </c>
      <c r="E55" s="40">
        <v>156.84333723831</v>
      </c>
      <c r="F55" s="40">
        <v>139.27756687231002</v>
      </c>
      <c r="G55" s="40">
        <v>141.13504545786449</v>
      </c>
      <c r="H55" s="40">
        <v>136.54101898676998</v>
      </c>
      <c r="I55" s="40">
        <v>135.86755273134702</v>
      </c>
      <c r="J55" s="40">
        <v>135.30600000000001</v>
      </c>
      <c r="K55" s="40">
        <v>145.99047894797849</v>
      </c>
      <c r="L55" s="40">
        <v>130.14804512036278</v>
      </c>
      <c r="M55" s="40">
        <v>127.17902280727999</v>
      </c>
      <c r="N55" s="40">
        <v>122.55575132031659</v>
      </c>
      <c r="O55" s="57" t="s">
        <v>297</v>
      </c>
    </row>
    <row r="56" spans="1:15" x14ac:dyDescent="0.3">
      <c r="A56" s="64" t="s">
        <v>298</v>
      </c>
      <c r="B56" s="65">
        <v>24915.73682433381</v>
      </c>
      <c r="C56" s="65">
        <v>24950.059406777513</v>
      </c>
      <c r="D56" s="65">
        <v>24982.499863444318</v>
      </c>
      <c r="E56" s="65">
        <v>25037.51041009662</v>
      </c>
      <c r="F56" s="65">
        <v>25050.060678647678</v>
      </c>
      <c r="G56" s="65">
        <v>25007.279973270128</v>
      </c>
      <c r="H56" s="65">
        <v>25039.448407133415</v>
      </c>
      <c r="I56" s="65">
        <v>25077.710526254989</v>
      </c>
      <c r="J56" s="65">
        <v>25120.534016151651</v>
      </c>
      <c r="K56" s="65">
        <v>30183.135487950618</v>
      </c>
      <c r="L56" s="65">
        <v>30183.643764897246</v>
      </c>
      <c r="M56" s="65">
        <v>30126.713523394454</v>
      </c>
      <c r="N56" s="65">
        <v>30132.151553518885</v>
      </c>
      <c r="O56" s="66" t="s">
        <v>299</v>
      </c>
    </row>
    <row r="57" spans="1:15" x14ac:dyDescent="0.3">
      <c r="A57" s="67" t="s">
        <v>300</v>
      </c>
      <c r="B57" s="44">
        <v>92099.389603028831</v>
      </c>
      <c r="C57" s="44">
        <v>91864.20470282872</v>
      </c>
      <c r="D57" s="44">
        <v>89680.704063663157</v>
      </c>
      <c r="E57" s="44">
        <v>89808.773287639808</v>
      </c>
      <c r="F57" s="44">
        <v>89601.121466861092</v>
      </c>
      <c r="G57" s="44">
        <v>89090.926081978265</v>
      </c>
      <c r="H57" s="44">
        <v>89155.877785897464</v>
      </c>
      <c r="I57" s="44">
        <v>85635.905993144625</v>
      </c>
      <c r="J57" s="44">
        <v>85436.205364893962</v>
      </c>
      <c r="K57" s="44">
        <v>89095.236649103186</v>
      </c>
      <c r="L57" s="44">
        <v>88133.107581246266</v>
      </c>
      <c r="M57" s="44">
        <v>87333.695576121492</v>
      </c>
      <c r="N57" s="44">
        <v>89076.630340363728</v>
      </c>
      <c r="O57" s="68" t="s">
        <v>301</v>
      </c>
    </row>
    <row r="58" spans="1:15" x14ac:dyDescent="0.3">
      <c r="A58" s="244"/>
      <c r="B58" s="245"/>
      <c r="C58" s="245"/>
      <c r="D58" s="245"/>
      <c r="E58" s="246"/>
      <c r="F58" s="246"/>
      <c r="G58" s="246"/>
      <c r="H58" s="246"/>
      <c r="I58" s="246"/>
      <c r="J58" s="246"/>
      <c r="K58" s="246"/>
      <c r="L58" s="246"/>
      <c r="M58" s="246"/>
      <c r="N58" s="246"/>
      <c r="O58" s="247"/>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46484375" style="33" bestFit="1" customWidth="1"/>
    <col min="3" max="3" width="5.19921875" style="33" bestFit="1" customWidth="1"/>
    <col min="4" max="4" width="5.46484375" style="33" customWidth="1"/>
    <col min="5" max="5" width="5.53125" style="33" bestFit="1" customWidth="1"/>
    <col min="6" max="6" width="5.19921875" style="33" bestFit="1" customWidth="1"/>
    <col min="7" max="11" width="5.53125" style="33" bestFit="1" customWidth="1"/>
    <col min="12" max="12" width="5.19921875" style="33" bestFit="1" customWidth="1"/>
    <col min="13" max="14" width="5.19921875" style="33" customWidth="1"/>
    <col min="15" max="15" width="36.53125" style="33" bestFit="1" customWidth="1"/>
    <col min="16" max="16384" width="9.1328125" style="33"/>
  </cols>
  <sheetData>
    <row r="1" spans="1:15" ht="12.75" x14ac:dyDescent="0.3">
      <c r="A1" s="237" t="s">
        <v>302</v>
      </c>
      <c r="B1" s="238"/>
      <c r="C1" s="238"/>
      <c r="D1" s="238"/>
      <c r="E1" s="238"/>
      <c r="F1" s="238"/>
      <c r="G1" s="238"/>
      <c r="H1" s="238"/>
      <c r="I1" s="238"/>
      <c r="J1" s="238"/>
      <c r="K1" s="238"/>
      <c r="L1" s="238"/>
      <c r="M1" s="238"/>
      <c r="N1" s="238"/>
      <c r="O1" s="239"/>
    </row>
    <row r="2" spans="1:15" ht="12.75" x14ac:dyDescent="0.3">
      <c r="A2" s="240" t="s">
        <v>303</v>
      </c>
      <c r="B2" s="241"/>
      <c r="C2" s="241"/>
      <c r="D2" s="242"/>
      <c r="E2" s="242"/>
      <c r="F2" s="242"/>
      <c r="G2" s="242"/>
      <c r="H2" s="242"/>
      <c r="I2" s="242"/>
      <c r="J2" s="242"/>
      <c r="K2" s="242"/>
      <c r="L2" s="242"/>
      <c r="M2" s="242"/>
      <c r="N2" s="242"/>
      <c r="O2" s="243"/>
    </row>
    <row r="3" spans="1:15" x14ac:dyDescent="0.3">
      <c r="A3" s="69" t="s">
        <v>173</v>
      </c>
      <c r="B3" s="54">
        <v>44256</v>
      </c>
      <c r="C3" s="54">
        <v>44287</v>
      </c>
      <c r="D3" s="54">
        <v>44317</v>
      </c>
      <c r="E3" s="54">
        <v>44348</v>
      </c>
      <c r="F3" s="54">
        <v>44378</v>
      </c>
      <c r="G3" s="54">
        <v>44409</v>
      </c>
      <c r="H3" s="54">
        <v>44440</v>
      </c>
      <c r="I3" s="54">
        <v>44470</v>
      </c>
      <c r="J3" s="54">
        <v>44501</v>
      </c>
      <c r="K3" s="54">
        <v>44531</v>
      </c>
      <c r="L3" s="54">
        <v>44562</v>
      </c>
      <c r="M3" s="54">
        <v>44593</v>
      </c>
      <c r="N3" s="54">
        <v>44621</v>
      </c>
      <c r="O3" s="70" t="s">
        <v>178</v>
      </c>
    </row>
    <row r="4" spans="1:15" x14ac:dyDescent="0.3">
      <c r="A4" s="71" t="s">
        <v>304</v>
      </c>
      <c r="B4" s="73"/>
      <c r="C4" s="73"/>
      <c r="D4" s="73"/>
      <c r="E4" s="73"/>
      <c r="F4" s="73"/>
      <c r="G4" s="73"/>
      <c r="H4" s="73"/>
      <c r="I4" s="73"/>
      <c r="J4" s="73"/>
      <c r="K4" s="212"/>
      <c r="L4" s="212"/>
      <c r="M4" s="212"/>
      <c r="N4" s="212"/>
      <c r="O4" s="74" t="s">
        <v>305</v>
      </c>
    </row>
    <row r="5" spans="1:15" x14ac:dyDescent="0.3">
      <c r="A5" s="75" t="s">
        <v>306</v>
      </c>
      <c r="B5" s="72"/>
      <c r="C5" s="72"/>
      <c r="D5" s="72"/>
      <c r="E5" s="72"/>
      <c r="F5" s="72"/>
      <c r="G5" s="72"/>
      <c r="H5" s="72"/>
      <c r="I5" s="72"/>
      <c r="J5" s="72"/>
      <c r="K5" s="213"/>
      <c r="L5" s="213"/>
      <c r="M5" s="213"/>
      <c r="N5" s="213"/>
      <c r="O5" s="76" t="s">
        <v>307</v>
      </c>
    </row>
    <row r="6" spans="1:15" x14ac:dyDescent="0.3">
      <c r="A6" s="77" t="s">
        <v>308</v>
      </c>
      <c r="B6" s="40">
        <v>917.49667399680379</v>
      </c>
      <c r="C6" s="40">
        <v>1202.921838536831</v>
      </c>
      <c r="D6" s="40">
        <v>1496.382676023562</v>
      </c>
      <c r="E6" s="40">
        <v>1739.6071726527744</v>
      </c>
      <c r="F6" s="40">
        <v>2014.3645218782742</v>
      </c>
      <c r="G6" s="40">
        <v>2282.5902754263288</v>
      </c>
      <c r="H6" s="40">
        <v>2530.7823797611031</v>
      </c>
      <c r="I6" s="40">
        <v>2800.9069214819415</v>
      </c>
      <c r="J6" s="40">
        <v>3101.416807601162</v>
      </c>
      <c r="K6" s="107">
        <v>3348.7493138271625</v>
      </c>
      <c r="L6" s="107">
        <v>258.91793377343822</v>
      </c>
      <c r="M6" s="107">
        <v>467.04890025940296</v>
      </c>
      <c r="N6" s="107">
        <v>705.59375287245848</v>
      </c>
      <c r="O6" s="78" t="s">
        <v>309</v>
      </c>
    </row>
    <row r="7" spans="1:15" x14ac:dyDescent="0.3">
      <c r="A7" s="77" t="s">
        <v>310</v>
      </c>
      <c r="B7" s="40">
        <v>0</v>
      </c>
      <c r="C7" s="40">
        <v>0</v>
      </c>
      <c r="D7" s="40">
        <v>0</v>
      </c>
      <c r="E7" s="40">
        <v>0</v>
      </c>
      <c r="F7" s="40">
        <v>0</v>
      </c>
      <c r="G7" s="40">
        <v>0</v>
      </c>
      <c r="H7" s="40">
        <v>0</v>
      </c>
      <c r="I7" s="40">
        <v>0</v>
      </c>
      <c r="J7" s="40">
        <v>0</v>
      </c>
      <c r="K7" s="107">
        <v>0</v>
      </c>
      <c r="L7" s="107">
        <v>0</v>
      </c>
      <c r="M7" s="107">
        <v>0</v>
      </c>
      <c r="N7" s="107">
        <v>0</v>
      </c>
      <c r="O7" s="78" t="s">
        <v>311</v>
      </c>
    </row>
    <row r="8" spans="1:15" x14ac:dyDescent="0.3">
      <c r="A8" s="77" t="s">
        <v>312</v>
      </c>
      <c r="B8" s="40">
        <v>251.39058122138292</v>
      </c>
      <c r="C8" s="40">
        <v>327.21868907618284</v>
      </c>
      <c r="D8" s="40">
        <v>401.69854997702942</v>
      </c>
      <c r="E8" s="40">
        <v>449.63530819735701</v>
      </c>
      <c r="F8" s="40">
        <v>517.37985410765327</v>
      </c>
      <c r="G8" s="40">
        <v>592.17955582844695</v>
      </c>
      <c r="H8" s="40">
        <v>679.66620816122349</v>
      </c>
      <c r="I8" s="40">
        <v>800.79721935394093</v>
      </c>
      <c r="J8" s="40">
        <v>867.64592008245756</v>
      </c>
      <c r="K8" s="107">
        <v>920.73946440959992</v>
      </c>
      <c r="L8" s="107">
        <v>41.209726217848136</v>
      </c>
      <c r="M8" s="107">
        <v>91.438081175751861</v>
      </c>
      <c r="N8" s="107">
        <v>133.91096314436757</v>
      </c>
      <c r="O8" s="78" t="s">
        <v>313</v>
      </c>
    </row>
    <row r="9" spans="1:15" x14ac:dyDescent="0.3">
      <c r="A9" s="77" t="s">
        <v>314</v>
      </c>
      <c r="B9" s="40">
        <v>0</v>
      </c>
      <c r="C9" s="40">
        <v>0</v>
      </c>
      <c r="D9" s="40">
        <v>0</v>
      </c>
      <c r="E9" s="40">
        <v>0</v>
      </c>
      <c r="F9" s="40">
        <v>0</v>
      </c>
      <c r="G9" s="40">
        <v>0</v>
      </c>
      <c r="H9" s="40">
        <v>0</v>
      </c>
      <c r="I9" s="40">
        <v>0</v>
      </c>
      <c r="J9" s="40">
        <v>0</v>
      </c>
      <c r="K9" s="107">
        <v>0</v>
      </c>
      <c r="L9" s="107">
        <v>0</v>
      </c>
      <c r="M9" s="107">
        <v>0</v>
      </c>
      <c r="N9" s="107">
        <v>0</v>
      </c>
      <c r="O9" s="78" t="s">
        <v>314</v>
      </c>
    </row>
    <row r="10" spans="1:15" x14ac:dyDescent="0.3">
      <c r="A10" s="79" t="s">
        <v>315</v>
      </c>
      <c r="B10" s="65">
        <v>1168.8872552181867</v>
      </c>
      <c r="C10" s="65">
        <v>1530.140527613014</v>
      </c>
      <c r="D10" s="65">
        <v>1898.0812260005914</v>
      </c>
      <c r="E10" s="65">
        <v>2189.2424808501314</v>
      </c>
      <c r="F10" s="65">
        <v>2531.7443759859275</v>
      </c>
      <c r="G10" s="65">
        <v>2874.7698312547755</v>
      </c>
      <c r="H10" s="65">
        <v>3210.4485879223262</v>
      </c>
      <c r="I10" s="65">
        <v>3601.7041408358823</v>
      </c>
      <c r="J10" s="65">
        <v>3969.0627276836194</v>
      </c>
      <c r="K10" s="141">
        <v>4269.4887782367623</v>
      </c>
      <c r="L10" s="141">
        <v>300.12765999128635</v>
      </c>
      <c r="M10" s="141">
        <v>558.4869814351548</v>
      </c>
      <c r="N10" s="141">
        <v>839.50471601682602</v>
      </c>
      <c r="O10" s="80" t="s">
        <v>316</v>
      </c>
    </row>
    <row r="11" spans="1:15" x14ac:dyDescent="0.3">
      <c r="A11" s="75" t="s">
        <v>317</v>
      </c>
      <c r="B11" s="72"/>
      <c r="C11" s="72"/>
      <c r="D11" s="72"/>
      <c r="E11" s="72">
        <v>0</v>
      </c>
      <c r="F11" s="72">
        <v>0</v>
      </c>
      <c r="G11" s="72">
        <v>0</v>
      </c>
      <c r="H11" s="72">
        <v>0</v>
      </c>
      <c r="I11" s="72"/>
      <c r="J11" s="72"/>
      <c r="K11" s="213">
        <v>0</v>
      </c>
      <c r="L11" s="213">
        <v>0</v>
      </c>
      <c r="M11" s="213">
        <v>0</v>
      </c>
      <c r="N11" s="213">
        <v>0</v>
      </c>
      <c r="O11" s="76" t="s">
        <v>318</v>
      </c>
    </row>
    <row r="12" spans="1:15" x14ac:dyDescent="0.3">
      <c r="A12" s="77" t="s">
        <v>308</v>
      </c>
      <c r="B12" s="40">
        <v>849.25008037086582</v>
      </c>
      <c r="C12" s="40">
        <v>1123.360513074238</v>
      </c>
      <c r="D12" s="40">
        <v>1395.9046016397842</v>
      </c>
      <c r="E12" s="40">
        <v>1655.216785346292</v>
      </c>
      <c r="F12" s="40">
        <v>1910.2076599503732</v>
      </c>
      <c r="G12" s="40">
        <v>2159.5034631916683</v>
      </c>
      <c r="H12" s="40">
        <v>2399.8728507612354</v>
      </c>
      <c r="I12" s="40">
        <v>2629.0325850576473</v>
      </c>
      <c r="J12" s="40">
        <v>2848.0822960318797</v>
      </c>
      <c r="K12" s="107">
        <v>3048.2180823493477</v>
      </c>
      <c r="L12" s="107">
        <v>225.16253485497</v>
      </c>
      <c r="M12" s="107">
        <v>443.07523579138001</v>
      </c>
      <c r="N12" s="107">
        <v>663.58108604526001</v>
      </c>
      <c r="O12" s="78" t="s">
        <v>309</v>
      </c>
    </row>
    <row r="13" spans="1:15" x14ac:dyDescent="0.3">
      <c r="A13" s="77" t="s">
        <v>310</v>
      </c>
      <c r="B13" s="40">
        <v>0</v>
      </c>
      <c r="C13" s="40">
        <v>0</v>
      </c>
      <c r="D13" s="40">
        <v>0</v>
      </c>
      <c r="E13" s="40">
        <v>0</v>
      </c>
      <c r="F13" s="40">
        <v>0</v>
      </c>
      <c r="G13" s="40">
        <v>0</v>
      </c>
      <c r="H13" s="40">
        <v>0</v>
      </c>
      <c r="I13" s="40">
        <v>0</v>
      </c>
      <c r="J13" s="40">
        <v>0</v>
      </c>
      <c r="K13" s="107">
        <v>0</v>
      </c>
      <c r="L13" s="107">
        <v>0</v>
      </c>
      <c r="M13" s="107">
        <v>0</v>
      </c>
      <c r="N13" s="107">
        <v>0</v>
      </c>
      <c r="O13" s="78" t="s">
        <v>311</v>
      </c>
    </row>
    <row r="14" spans="1:15" x14ac:dyDescent="0.3">
      <c r="A14" s="77" t="s">
        <v>312</v>
      </c>
      <c r="B14" s="40">
        <v>0</v>
      </c>
      <c r="C14" s="40">
        <v>0</v>
      </c>
      <c r="D14" s="40">
        <v>0</v>
      </c>
      <c r="E14" s="40">
        <v>0</v>
      </c>
      <c r="F14" s="40">
        <v>0</v>
      </c>
      <c r="G14" s="40">
        <v>0</v>
      </c>
      <c r="H14" s="40">
        <v>0</v>
      </c>
      <c r="I14" s="40">
        <v>0</v>
      </c>
      <c r="J14" s="40">
        <v>0</v>
      </c>
      <c r="K14" s="107">
        <v>0</v>
      </c>
      <c r="L14" s="107">
        <v>0</v>
      </c>
      <c r="M14" s="107">
        <v>0</v>
      </c>
      <c r="N14" s="107">
        <v>0</v>
      </c>
      <c r="O14" s="78" t="s">
        <v>313</v>
      </c>
    </row>
    <row r="15" spans="1:15" x14ac:dyDescent="0.3">
      <c r="A15" s="79" t="s">
        <v>319</v>
      </c>
      <c r="B15" s="65">
        <v>849.25008037086582</v>
      </c>
      <c r="C15" s="65">
        <v>1123.360513074238</v>
      </c>
      <c r="D15" s="65">
        <v>1395.9046016397842</v>
      </c>
      <c r="E15" s="65">
        <v>1655.216785346292</v>
      </c>
      <c r="F15" s="65">
        <v>1910.2076599503732</v>
      </c>
      <c r="G15" s="65">
        <v>2159.5034631916683</v>
      </c>
      <c r="H15" s="65">
        <v>2399.8728507612354</v>
      </c>
      <c r="I15" s="65">
        <v>2629.0325850576473</v>
      </c>
      <c r="J15" s="65">
        <v>2848.0822960318797</v>
      </c>
      <c r="K15" s="141">
        <v>3048.2180823493477</v>
      </c>
      <c r="L15" s="141">
        <v>225.16253485497</v>
      </c>
      <c r="M15" s="141">
        <v>443.07523579138001</v>
      </c>
      <c r="N15" s="141">
        <v>663.58108604526001</v>
      </c>
      <c r="O15" s="80" t="s">
        <v>320</v>
      </c>
    </row>
    <row r="16" spans="1:15" x14ac:dyDescent="0.3">
      <c r="A16" s="79" t="s">
        <v>321</v>
      </c>
      <c r="B16" s="65">
        <v>319.63717484732086</v>
      </c>
      <c r="C16" s="65">
        <v>406.7800145387759</v>
      </c>
      <c r="D16" s="65">
        <v>502.17662436080724</v>
      </c>
      <c r="E16" s="65">
        <v>534.0256955038393</v>
      </c>
      <c r="F16" s="65">
        <v>621.53671603555415</v>
      </c>
      <c r="G16" s="65">
        <v>715.26636806310717</v>
      </c>
      <c r="H16" s="65">
        <v>810.57573716109107</v>
      </c>
      <c r="I16" s="65">
        <v>972.67155577823473</v>
      </c>
      <c r="J16" s="65">
        <v>1120.9804316517398</v>
      </c>
      <c r="K16" s="141">
        <v>1221.2706958874148</v>
      </c>
      <c r="L16" s="141">
        <v>74.965125136316345</v>
      </c>
      <c r="M16" s="141">
        <v>115.41174564377481</v>
      </c>
      <c r="N16" s="141">
        <v>175.92362997156602</v>
      </c>
      <c r="O16" s="80" t="s">
        <v>322</v>
      </c>
    </row>
    <row r="17" spans="1:15" x14ac:dyDescent="0.3">
      <c r="A17" s="75" t="s">
        <v>323</v>
      </c>
      <c r="B17" s="72"/>
      <c r="C17" s="72"/>
      <c r="D17" s="72"/>
      <c r="E17" s="72"/>
      <c r="F17" s="72"/>
      <c r="G17" s="72"/>
      <c r="H17" s="72"/>
      <c r="I17" s="72"/>
      <c r="J17" s="72"/>
      <c r="K17" s="213"/>
      <c r="L17" s="213"/>
      <c r="M17" s="213">
        <v>0</v>
      </c>
      <c r="N17" s="213"/>
      <c r="O17" s="76" t="s">
        <v>324</v>
      </c>
    </row>
    <row r="18" spans="1:15" x14ac:dyDescent="0.3">
      <c r="A18" s="77" t="s">
        <v>325</v>
      </c>
      <c r="B18" s="72"/>
      <c r="C18" s="72"/>
      <c r="D18" s="72"/>
      <c r="E18" s="72"/>
      <c r="F18" s="72"/>
      <c r="G18" s="72"/>
      <c r="H18" s="72"/>
      <c r="I18" s="72"/>
      <c r="J18" s="72"/>
      <c r="K18" s="213"/>
      <c r="L18" s="213"/>
      <c r="M18" s="213">
        <v>0</v>
      </c>
      <c r="N18" s="213"/>
      <c r="O18" s="78" t="s">
        <v>326</v>
      </c>
    </row>
    <row r="19" spans="1:15" x14ac:dyDescent="0.3">
      <c r="A19" s="81" t="s">
        <v>327</v>
      </c>
      <c r="B19" s="40">
        <v>1.754492191</v>
      </c>
      <c r="C19" s="40">
        <v>2.59240045</v>
      </c>
      <c r="D19" s="40">
        <v>2.9792521969999997</v>
      </c>
      <c r="E19" s="40">
        <v>3.6134901679999998</v>
      </c>
      <c r="F19" s="40">
        <v>4.1912991029999995</v>
      </c>
      <c r="G19" s="40">
        <v>5.5108604960000003</v>
      </c>
      <c r="H19" s="40">
        <v>6.3053522420000006</v>
      </c>
      <c r="I19" s="40">
        <v>6.8047850139999992</v>
      </c>
      <c r="J19" s="40">
        <v>7.6361905210000005</v>
      </c>
      <c r="K19" s="107">
        <v>9.6321259940000008</v>
      </c>
      <c r="L19" s="107">
        <v>2.3770284720000001</v>
      </c>
      <c r="M19" s="107">
        <v>2.9792761830000001</v>
      </c>
      <c r="N19" s="107">
        <v>3.9728504979999997</v>
      </c>
      <c r="O19" s="82" t="s">
        <v>328</v>
      </c>
    </row>
    <row r="20" spans="1:15" x14ac:dyDescent="0.3">
      <c r="A20" s="81" t="s">
        <v>329</v>
      </c>
      <c r="B20" s="40">
        <v>-1.2651094639999998</v>
      </c>
      <c r="C20" s="40">
        <v>-1.77299128239</v>
      </c>
      <c r="D20" s="40">
        <v>-2.2102045260000001</v>
      </c>
      <c r="E20" s="40">
        <v>-2.7009840899999999</v>
      </c>
      <c r="F20" s="40">
        <v>-3.1128949370000001</v>
      </c>
      <c r="G20" s="40">
        <v>-3.9992508150000003</v>
      </c>
      <c r="H20" s="40">
        <v>-4.4846450540000005</v>
      </c>
      <c r="I20" s="40">
        <v>-5.0123958981300003</v>
      </c>
      <c r="J20" s="40">
        <v>-5.6167133188000005</v>
      </c>
      <c r="K20" s="107">
        <v>-7.5677900528296069</v>
      </c>
      <c r="L20" s="107">
        <v>-1.7899256669999999</v>
      </c>
      <c r="M20" s="107">
        <v>-2.1618743295300002</v>
      </c>
      <c r="N20" s="107">
        <v>-2.7037690215299999</v>
      </c>
      <c r="O20" s="82" t="s">
        <v>330</v>
      </c>
    </row>
    <row r="21" spans="1:15" ht="20.25" x14ac:dyDescent="0.3">
      <c r="A21" s="83" t="s">
        <v>331</v>
      </c>
      <c r="B21" s="40">
        <v>-3.73305896784345E-2</v>
      </c>
      <c r="C21" s="40">
        <v>-3.8263951264010401E-2</v>
      </c>
      <c r="D21" s="40">
        <v>1.9047853785616126E-3</v>
      </c>
      <c r="E21" s="40">
        <v>6.6426570853934021E-3</v>
      </c>
      <c r="F21" s="40">
        <v>0.54372358546341837</v>
      </c>
      <c r="G21" s="40">
        <v>0.1049824674357594</v>
      </c>
      <c r="H21" s="40">
        <v>0.24680212308869665</v>
      </c>
      <c r="I21" s="40">
        <v>0</v>
      </c>
      <c r="J21" s="40">
        <v>0.42504192682101494</v>
      </c>
      <c r="K21" s="107">
        <v>-1.9245713534341873</v>
      </c>
      <c r="L21" s="107">
        <v>-0.123818921757287</v>
      </c>
      <c r="M21" s="107">
        <v>-7.9342939250732956</v>
      </c>
      <c r="N21" s="107">
        <v>-3.9753948673149999</v>
      </c>
      <c r="O21" s="84" t="s">
        <v>332</v>
      </c>
    </row>
    <row r="22" spans="1:15" x14ac:dyDescent="0.3">
      <c r="A22" s="83" t="s">
        <v>333</v>
      </c>
      <c r="B22" s="40">
        <v>0.45205213732156568</v>
      </c>
      <c r="C22" s="40">
        <v>0.78114521634598977</v>
      </c>
      <c r="D22" s="40">
        <v>0.77095245637856147</v>
      </c>
      <c r="E22" s="40">
        <v>0.91914873508539319</v>
      </c>
      <c r="F22" s="40">
        <v>1.6221277514634176</v>
      </c>
      <c r="G22" s="40">
        <v>1.6165921484357593</v>
      </c>
      <c r="H22" s="40">
        <v>2.0675093110886968</v>
      </c>
      <c r="I22" s="40">
        <v>2.2215722805628406</v>
      </c>
      <c r="J22" s="40">
        <v>2.4445191290210144</v>
      </c>
      <c r="K22" s="107">
        <v>0.13976458773620584</v>
      </c>
      <c r="L22" s="107">
        <v>0.46328388324271297</v>
      </c>
      <c r="M22" s="107">
        <v>-7.1168920716032957</v>
      </c>
      <c r="N22" s="107">
        <v>-2.7063133908450001</v>
      </c>
      <c r="O22" s="76" t="s">
        <v>334</v>
      </c>
    </row>
    <row r="23" spans="1:15" x14ac:dyDescent="0.3">
      <c r="A23" s="77" t="s">
        <v>335</v>
      </c>
      <c r="B23" s="40">
        <v>0.35354232899999999</v>
      </c>
      <c r="C23" s="40">
        <v>0.49872978287800002</v>
      </c>
      <c r="D23" s="40">
        <v>0.608246167</v>
      </c>
      <c r="E23" s="40">
        <v>0.74572874999999994</v>
      </c>
      <c r="F23" s="40">
        <v>0.84953799000000008</v>
      </c>
      <c r="G23" s="40">
        <v>1.1025016580000002</v>
      </c>
      <c r="H23" s="40">
        <v>1.235825011</v>
      </c>
      <c r="I23" s="40">
        <v>1.3520649689999999</v>
      </c>
      <c r="J23" s="40">
        <v>1.5213350213999999</v>
      </c>
      <c r="K23" s="107">
        <v>2.093087027248421</v>
      </c>
      <c r="L23" s="107">
        <v>0.5123750720000001</v>
      </c>
      <c r="M23" s="107">
        <v>0.61752490522999992</v>
      </c>
      <c r="N23" s="107">
        <v>0.77377905022999993</v>
      </c>
      <c r="O23" s="78" t="s">
        <v>336</v>
      </c>
    </row>
    <row r="24" spans="1:15" x14ac:dyDescent="0.3">
      <c r="A24" s="77" t="s">
        <v>337</v>
      </c>
      <c r="B24" s="40">
        <v>17.308195164000001</v>
      </c>
      <c r="C24" s="40">
        <v>31.648464977</v>
      </c>
      <c r="D24" s="40">
        <v>36.375539964559593</v>
      </c>
      <c r="E24" s="40">
        <v>42.36631282247459</v>
      </c>
      <c r="F24" s="40">
        <v>97.765450092657858</v>
      </c>
      <c r="G24" s="40">
        <v>106.26976538575001</v>
      </c>
      <c r="H24" s="40">
        <v>57.815393207999996</v>
      </c>
      <c r="I24" s="40">
        <v>65.571526084999988</v>
      </c>
      <c r="J24" s="40">
        <v>73.130039253931244</v>
      </c>
      <c r="K24" s="107">
        <v>79.353206206775013</v>
      </c>
      <c r="L24" s="107">
        <v>7.69070126</v>
      </c>
      <c r="M24" s="107">
        <v>15.217687284</v>
      </c>
      <c r="N24" s="107">
        <v>23.470221433949998</v>
      </c>
      <c r="O24" s="78" t="s">
        <v>338</v>
      </c>
    </row>
    <row r="25" spans="1:15" x14ac:dyDescent="0.3">
      <c r="A25" s="77" t="s">
        <v>339</v>
      </c>
      <c r="B25" s="40">
        <v>1.9826850000000001E-3</v>
      </c>
      <c r="C25" s="40">
        <v>4.1777480000000002E-3</v>
      </c>
      <c r="D25" s="40">
        <v>4.5210090000000003E-3</v>
      </c>
      <c r="E25" s="40">
        <v>4.6621619999999992E-3</v>
      </c>
      <c r="F25" s="40">
        <v>7.9542569999999993E-3</v>
      </c>
      <c r="G25" s="40">
        <v>1.3826722E-2</v>
      </c>
      <c r="H25" s="40">
        <v>-6.7791937999999982E-2</v>
      </c>
      <c r="I25" s="40">
        <v>-6.669897727909084E-2</v>
      </c>
      <c r="J25" s="40">
        <v>-4.3605045519090835E-2</v>
      </c>
      <c r="K25" s="107">
        <v>0.59717355006000006</v>
      </c>
      <c r="L25" s="107">
        <v>-4.5554879E-2</v>
      </c>
      <c r="M25" s="107">
        <v>1.1116908269999999</v>
      </c>
      <c r="N25" s="107">
        <v>1.1164756389999999</v>
      </c>
      <c r="O25" s="78" t="s">
        <v>340</v>
      </c>
    </row>
    <row r="26" spans="1:15" x14ac:dyDescent="0.3">
      <c r="A26" s="85" t="s">
        <v>341</v>
      </c>
      <c r="B26" s="65">
        <v>18.115772315321568</v>
      </c>
      <c r="C26" s="65">
        <v>32.932517724223985</v>
      </c>
      <c r="D26" s="65">
        <v>37.759259596938151</v>
      </c>
      <c r="E26" s="65">
        <v>44.035852469559984</v>
      </c>
      <c r="F26" s="65">
        <v>100.24507009112128</v>
      </c>
      <c r="G26" s="65">
        <v>109.00268591418578</v>
      </c>
      <c r="H26" s="65">
        <v>61.050935592088692</v>
      </c>
      <c r="I26" s="65">
        <v>69.07846435728375</v>
      </c>
      <c r="J26" s="65">
        <v>77.052288358833181</v>
      </c>
      <c r="K26" s="141">
        <v>82.183231371819645</v>
      </c>
      <c r="L26" s="141">
        <v>8.6208053362427126</v>
      </c>
      <c r="M26" s="141">
        <v>9.8300109446267037</v>
      </c>
      <c r="N26" s="141">
        <v>22.654162732334999</v>
      </c>
      <c r="O26" s="80" t="s">
        <v>342</v>
      </c>
    </row>
    <row r="27" spans="1:15" x14ac:dyDescent="0.3">
      <c r="A27" s="75" t="s">
        <v>343</v>
      </c>
      <c r="B27" s="72"/>
      <c r="C27" s="72"/>
      <c r="D27" s="72"/>
      <c r="E27" s="72"/>
      <c r="F27" s="72"/>
      <c r="G27" s="72"/>
      <c r="H27" s="72"/>
      <c r="I27" s="72"/>
      <c r="J27" s="72"/>
      <c r="K27" s="213"/>
      <c r="L27" s="213"/>
      <c r="M27" s="213"/>
      <c r="N27" s="213"/>
      <c r="O27" s="76" t="s">
        <v>344</v>
      </c>
    </row>
    <row r="28" spans="1:15" x14ac:dyDescent="0.3">
      <c r="A28" s="77" t="s">
        <v>345</v>
      </c>
      <c r="B28" s="72"/>
      <c r="C28" s="72"/>
      <c r="D28" s="72"/>
      <c r="E28" s="72"/>
      <c r="F28" s="72"/>
      <c r="G28" s="72"/>
      <c r="H28" s="72"/>
      <c r="I28" s="72"/>
      <c r="J28" s="72"/>
      <c r="K28" s="213"/>
      <c r="L28" s="213"/>
      <c r="M28" s="213"/>
      <c r="N28" s="213"/>
      <c r="O28" s="78" t="s">
        <v>346</v>
      </c>
    </row>
    <row r="29" spans="1:15" x14ac:dyDescent="0.3">
      <c r="A29" s="81" t="s">
        <v>347</v>
      </c>
      <c r="B29" s="40">
        <v>-1.1902969104876575</v>
      </c>
      <c r="C29" s="40">
        <v>-1.188912583481823</v>
      </c>
      <c r="D29" s="40">
        <v>-1.2094709761224394</v>
      </c>
      <c r="E29" s="40">
        <v>-1.2216414491224392</v>
      </c>
      <c r="F29" s="40">
        <v>0.53753903989000007</v>
      </c>
      <c r="G29" s="40">
        <v>0.65166337189000001</v>
      </c>
      <c r="H29" s="40">
        <v>0.72156458188999995</v>
      </c>
      <c r="I29" s="40">
        <v>0.73624868689</v>
      </c>
      <c r="J29" s="40">
        <v>0.85116726388999997</v>
      </c>
      <c r="K29" s="107">
        <v>1.0740088808899999</v>
      </c>
      <c r="L29" s="107">
        <v>0.11347201900000001</v>
      </c>
      <c r="M29" s="107">
        <v>0.165627947</v>
      </c>
      <c r="N29" s="107">
        <v>0.26034164199999998</v>
      </c>
      <c r="O29" s="82" t="s">
        <v>348</v>
      </c>
    </row>
    <row r="30" spans="1:15" x14ac:dyDescent="0.3">
      <c r="A30" s="81" t="s">
        <v>349</v>
      </c>
      <c r="B30" s="40">
        <v>0</v>
      </c>
      <c r="C30" s="40">
        <v>0</v>
      </c>
      <c r="D30" s="40">
        <v>0</v>
      </c>
      <c r="E30" s="40">
        <v>0</v>
      </c>
      <c r="F30" s="40">
        <v>0</v>
      </c>
      <c r="G30" s="40">
        <v>0</v>
      </c>
      <c r="H30" s="40">
        <v>0</v>
      </c>
      <c r="I30" s="40">
        <v>0</v>
      </c>
      <c r="J30" s="40">
        <v>0</v>
      </c>
      <c r="K30" s="107">
        <v>0</v>
      </c>
      <c r="L30" s="107">
        <v>0</v>
      </c>
      <c r="M30" s="107">
        <v>0</v>
      </c>
      <c r="N30" s="107">
        <v>0</v>
      </c>
      <c r="O30" s="82" t="s">
        <v>350</v>
      </c>
    </row>
    <row r="31" spans="1:15" x14ac:dyDescent="0.3">
      <c r="A31" s="81" t="s">
        <v>351</v>
      </c>
      <c r="B31" s="40">
        <v>0</v>
      </c>
      <c r="C31" s="40">
        <v>0</v>
      </c>
      <c r="D31" s="40">
        <v>0</v>
      </c>
      <c r="E31" s="40">
        <v>0</v>
      </c>
      <c r="F31" s="40">
        <v>0.7431217925314787</v>
      </c>
      <c r="G31" s="40">
        <v>0.25118681616076238</v>
      </c>
      <c r="H31" s="40">
        <v>0.36191874020385945</v>
      </c>
      <c r="I31" s="40">
        <v>-0.57169231340803395</v>
      </c>
      <c r="J31" s="40">
        <v>-0.60689953659857254</v>
      </c>
      <c r="K31" s="107">
        <v>1.1729714694043285</v>
      </c>
      <c r="L31" s="107">
        <v>0.30530477975841003</v>
      </c>
      <c r="M31" s="107">
        <v>-0.30357116344817392</v>
      </c>
      <c r="N31" s="107">
        <v>-0.37449190896514534</v>
      </c>
      <c r="O31" s="84" t="s">
        <v>352</v>
      </c>
    </row>
    <row r="32" spans="1:15" x14ac:dyDescent="0.3">
      <c r="A32" s="81" t="s">
        <v>353</v>
      </c>
      <c r="B32" s="40">
        <v>-1.1902969104876575</v>
      </c>
      <c r="C32" s="40">
        <v>-1.188912583481823</v>
      </c>
      <c r="D32" s="40">
        <v>-1.2094709761224394</v>
      </c>
      <c r="E32" s="40">
        <v>-1.2216414491224392</v>
      </c>
      <c r="F32" s="40">
        <v>1.2806608324214788</v>
      </c>
      <c r="G32" s="40">
        <v>0.90285018805076245</v>
      </c>
      <c r="H32" s="40">
        <v>1.0834833220938593</v>
      </c>
      <c r="I32" s="40">
        <v>0.16455637348196614</v>
      </c>
      <c r="J32" s="40">
        <v>0.24426772729142737</v>
      </c>
      <c r="K32" s="107">
        <v>2.2469803502943289</v>
      </c>
      <c r="L32" s="107">
        <v>0.41877679875841001</v>
      </c>
      <c r="M32" s="107">
        <v>-0.13794321644817392</v>
      </c>
      <c r="N32" s="107">
        <v>-0.11415026696514537</v>
      </c>
      <c r="O32" s="76" t="s">
        <v>354</v>
      </c>
    </row>
    <row r="33" spans="1:15" x14ac:dyDescent="0.3">
      <c r="A33" s="77" t="s">
        <v>355</v>
      </c>
      <c r="B33" s="40">
        <v>0</v>
      </c>
      <c r="C33" s="40">
        <v>0</v>
      </c>
      <c r="D33" s="40">
        <v>0</v>
      </c>
      <c r="E33" s="40">
        <v>0</v>
      </c>
      <c r="F33" s="40">
        <v>0.42180369895337888</v>
      </c>
      <c r="G33" s="40">
        <v>0.13719931981294423</v>
      </c>
      <c r="H33" s="40">
        <v>0.15751522611986851</v>
      </c>
      <c r="I33" s="40">
        <v>-0.14221852522260814</v>
      </c>
      <c r="J33" s="40">
        <v>-0.11112127613835196</v>
      </c>
      <c r="K33" s="107">
        <v>-1.1958474463766939</v>
      </c>
      <c r="L33" s="107">
        <v>-5.4653663577616619E-2</v>
      </c>
      <c r="M33" s="107">
        <v>-7.8910457757240877</v>
      </c>
      <c r="N33" s="107">
        <v>-3.8328282657094603</v>
      </c>
      <c r="O33" s="78" t="s">
        <v>356</v>
      </c>
    </row>
    <row r="34" spans="1:15" x14ac:dyDescent="0.3">
      <c r="A34" s="77" t="s">
        <v>357</v>
      </c>
      <c r="B34" s="40">
        <v>-0.44486888136523667</v>
      </c>
      <c r="C34" s="40">
        <v>-0.63466098289760853</v>
      </c>
      <c r="D34" s="40">
        <v>-0.68772600032021791</v>
      </c>
      <c r="E34" s="40">
        <v>-0.18954287769824552</v>
      </c>
      <c r="F34" s="40">
        <v>0.12360188262065577</v>
      </c>
      <c r="G34" s="40">
        <v>0.10240981813275785</v>
      </c>
      <c r="H34" s="40">
        <v>0.2087728359150435</v>
      </c>
      <c r="I34" s="40">
        <v>0.24057918477742052</v>
      </c>
      <c r="J34" s="40">
        <v>0</v>
      </c>
      <c r="K34" s="107">
        <v>0</v>
      </c>
      <c r="L34" s="107">
        <v>0</v>
      </c>
      <c r="M34" s="107">
        <v>0</v>
      </c>
      <c r="N34" s="107">
        <v>0</v>
      </c>
      <c r="O34" s="78" t="s">
        <v>358</v>
      </c>
    </row>
    <row r="35" spans="1:15" x14ac:dyDescent="0.3">
      <c r="A35" s="77" t="s">
        <v>359</v>
      </c>
      <c r="B35" s="40">
        <v>0</v>
      </c>
      <c r="C35" s="40">
        <v>0</v>
      </c>
      <c r="D35" s="40">
        <v>0</v>
      </c>
      <c r="E35" s="40">
        <v>0</v>
      </c>
      <c r="F35" s="40">
        <v>0</v>
      </c>
      <c r="G35" s="40">
        <v>0</v>
      </c>
      <c r="H35" s="40">
        <v>0</v>
      </c>
      <c r="I35" s="40">
        <v>0</v>
      </c>
      <c r="J35" s="40">
        <v>-5.4016418773060763E-3</v>
      </c>
      <c r="K35" s="107">
        <v>-4.3884083630463581E-2</v>
      </c>
      <c r="L35" s="107">
        <v>-4.2067691340100008E-2</v>
      </c>
      <c r="M35" s="107">
        <v>-4.2751459256100778E-2</v>
      </c>
      <c r="N35" s="107">
        <v>-0.21495756499127572</v>
      </c>
      <c r="O35" s="78" t="s">
        <v>360</v>
      </c>
    </row>
    <row r="36" spans="1:15" x14ac:dyDescent="0.3">
      <c r="A36" s="85" t="s">
        <v>361</v>
      </c>
      <c r="B36" s="65">
        <v>-1.6351657918528941</v>
      </c>
      <c r="C36" s="65">
        <v>-1.8235735663794317</v>
      </c>
      <c r="D36" s="65">
        <v>-1.8971969764426573</v>
      </c>
      <c r="E36" s="65">
        <v>-1.411184326820685</v>
      </c>
      <c r="F36" s="65">
        <v>1.8260664139955134</v>
      </c>
      <c r="G36" s="65">
        <v>1.1424593259964644</v>
      </c>
      <c r="H36" s="65">
        <v>1.4497713841287714</v>
      </c>
      <c r="I36" s="65">
        <v>0.26291703303677855</v>
      </c>
      <c r="J36" s="65">
        <v>0.12774480927576934</v>
      </c>
      <c r="K36" s="141">
        <v>1.0072488202871712</v>
      </c>
      <c r="L36" s="141">
        <v>0.3220554438406934</v>
      </c>
      <c r="M36" s="141">
        <v>-8.0717404514283633</v>
      </c>
      <c r="N36" s="141">
        <v>-4.1619360976658815</v>
      </c>
      <c r="O36" s="80" t="s">
        <v>362</v>
      </c>
    </row>
    <row r="37" spans="1:15" x14ac:dyDescent="0.3">
      <c r="A37" s="75" t="s">
        <v>363</v>
      </c>
      <c r="B37" s="40">
        <v>19.750938107174463</v>
      </c>
      <c r="C37" s="40">
        <v>34.756091290603422</v>
      </c>
      <c r="D37" s="40">
        <v>39.656456573380808</v>
      </c>
      <c r="E37" s="40">
        <v>45.447036796380672</v>
      </c>
      <c r="F37" s="40">
        <v>98.419003677125758</v>
      </c>
      <c r="G37" s="40">
        <v>107.86022658818931</v>
      </c>
      <c r="H37" s="40">
        <v>59.601164207959918</v>
      </c>
      <c r="I37" s="40">
        <v>68.815547324246978</v>
      </c>
      <c r="J37" s="40">
        <v>76.924543549557399</v>
      </c>
      <c r="K37" s="107">
        <v>81.175982551532456</v>
      </c>
      <c r="L37" s="107">
        <v>8.2987498924020198</v>
      </c>
      <c r="M37" s="107">
        <v>17.901751396055065</v>
      </c>
      <c r="N37" s="107">
        <v>26.816098830000882</v>
      </c>
      <c r="O37" s="76" t="s">
        <v>364</v>
      </c>
    </row>
    <row r="38" spans="1:15" x14ac:dyDescent="0.3">
      <c r="A38" s="75" t="s">
        <v>365</v>
      </c>
      <c r="B38" s="72"/>
      <c r="C38" s="72"/>
      <c r="D38" s="72"/>
      <c r="E38" s="72"/>
      <c r="F38" s="72"/>
      <c r="G38" s="72"/>
      <c r="H38" s="72"/>
      <c r="I38" s="72"/>
      <c r="J38" s="72"/>
      <c r="K38" s="213"/>
      <c r="L38" s="213"/>
      <c r="M38" s="213"/>
      <c r="N38" s="213"/>
      <c r="O38" s="76" t="s">
        <v>366</v>
      </c>
    </row>
    <row r="39" spans="1:15" x14ac:dyDescent="0.3">
      <c r="A39" s="77" t="s">
        <v>367</v>
      </c>
      <c r="B39" s="40">
        <v>0</v>
      </c>
      <c r="C39" s="40">
        <v>0</v>
      </c>
      <c r="D39" s="40">
        <v>0</v>
      </c>
      <c r="E39" s="40">
        <v>0</v>
      </c>
      <c r="F39" s="40">
        <v>0</v>
      </c>
      <c r="G39" s="40">
        <v>0</v>
      </c>
      <c r="H39" s="40">
        <v>0</v>
      </c>
      <c r="I39" s="40">
        <v>0</v>
      </c>
      <c r="J39" s="40">
        <v>0</v>
      </c>
      <c r="K39" s="107">
        <v>0</v>
      </c>
      <c r="L39" s="107">
        <v>0</v>
      </c>
      <c r="M39" s="107">
        <v>0</v>
      </c>
      <c r="N39" s="107">
        <v>0</v>
      </c>
      <c r="O39" s="78" t="s">
        <v>368</v>
      </c>
    </row>
    <row r="40" spans="1:15" x14ac:dyDescent="0.3">
      <c r="A40" s="77" t="s">
        <v>369</v>
      </c>
      <c r="B40" s="40">
        <v>-4.2148281744944498</v>
      </c>
      <c r="C40" s="40">
        <v>-3.9636741410695007</v>
      </c>
      <c r="D40" s="40">
        <v>3.9549324262160406</v>
      </c>
      <c r="E40" s="40">
        <v>41.871236162986108</v>
      </c>
      <c r="F40" s="40">
        <v>32.95524319725132</v>
      </c>
      <c r="G40" s="40">
        <v>28.682429686736512</v>
      </c>
      <c r="H40" s="40">
        <v>31.158849891001278</v>
      </c>
      <c r="I40" s="40">
        <v>27.99284263508456</v>
      </c>
      <c r="J40" s="40">
        <v>25.630744248008007</v>
      </c>
      <c r="K40" s="107">
        <v>24.61391815234246</v>
      </c>
      <c r="L40" s="107">
        <v>-20.488479228607059</v>
      </c>
      <c r="M40" s="107">
        <v>-17.184247364913762</v>
      </c>
      <c r="N40" s="107">
        <v>-20.542792580087514</v>
      </c>
      <c r="O40" s="78" t="s">
        <v>370</v>
      </c>
    </row>
    <row r="41" spans="1:15" x14ac:dyDescent="0.3">
      <c r="A41" s="77" t="s">
        <v>371</v>
      </c>
      <c r="B41" s="40">
        <v>24.80951781067089</v>
      </c>
      <c r="C41" s="40">
        <v>29.976541658940047</v>
      </c>
      <c r="D41" s="40">
        <v>58.57016143380001</v>
      </c>
      <c r="E41" s="40">
        <v>64.731242611539997</v>
      </c>
      <c r="F41" s="40">
        <v>76.107695356960008</v>
      </c>
      <c r="G41" s="40">
        <v>86.895064188915001</v>
      </c>
      <c r="H41" s="40">
        <v>87.859583583920013</v>
      </c>
      <c r="I41" s="40">
        <v>91.952564838025012</v>
      </c>
      <c r="J41" s="40">
        <v>98.034908467030021</v>
      </c>
      <c r="K41" s="107">
        <v>109.47882079076501</v>
      </c>
      <c r="L41" s="107">
        <v>4.135155218265</v>
      </c>
      <c r="M41" s="107">
        <v>7.926672637604999</v>
      </c>
      <c r="N41" s="107">
        <v>12.274443764914999</v>
      </c>
      <c r="O41" s="78" t="s">
        <v>372</v>
      </c>
    </row>
    <row r="42" spans="1:15" x14ac:dyDescent="0.3">
      <c r="A42" s="85" t="s">
        <v>373</v>
      </c>
      <c r="B42" s="65">
        <v>20.59468963617644</v>
      </c>
      <c r="C42" s="65">
        <v>26.01286751787055</v>
      </c>
      <c r="D42" s="65">
        <v>62.525093860016042</v>
      </c>
      <c r="E42" s="65">
        <v>106.60247877452611</v>
      </c>
      <c r="F42" s="65">
        <v>109.06293855421131</v>
      </c>
      <c r="G42" s="65">
        <v>115.5774938756515</v>
      </c>
      <c r="H42" s="65">
        <v>119.0184334749213</v>
      </c>
      <c r="I42" s="65">
        <v>119.94540747310957</v>
      </c>
      <c r="J42" s="65">
        <v>123.66565271503802</v>
      </c>
      <c r="K42" s="141">
        <v>134.09273894310746</v>
      </c>
      <c r="L42" s="141">
        <v>-16.353324010342057</v>
      </c>
      <c r="M42" s="141">
        <v>-9.2575747273087625</v>
      </c>
      <c r="N42" s="141">
        <v>-8.268348815172514</v>
      </c>
      <c r="O42" s="80" t="s">
        <v>374</v>
      </c>
    </row>
    <row r="43" spans="1:15" x14ac:dyDescent="0.3">
      <c r="A43" s="75" t="s">
        <v>375</v>
      </c>
      <c r="B43" s="40">
        <v>63.014608966731416</v>
      </c>
      <c r="C43" s="40">
        <v>83.030142449685059</v>
      </c>
      <c r="D43" s="40">
        <v>122.28431615870386</v>
      </c>
      <c r="E43" s="40">
        <v>122.10468236393176</v>
      </c>
      <c r="F43" s="40">
        <v>168.62305481622991</v>
      </c>
      <c r="G43" s="40">
        <v>177.17531582567457</v>
      </c>
      <c r="H43" s="40">
        <v>121.8424415226026</v>
      </c>
      <c r="I43" s="40">
        <v>181.12237328253988</v>
      </c>
      <c r="J43" s="40">
        <v>208.46972779520763</v>
      </c>
      <c r="K43" s="107">
        <v>205.81582248444226</v>
      </c>
      <c r="L43" s="107">
        <v>-3.6525726318359373E-13</v>
      </c>
      <c r="M43" s="107">
        <v>1.087188720703125E-13</v>
      </c>
      <c r="N43" s="107">
        <v>1.5926361083984375E-13</v>
      </c>
      <c r="O43" s="86" t="s">
        <v>376</v>
      </c>
    </row>
    <row r="44" spans="1:15" x14ac:dyDescent="0.3">
      <c r="A44" s="75" t="s">
        <v>377</v>
      </c>
      <c r="B44" s="40">
        <v>3.157866706401796</v>
      </c>
      <c r="C44" s="40">
        <v>4.2184592574731132</v>
      </c>
      <c r="D44" s="40">
        <v>5.3018863037596038</v>
      </c>
      <c r="E44" s="40">
        <v>6.3697477976435399</v>
      </c>
      <c r="F44" s="40">
        <v>7.4768108932039521</v>
      </c>
      <c r="G44" s="40">
        <v>1.9512973635699997</v>
      </c>
      <c r="H44" s="40">
        <v>1.9512973635699999</v>
      </c>
      <c r="I44" s="40">
        <v>1.9512973635699999</v>
      </c>
      <c r="J44" s="40">
        <v>1.9512973635699999</v>
      </c>
      <c r="K44" s="107">
        <v>1.9512973635699999</v>
      </c>
      <c r="L44" s="107">
        <v>0</v>
      </c>
      <c r="M44" s="107">
        <v>0</v>
      </c>
      <c r="N44" s="107">
        <v>0</v>
      </c>
      <c r="O44" s="76" t="s">
        <v>378</v>
      </c>
    </row>
    <row r="45" spans="1:15" x14ac:dyDescent="0.3">
      <c r="A45" s="75" t="s">
        <v>379</v>
      </c>
      <c r="B45" s="72"/>
      <c r="C45" s="72"/>
      <c r="D45" s="72"/>
      <c r="E45" s="72"/>
      <c r="F45" s="72"/>
      <c r="G45" s="72"/>
      <c r="H45" s="72"/>
      <c r="I45" s="72"/>
      <c r="J45" s="72"/>
      <c r="K45" s="213"/>
      <c r="L45" s="213"/>
      <c r="M45" s="213"/>
      <c r="N45" s="213"/>
      <c r="O45" s="76" t="s">
        <v>380</v>
      </c>
    </row>
    <row r="46" spans="1:15" x14ac:dyDescent="0.3">
      <c r="A46" s="77" t="s">
        <v>381</v>
      </c>
      <c r="B46" s="40">
        <v>36.510786261222997</v>
      </c>
      <c r="C46" s="40">
        <v>54.027589211951756</v>
      </c>
      <c r="D46" s="40">
        <v>75.925570732195922</v>
      </c>
      <c r="E46" s="40">
        <v>96.446915792297077</v>
      </c>
      <c r="F46" s="40">
        <v>118.88343439274456</v>
      </c>
      <c r="G46" s="40">
        <v>141.70677613471753</v>
      </c>
      <c r="H46" s="40">
        <v>166.75302283656782</v>
      </c>
      <c r="I46" s="40">
        <v>196.03729438829885</v>
      </c>
      <c r="J46" s="40">
        <v>238.7656861093032</v>
      </c>
      <c r="K46" s="107">
        <v>268.80534863856468</v>
      </c>
      <c r="L46" s="107">
        <v>15.608663002022281</v>
      </c>
      <c r="M46" s="107">
        <v>32.077214492209258</v>
      </c>
      <c r="N46" s="107">
        <v>51.044248743324424</v>
      </c>
      <c r="O46" s="78" t="s">
        <v>382</v>
      </c>
    </row>
    <row r="47" spans="1:15" x14ac:dyDescent="0.3">
      <c r="A47" s="77" t="s">
        <v>383</v>
      </c>
      <c r="B47" s="40">
        <v>114.16903582930102</v>
      </c>
      <c r="C47" s="40">
        <v>154.40210979790999</v>
      </c>
      <c r="D47" s="40">
        <v>188.66209085323999</v>
      </c>
      <c r="E47" s="40">
        <v>226.90460999922001</v>
      </c>
      <c r="F47" s="40">
        <v>268.00379639171001</v>
      </c>
      <c r="G47" s="40">
        <v>312.91027936682002</v>
      </c>
      <c r="H47" s="40">
        <v>357.46031496182002</v>
      </c>
      <c r="I47" s="40">
        <v>395.35405814404334</v>
      </c>
      <c r="J47" s="40">
        <v>434.90745313592998</v>
      </c>
      <c r="K47" s="107">
        <v>468.98509141710861</v>
      </c>
      <c r="L47" s="107">
        <v>30.028811267970003</v>
      </c>
      <c r="M47" s="107">
        <v>60.415661319129995</v>
      </c>
      <c r="N47" s="107">
        <v>100.79547564514</v>
      </c>
      <c r="O47" s="78" t="s">
        <v>384</v>
      </c>
    </row>
    <row r="48" spans="1:15" x14ac:dyDescent="0.3">
      <c r="A48" s="77" t="s">
        <v>371</v>
      </c>
      <c r="B48" s="40">
        <v>1.0401408694015903</v>
      </c>
      <c r="C48" s="40">
        <v>1.7162482119828404</v>
      </c>
      <c r="D48" s="40">
        <v>2.6362575235046002</v>
      </c>
      <c r="E48" s="40">
        <v>3.3736786469900069</v>
      </c>
      <c r="F48" s="40">
        <v>3.6117572809944822</v>
      </c>
      <c r="G48" s="40">
        <v>3.917774130468072</v>
      </c>
      <c r="H48" s="40">
        <v>4.1869402589398925</v>
      </c>
      <c r="I48" s="40">
        <v>10.1852265615007</v>
      </c>
      <c r="J48" s="40">
        <v>15.294008330856849</v>
      </c>
      <c r="K48" s="107">
        <v>20.425632375939148</v>
      </c>
      <c r="L48" s="107">
        <v>0.70693527756495</v>
      </c>
      <c r="M48" s="107">
        <v>1.07755648643225</v>
      </c>
      <c r="N48" s="107">
        <v>2.36038462881484</v>
      </c>
      <c r="O48" s="78" t="s">
        <v>372</v>
      </c>
    </row>
    <row r="49" spans="1:15" x14ac:dyDescent="0.3">
      <c r="A49" s="85" t="s">
        <v>385</v>
      </c>
      <c r="B49" s="65">
        <v>151.71996295992562</v>
      </c>
      <c r="C49" s="65">
        <v>210.14594722184458</v>
      </c>
      <c r="D49" s="65">
        <v>267.22391910894055</v>
      </c>
      <c r="E49" s="65">
        <v>326.72520443850709</v>
      </c>
      <c r="F49" s="65">
        <v>390.49898806544905</v>
      </c>
      <c r="G49" s="65">
        <v>458.5348296320056</v>
      </c>
      <c r="H49" s="65">
        <v>528.40027805732768</v>
      </c>
      <c r="I49" s="65">
        <v>601.57657909384284</v>
      </c>
      <c r="J49" s="65">
        <v>688.96714757609004</v>
      </c>
      <c r="K49" s="141">
        <v>758.21607243161236</v>
      </c>
      <c r="L49" s="141">
        <v>46.344409547557234</v>
      </c>
      <c r="M49" s="141">
        <v>93.570432297771504</v>
      </c>
      <c r="N49" s="141">
        <v>154.20010901727926</v>
      </c>
      <c r="O49" s="80" t="s">
        <v>386</v>
      </c>
    </row>
    <row r="50" spans="1:15" x14ac:dyDescent="0.3">
      <c r="A50" s="87" t="s">
        <v>387</v>
      </c>
      <c r="B50" s="65">
        <v>142.09036395761296</v>
      </c>
      <c r="C50" s="65">
        <v>170.15442441824706</v>
      </c>
      <c r="D50" s="65">
        <v>209.54805322280021</v>
      </c>
      <c r="E50" s="65">
        <v>230.87557647466357</v>
      </c>
      <c r="F50" s="65">
        <v>262.41980449200827</v>
      </c>
      <c r="G50" s="65">
        <v>301.04264570569791</v>
      </c>
      <c r="H50" s="65">
        <v>337.00131790047197</v>
      </c>
      <c r="I50" s="65">
        <v>376.78226083563862</v>
      </c>
      <c r="J50" s="65">
        <v>422.18245518146767</v>
      </c>
      <c r="K50" s="141">
        <v>470.55622510243012</v>
      </c>
      <c r="L50" s="141">
        <v>20.566141470819442</v>
      </c>
      <c r="M50" s="141">
        <v>30.485490014749505</v>
      </c>
      <c r="N50" s="141">
        <v>40.271270969114994</v>
      </c>
      <c r="O50" s="88" t="s">
        <v>388</v>
      </c>
    </row>
    <row r="51" spans="1:15" x14ac:dyDescent="0.3">
      <c r="A51" s="89" t="s">
        <v>389</v>
      </c>
      <c r="B51" s="72"/>
      <c r="C51" s="72"/>
      <c r="D51" s="72"/>
      <c r="E51" s="72"/>
      <c r="F51" s="72"/>
      <c r="G51" s="72"/>
      <c r="H51" s="72"/>
      <c r="I51" s="72"/>
      <c r="J51" s="72"/>
      <c r="K51" s="213"/>
      <c r="L51" s="213">
        <v>0</v>
      </c>
      <c r="M51" s="213">
        <v>0</v>
      </c>
      <c r="N51" s="213">
        <v>0</v>
      </c>
      <c r="O51" s="90" t="s">
        <v>390</v>
      </c>
    </row>
    <row r="52" spans="1:15" x14ac:dyDescent="0.3">
      <c r="A52" s="75" t="s">
        <v>391</v>
      </c>
      <c r="B52" s="40">
        <v>2.4906508999999983E-4</v>
      </c>
      <c r="C52" s="40">
        <v>7.24037009E-3</v>
      </c>
      <c r="D52" s="40">
        <v>4.5050142000829874E-3</v>
      </c>
      <c r="E52" s="40">
        <v>3.1791134166999999</v>
      </c>
      <c r="F52" s="40">
        <v>3.229754047705292</v>
      </c>
      <c r="G52" s="40">
        <v>0.23867529556102771</v>
      </c>
      <c r="H52" s="40">
        <v>0.58209552056551384</v>
      </c>
      <c r="I52" s="40">
        <v>0.74935236557000007</v>
      </c>
      <c r="J52" s="40">
        <v>0.82621413457000004</v>
      </c>
      <c r="K52" s="107">
        <v>3.9739899473109146</v>
      </c>
      <c r="L52" s="107">
        <v>0.39630822799999998</v>
      </c>
      <c r="M52" s="107">
        <v>1.71618195</v>
      </c>
      <c r="N52" s="107">
        <v>3.9270528439999999</v>
      </c>
      <c r="O52" s="76" t="s">
        <v>392</v>
      </c>
    </row>
    <row r="53" spans="1:15" x14ac:dyDescent="0.3">
      <c r="A53" s="75" t="s">
        <v>393</v>
      </c>
      <c r="B53" s="40">
        <v>0</v>
      </c>
      <c r="C53" s="40">
        <v>0</v>
      </c>
      <c r="D53" s="40">
        <v>0</v>
      </c>
      <c r="E53" s="40">
        <v>0</v>
      </c>
      <c r="F53" s="40">
        <v>1.0721956499999991E-2</v>
      </c>
      <c r="G53" s="40">
        <v>1.0721958490000114E-2</v>
      </c>
      <c r="H53" s="40">
        <v>3.0937679159999849E-2</v>
      </c>
      <c r="I53" s="40">
        <v>3.0937296341100116E-2</v>
      </c>
      <c r="J53" s="40">
        <v>3.0930845617550766E-2</v>
      </c>
      <c r="K53" s="107">
        <v>3.0931378205450229E-2</v>
      </c>
      <c r="L53" s="107">
        <v>-1.4850000267121912E-8</v>
      </c>
      <c r="M53" s="107">
        <v>8.2781099997910101E-6</v>
      </c>
      <c r="N53" s="107">
        <v>9.7560599997687535E-6</v>
      </c>
      <c r="O53" s="76" t="s">
        <v>394</v>
      </c>
    </row>
    <row r="54" spans="1:15" x14ac:dyDescent="0.3">
      <c r="A54" s="79" t="s">
        <v>395</v>
      </c>
      <c r="B54" s="65">
        <v>2.4906508999999983E-4</v>
      </c>
      <c r="C54" s="65">
        <v>7.24037009E-3</v>
      </c>
      <c r="D54" s="65">
        <v>4.5050142000829874E-3</v>
      </c>
      <c r="E54" s="65">
        <v>3.1791134166999999</v>
      </c>
      <c r="F54" s="65">
        <v>3.2190320912052921</v>
      </c>
      <c r="G54" s="65">
        <v>0.22795333707102758</v>
      </c>
      <c r="H54" s="65">
        <v>0.55115784140551394</v>
      </c>
      <c r="I54" s="65">
        <v>0.71841506922889997</v>
      </c>
      <c r="J54" s="65">
        <v>0.79528328895244926</v>
      </c>
      <c r="K54" s="141">
        <v>3.9430585691054643</v>
      </c>
      <c r="L54" s="141">
        <v>0.39630824285000021</v>
      </c>
      <c r="M54" s="141">
        <v>1.7161736718900003</v>
      </c>
      <c r="N54" s="141">
        <v>3.92704308794</v>
      </c>
      <c r="O54" s="88" t="s">
        <v>396</v>
      </c>
    </row>
    <row r="55" spans="1:15" x14ac:dyDescent="0.3">
      <c r="A55" s="87" t="s">
        <v>397</v>
      </c>
      <c r="B55" s="65">
        <v>142.09061302270297</v>
      </c>
      <c r="C55" s="65">
        <v>170.16166478833708</v>
      </c>
      <c r="D55" s="65">
        <v>209.55255823700028</v>
      </c>
      <c r="E55" s="65">
        <v>234.05468989136358</v>
      </c>
      <c r="F55" s="65">
        <v>265.63883658321362</v>
      </c>
      <c r="G55" s="65">
        <v>301.27059904276894</v>
      </c>
      <c r="H55" s="65">
        <v>337.55247574187752</v>
      </c>
      <c r="I55" s="65">
        <v>377.50067590486753</v>
      </c>
      <c r="J55" s="65">
        <v>422.97773847042015</v>
      </c>
      <c r="K55" s="141">
        <v>474.49928367153558</v>
      </c>
      <c r="L55" s="141">
        <v>20.962449713669443</v>
      </c>
      <c r="M55" s="141">
        <v>32.201663686639506</v>
      </c>
      <c r="N55" s="141">
        <v>44.198314057054993</v>
      </c>
      <c r="O55" s="88" t="s">
        <v>398</v>
      </c>
    </row>
    <row r="56" spans="1:15" x14ac:dyDescent="0.3">
      <c r="A56" s="87" t="s">
        <v>399</v>
      </c>
      <c r="B56" s="65"/>
      <c r="C56" s="65"/>
      <c r="D56" s="65"/>
      <c r="E56" s="65"/>
      <c r="F56" s="65"/>
      <c r="G56" s="65"/>
      <c r="H56" s="65"/>
      <c r="I56" s="65">
        <v>0</v>
      </c>
      <c r="J56" s="65">
        <v>0</v>
      </c>
      <c r="K56" s="141">
        <v>0</v>
      </c>
      <c r="L56" s="141">
        <v>0</v>
      </c>
      <c r="M56" s="141">
        <v>0</v>
      </c>
      <c r="N56" s="141">
        <v>0</v>
      </c>
      <c r="O56" s="88" t="s">
        <v>400</v>
      </c>
    </row>
    <row r="57" spans="1:15" x14ac:dyDescent="0.3">
      <c r="A57" s="75" t="s">
        <v>401</v>
      </c>
      <c r="B57" s="40">
        <v>0</v>
      </c>
      <c r="C57" s="40">
        <v>0</v>
      </c>
      <c r="D57" s="40">
        <v>0</v>
      </c>
      <c r="E57" s="40">
        <v>0</v>
      </c>
      <c r="F57" s="40">
        <v>0</v>
      </c>
      <c r="G57" s="40">
        <v>0</v>
      </c>
      <c r="H57" s="40">
        <v>0</v>
      </c>
      <c r="I57" s="40">
        <v>0</v>
      </c>
      <c r="J57" s="40">
        <v>0</v>
      </c>
      <c r="K57" s="107">
        <v>0</v>
      </c>
      <c r="L57" s="107">
        <v>0</v>
      </c>
      <c r="M57" s="107">
        <v>0</v>
      </c>
      <c r="N57" s="107">
        <v>0</v>
      </c>
      <c r="O57" s="76" t="s">
        <v>402</v>
      </c>
    </row>
    <row r="58" spans="1:15" x14ac:dyDescent="0.3">
      <c r="A58" s="75" t="s">
        <v>403</v>
      </c>
      <c r="B58" s="40">
        <v>0</v>
      </c>
      <c r="C58" s="40">
        <v>0</v>
      </c>
      <c r="D58" s="40">
        <v>0</v>
      </c>
      <c r="E58" s="40">
        <v>0</v>
      </c>
      <c r="F58" s="40">
        <v>0</v>
      </c>
      <c r="G58" s="40">
        <v>0</v>
      </c>
      <c r="H58" s="40">
        <v>0</v>
      </c>
      <c r="I58" s="40">
        <v>0</v>
      </c>
      <c r="J58" s="40">
        <v>0</v>
      </c>
      <c r="K58" s="107">
        <v>0</v>
      </c>
      <c r="L58" s="107">
        <v>0</v>
      </c>
      <c r="M58" s="107">
        <v>0</v>
      </c>
      <c r="N58" s="107">
        <v>0</v>
      </c>
      <c r="O58" s="76" t="s">
        <v>404</v>
      </c>
    </row>
    <row r="59" spans="1:15" x14ac:dyDescent="0.3">
      <c r="A59" s="77" t="s">
        <v>405</v>
      </c>
      <c r="B59" s="40">
        <v>0</v>
      </c>
      <c r="C59" s="40">
        <v>0</v>
      </c>
      <c r="D59" s="40">
        <v>0</v>
      </c>
      <c r="E59" s="40">
        <v>0</v>
      </c>
      <c r="F59" s="40">
        <v>0</v>
      </c>
      <c r="G59" s="40">
        <v>0</v>
      </c>
      <c r="H59" s="40">
        <v>0</v>
      </c>
      <c r="I59" s="40">
        <v>0</v>
      </c>
      <c r="J59" s="40">
        <v>0</v>
      </c>
      <c r="K59" s="107">
        <v>0</v>
      </c>
      <c r="L59" s="107">
        <v>0</v>
      </c>
      <c r="M59" s="107">
        <v>0</v>
      </c>
      <c r="N59" s="107">
        <v>0</v>
      </c>
      <c r="O59" s="78" t="s">
        <v>406</v>
      </c>
    </row>
    <row r="60" spans="1:15" x14ac:dyDescent="0.3">
      <c r="A60" s="77" t="s">
        <v>407</v>
      </c>
      <c r="B60" s="40">
        <v>-13.910927932783432</v>
      </c>
      <c r="C60" s="40">
        <v>-11.556634576107319</v>
      </c>
      <c r="D60" s="40">
        <v>-19.457915174623707</v>
      </c>
      <c r="E60" s="40">
        <v>-18.835838857862342</v>
      </c>
      <c r="F60" s="40">
        <v>-20.303946630163292</v>
      </c>
      <c r="G60" s="40">
        <v>-22.116804488278458</v>
      </c>
      <c r="H60" s="40">
        <v>-21.636220854100134</v>
      </c>
      <c r="I60" s="40">
        <v>-22.648835640052866</v>
      </c>
      <c r="J60" s="40">
        <v>-24.740855577133111</v>
      </c>
      <c r="K60" s="107">
        <v>-24.345407927848893</v>
      </c>
      <c r="L60" s="107">
        <v>-4.6117389370086723</v>
      </c>
      <c r="M60" s="107">
        <v>-7.0540175304604968</v>
      </c>
      <c r="N60" s="107">
        <v>-8.9893663352736048</v>
      </c>
      <c r="O60" s="78" t="s">
        <v>408</v>
      </c>
    </row>
    <row r="61" spans="1:15" x14ac:dyDescent="0.3">
      <c r="A61" s="87" t="s">
        <v>409</v>
      </c>
      <c r="B61" s="44">
        <v>128.17968508991953</v>
      </c>
      <c r="C61" s="44">
        <v>158.60503021222976</v>
      </c>
      <c r="D61" s="44">
        <v>190.09464306237658</v>
      </c>
      <c r="E61" s="44">
        <v>215.21885103350124</v>
      </c>
      <c r="F61" s="44">
        <v>245.33488995305029</v>
      </c>
      <c r="G61" s="44">
        <v>279.1537945544905</v>
      </c>
      <c r="H61" s="44">
        <v>315.91625488777737</v>
      </c>
      <c r="I61" s="44">
        <v>354.85184026481465</v>
      </c>
      <c r="J61" s="44">
        <v>398.23688289328697</v>
      </c>
      <c r="K61" s="141">
        <v>450.15387574368668</v>
      </c>
      <c r="L61" s="141">
        <v>16.350710776660772</v>
      </c>
      <c r="M61" s="141">
        <v>25.147646156179011</v>
      </c>
      <c r="N61" s="141">
        <v>35.208947721781392</v>
      </c>
      <c r="O61" s="88" t="s">
        <v>410</v>
      </c>
    </row>
    <row r="62" spans="1:15" x14ac:dyDescent="0.3">
      <c r="A62" s="244"/>
      <c r="B62" s="245"/>
      <c r="C62" s="245"/>
      <c r="D62" s="246"/>
      <c r="E62" s="246"/>
      <c r="F62" s="246"/>
      <c r="G62" s="246"/>
      <c r="H62" s="246"/>
      <c r="I62" s="246"/>
      <c r="J62" s="246"/>
      <c r="K62" s="246"/>
      <c r="L62" s="246"/>
      <c r="M62" s="246"/>
      <c r="N62" s="246"/>
      <c r="O62" s="247"/>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3125" style="33" bestFit="1" customWidth="1"/>
    <col min="2" max="12" width="6.19921875" style="33" bestFit="1" customWidth="1"/>
    <col min="13" max="14" width="6.19921875" style="33" customWidth="1"/>
    <col min="15" max="15" width="31.19921875" style="33" bestFit="1" customWidth="1"/>
    <col min="16" max="16384" width="9.1328125" style="33"/>
  </cols>
  <sheetData>
    <row r="1" spans="1:15" ht="12.75" x14ac:dyDescent="0.3">
      <c r="A1" s="248" t="s">
        <v>411</v>
      </c>
      <c r="B1" s="249"/>
      <c r="C1" s="249"/>
      <c r="D1" s="249"/>
      <c r="E1" s="249"/>
      <c r="F1" s="249"/>
      <c r="G1" s="249"/>
      <c r="H1" s="249"/>
      <c r="I1" s="249"/>
      <c r="J1" s="249"/>
      <c r="K1" s="249"/>
      <c r="L1" s="249"/>
      <c r="M1" s="249"/>
      <c r="N1" s="249"/>
      <c r="O1" s="250"/>
    </row>
    <row r="2" spans="1:15" ht="12.75" x14ac:dyDescent="0.3">
      <c r="A2" s="251" t="s">
        <v>412</v>
      </c>
      <c r="B2" s="242"/>
      <c r="C2" s="242"/>
      <c r="D2" s="242"/>
      <c r="E2" s="242"/>
      <c r="F2" s="242"/>
      <c r="G2" s="242"/>
      <c r="H2" s="242"/>
      <c r="I2" s="242"/>
      <c r="J2" s="242"/>
      <c r="K2" s="242"/>
      <c r="L2" s="242"/>
      <c r="M2" s="242"/>
      <c r="N2" s="242"/>
      <c r="O2" s="252"/>
    </row>
    <row r="3" spans="1:15" x14ac:dyDescent="0.3">
      <c r="A3" s="91" t="s">
        <v>173</v>
      </c>
      <c r="B3" s="54">
        <v>44256</v>
      </c>
      <c r="C3" s="54">
        <v>44287</v>
      </c>
      <c r="D3" s="54">
        <v>44317</v>
      </c>
      <c r="E3" s="54">
        <v>44348</v>
      </c>
      <c r="F3" s="54">
        <v>44378</v>
      </c>
      <c r="G3" s="54">
        <v>44409</v>
      </c>
      <c r="H3" s="54">
        <v>44440</v>
      </c>
      <c r="I3" s="54">
        <v>44470</v>
      </c>
      <c r="J3" s="54">
        <v>44501</v>
      </c>
      <c r="K3" s="54">
        <v>44531</v>
      </c>
      <c r="L3" s="54">
        <v>44562</v>
      </c>
      <c r="M3" s="54">
        <v>44593</v>
      </c>
      <c r="N3" s="54">
        <v>44621</v>
      </c>
      <c r="O3" s="92" t="s">
        <v>178</v>
      </c>
    </row>
    <row r="4" spans="1:15" x14ac:dyDescent="0.3">
      <c r="A4" s="71" t="s">
        <v>413</v>
      </c>
      <c r="B4" s="37">
        <v>30879.278176623684</v>
      </c>
      <c r="C4" s="37">
        <v>30373.466779019524</v>
      </c>
      <c r="D4" s="37">
        <v>29580.812619359807</v>
      </c>
      <c r="E4" s="37">
        <v>30510.716079669495</v>
      </c>
      <c r="F4" s="37">
        <v>31796.151493242724</v>
      </c>
      <c r="G4" s="37">
        <v>31600.590712363672</v>
      </c>
      <c r="H4" s="37">
        <v>33249.934727957465</v>
      </c>
      <c r="I4" s="37">
        <v>33610.538480194642</v>
      </c>
      <c r="J4" s="37">
        <v>34100.854418534</v>
      </c>
      <c r="K4" s="214">
        <v>35262.598569109163</v>
      </c>
      <c r="L4" s="214">
        <v>35185.958340190853</v>
      </c>
      <c r="M4" s="214">
        <v>35096.467239686855</v>
      </c>
      <c r="N4" s="214">
        <v>38936.454470927245</v>
      </c>
      <c r="O4" s="74" t="s">
        <v>414</v>
      </c>
    </row>
    <row r="5" spans="1:15" x14ac:dyDescent="0.3">
      <c r="A5" s="75" t="s">
        <v>415</v>
      </c>
      <c r="B5" s="40"/>
      <c r="C5" s="40"/>
      <c r="D5" s="40"/>
      <c r="E5" s="40"/>
      <c r="F5" s="40"/>
      <c r="G5" s="40"/>
      <c r="H5" s="40"/>
      <c r="I5" s="40"/>
      <c r="J5" s="40"/>
      <c r="K5" s="107"/>
      <c r="L5" s="107"/>
      <c r="M5" s="107"/>
      <c r="N5" s="107"/>
      <c r="O5" s="90" t="s">
        <v>416</v>
      </c>
    </row>
    <row r="6" spans="1:15" x14ac:dyDescent="0.3">
      <c r="A6" s="77" t="s">
        <v>417</v>
      </c>
      <c r="B6" s="40">
        <v>0</v>
      </c>
      <c r="C6" s="40">
        <v>0</v>
      </c>
      <c r="D6" s="40">
        <v>0</v>
      </c>
      <c r="E6" s="40">
        <v>0</v>
      </c>
      <c r="F6" s="40">
        <v>0</v>
      </c>
      <c r="G6" s="40">
        <v>0</v>
      </c>
      <c r="H6" s="40">
        <v>0</v>
      </c>
      <c r="I6" s="40">
        <v>0</v>
      </c>
      <c r="J6" s="40">
        <v>0</v>
      </c>
      <c r="K6" s="107">
        <v>0</v>
      </c>
      <c r="L6" s="107">
        <v>0</v>
      </c>
      <c r="M6" s="107">
        <v>0</v>
      </c>
      <c r="N6" s="107">
        <v>0</v>
      </c>
      <c r="O6" s="76" t="s">
        <v>418</v>
      </c>
    </row>
    <row r="7" spans="1:15" x14ac:dyDescent="0.3">
      <c r="A7" s="93" t="s">
        <v>419</v>
      </c>
      <c r="B7" s="40">
        <v>0</v>
      </c>
      <c r="C7" s="40">
        <v>0</v>
      </c>
      <c r="D7" s="40">
        <v>0</v>
      </c>
      <c r="E7" s="40">
        <v>0</v>
      </c>
      <c r="F7" s="40">
        <v>0</v>
      </c>
      <c r="G7" s="40">
        <v>0</v>
      </c>
      <c r="H7" s="40">
        <v>0</v>
      </c>
      <c r="I7" s="40">
        <v>0</v>
      </c>
      <c r="J7" s="40">
        <v>0</v>
      </c>
      <c r="K7" s="107">
        <v>0</v>
      </c>
      <c r="L7" s="107">
        <v>0</v>
      </c>
      <c r="M7" s="107">
        <v>0</v>
      </c>
      <c r="N7" s="107">
        <v>0</v>
      </c>
      <c r="O7" s="86" t="s">
        <v>420</v>
      </c>
    </row>
    <row r="8" spans="1:15" x14ac:dyDescent="0.3">
      <c r="A8" s="77" t="s">
        <v>421</v>
      </c>
      <c r="B8" s="40">
        <v>0</v>
      </c>
      <c r="C8" s="40">
        <v>0</v>
      </c>
      <c r="D8" s="40">
        <v>0</v>
      </c>
      <c r="E8" s="40">
        <v>0</v>
      </c>
      <c r="F8" s="40">
        <v>0</v>
      </c>
      <c r="G8" s="40">
        <v>0</v>
      </c>
      <c r="H8" s="40">
        <v>0</v>
      </c>
      <c r="I8" s="40">
        <v>0</v>
      </c>
      <c r="J8" s="40">
        <v>0</v>
      </c>
      <c r="K8" s="107">
        <v>0</v>
      </c>
      <c r="L8" s="107">
        <v>0</v>
      </c>
      <c r="M8" s="107">
        <v>0</v>
      </c>
      <c r="N8" s="107">
        <v>0</v>
      </c>
      <c r="O8" s="76" t="s">
        <v>372</v>
      </c>
    </row>
    <row r="9" spans="1:15" x14ac:dyDescent="0.3">
      <c r="A9" s="85" t="s">
        <v>422</v>
      </c>
      <c r="B9" s="65">
        <v>0</v>
      </c>
      <c r="C9" s="65">
        <v>0</v>
      </c>
      <c r="D9" s="65">
        <v>0</v>
      </c>
      <c r="E9" s="65">
        <v>0</v>
      </c>
      <c r="F9" s="65">
        <v>0</v>
      </c>
      <c r="G9" s="65">
        <v>0</v>
      </c>
      <c r="H9" s="65">
        <v>0</v>
      </c>
      <c r="I9" s="65">
        <v>0</v>
      </c>
      <c r="J9" s="65">
        <v>0</v>
      </c>
      <c r="K9" s="141">
        <v>0</v>
      </c>
      <c r="L9" s="141">
        <v>0</v>
      </c>
      <c r="M9" s="141">
        <v>0</v>
      </c>
      <c r="N9" s="141">
        <v>0</v>
      </c>
      <c r="O9" s="88" t="s">
        <v>423</v>
      </c>
    </row>
    <row r="10" spans="1:15" x14ac:dyDescent="0.3">
      <c r="A10" s="75" t="s">
        <v>424</v>
      </c>
      <c r="B10" s="40"/>
      <c r="C10" s="40"/>
      <c r="D10" s="40"/>
      <c r="E10" s="40"/>
      <c r="F10" s="40"/>
      <c r="G10" s="40"/>
      <c r="H10" s="40"/>
      <c r="I10" s="40"/>
      <c r="J10" s="40"/>
      <c r="K10" s="107">
        <v>0</v>
      </c>
      <c r="L10" s="107"/>
      <c r="M10" s="107"/>
      <c r="N10" s="107"/>
      <c r="O10" s="90" t="s">
        <v>425</v>
      </c>
    </row>
    <row r="11" spans="1:15" x14ac:dyDescent="0.3">
      <c r="A11" s="77" t="s">
        <v>426</v>
      </c>
      <c r="B11" s="40">
        <v>7589.5141469174996</v>
      </c>
      <c r="C11" s="40">
        <v>6653.2105176304249</v>
      </c>
      <c r="D11" s="40">
        <v>5620.2018419470478</v>
      </c>
      <c r="E11" s="40">
        <v>4934.9340678172739</v>
      </c>
      <c r="F11" s="40">
        <v>5154.5034338422693</v>
      </c>
      <c r="G11" s="40">
        <v>4493.4961034651997</v>
      </c>
      <c r="H11" s="40">
        <v>5172.7699923831497</v>
      </c>
      <c r="I11" s="40">
        <v>5347.9654936665202</v>
      </c>
      <c r="J11" s="40">
        <v>5092.4544496140952</v>
      </c>
      <c r="K11" s="107">
        <v>4217.1030240945247</v>
      </c>
      <c r="L11" s="107">
        <v>4161.7214771816944</v>
      </c>
      <c r="M11" s="107">
        <v>3939.8266862346804</v>
      </c>
      <c r="N11" s="107">
        <v>3723.6928240299899</v>
      </c>
      <c r="O11" s="76" t="s">
        <v>427</v>
      </c>
    </row>
    <row r="12" spans="1:15" x14ac:dyDescent="0.3">
      <c r="A12" s="77" t="s">
        <v>428</v>
      </c>
      <c r="B12" s="40">
        <v>257.88713036385002</v>
      </c>
      <c r="C12" s="40">
        <v>219.41067822599999</v>
      </c>
      <c r="D12" s="40">
        <v>231.706333538</v>
      </c>
      <c r="E12" s="40">
        <v>229.84352323300001</v>
      </c>
      <c r="F12" s="40">
        <v>282.80739559</v>
      </c>
      <c r="G12" s="40">
        <v>308.695168459</v>
      </c>
      <c r="H12" s="40">
        <v>225.33251444175002</v>
      </c>
      <c r="I12" s="40">
        <v>381.25718406645001</v>
      </c>
      <c r="J12" s="40">
        <v>462.02466393114997</v>
      </c>
      <c r="K12" s="107">
        <v>379.09571505635</v>
      </c>
      <c r="L12" s="107">
        <v>363.41937963022002</v>
      </c>
      <c r="M12" s="107">
        <v>459.56568710424995</v>
      </c>
      <c r="N12" s="107">
        <v>232.74396711382997</v>
      </c>
      <c r="O12" s="76" t="s">
        <v>429</v>
      </c>
    </row>
    <row r="13" spans="1:15" x14ac:dyDescent="0.3">
      <c r="A13" s="93" t="s">
        <v>430</v>
      </c>
      <c r="B13" s="40">
        <v>0</v>
      </c>
      <c r="C13" s="40">
        <v>0</v>
      </c>
      <c r="D13" s="40">
        <v>0</v>
      </c>
      <c r="E13" s="40">
        <v>0</v>
      </c>
      <c r="F13" s="40">
        <v>0</v>
      </c>
      <c r="G13" s="40">
        <v>0</v>
      </c>
      <c r="H13" s="40">
        <v>0</v>
      </c>
      <c r="I13" s="40">
        <v>0</v>
      </c>
      <c r="J13" s="40">
        <v>0</v>
      </c>
      <c r="K13" s="107">
        <v>0</v>
      </c>
      <c r="L13" s="107">
        <v>0</v>
      </c>
      <c r="M13" s="107">
        <v>0</v>
      </c>
      <c r="N13" s="107">
        <v>0</v>
      </c>
      <c r="O13" s="86" t="s">
        <v>431</v>
      </c>
    </row>
    <row r="14" spans="1:15" x14ac:dyDescent="0.3">
      <c r="A14" s="77" t="s">
        <v>432</v>
      </c>
      <c r="B14" s="40">
        <v>0</v>
      </c>
      <c r="C14" s="40">
        <v>0</v>
      </c>
      <c r="D14" s="40">
        <v>0</v>
      </c>
      <c r="E14" s="40">
        <v>0</v>
      </c>
      <c r="F14" s="40">
        <v>0</v>
      </c>
      <c r="G14" s="40">
        <v>0</v>
      </c>
      <c r="H14" s="40">
        <v>0</v>
      </c>
      <c r="I14" s="40">
        <v>0</v>
      </c>
      <c r="J14" s="40">
        <v>0</v>
      </c>
      <c r="K14" s="107">
        <v>0</v>
      </c>
      <c r="L14" s="107">
        <v>0</v>
      </c>
      <c r="M14" s="107">
        <v>0</v>
      </c>
      <c r="N14" s="107">
        <v>0</v>
      </c>
      <c r="O14" s="76" t="s">
        <v>433</v>
      </c>
    </row>
    <row r="15" spans="1:15" x14ac:dyDescent="0.3">
      <c r="A15" s="85" t="s">
        <v>434</v>
      </c>
      <c r="B15" s="65">
        <v>7847.4012772813494</v>
      </c>
      <c r="C15" s="65">
        <v>6872.6211958564254</v>
      </c>
      <c r="D15" s="65">
        <v>5851.9081754850486</v>
      </c>
      <c r="E15" s="65">
        <v>5164.7775910502742</v>
      </c>
      <c r="F15" s="65">
        <v>5437.3108294322692</v>
      </c>
      <c r="G15" s="65">
        <v>4802.1912719241991</v>
      </c>
      <c r="H15" s="65">
        <v>5398.1025068248991</v>
      </c>
      <c r="I15" s="65">
        <v>5729.2226777329706</v>
      </c>
      <c r="J15" s="65">
        <v>5554.4791135452451</v>
      </c>
      <c r="K15" s="141">
        <v>4596.1987391508746</v>
      </c>
      <c r="L15" s="141">
        <v>4525.140856811915</v>
      </c>
      <c r="M15" s="141">
        <v>4399.3923733389302</v>
      </c>
      <c r="N15" s="141">
        <v>3956.4367911438203</v>
      </c>
      <c r="O15" s="88" t="s">
        <v>435</v>
      </c>
    </row>
    <row r="16" spans="1:15" x14ac:dyDescent="0.3">
      <c r="A16" s="79" t="s">
        <v>436</v>
      </c>
      <c r="B16" s="65">
        <v>-7847.4012772813494</v>
      </c>
      <c r="C16" s="65">
        <v>-6872.6211958564254</v>
      </c>
      <c r="D16" s="65">
        <v>-5851.9081754850486</v>
      </c>
      <c r="E16" s="65">
        <v>-5164.7775910502742</v>
      </c>
      <c r="F16" s="65">
        <v>-5437.3108294322692</v>
      </c>
      <c r="G16" s="65">
        <v>-4802.1912719241991</v>
      </c>
      <c r="H16" s="65">
        <v>-5398.1025068248991</v>
      </c>
      <c r="I16" s="65">
        <v>-5729.2226777329706</v>
      </c>
      <c r="J16" s="65">
        <v>-5554.4791135452451</v>
      </c>
      <c r="K16" s="141">
        <v>-4596.1987391508746</v>
      </c>
      <c r="L16" s="141">
        <v>-4525.140856811915</v>
      </c>
      <c r="M16" s="141">
        <v>-4399.3923733389302</v>
      </c>
      <c r="N16" s="141">
        <v>-3956.4367911438203</v>
      </c>
      <c r="O16" s="88" t="s">
        <v>437</v>
      </c>
    </row>
    <row r="17" spans="1:15" x14ac:dyDescent="0.3">
      <c r="A17" s="75" t="s">
        <v>438</v>
      </c>
      <c r="B17" s="40"/>
      <c r="C17" s="40"/>
      <c r="D17" s="40"/>
      <c r="E17" s="40"/>
      <c r="F17" s="40"/>
      <c r="G17" s="40"/>
      <c r="H17" s="40"/>
      <c r="I17" s="40"/>
      <c r="J17" s="40"/>
      <c r="K17" s="107"/>
      <c r="L17" s="107"/>
      <c r="M17" s="107"/>
      <c r="N17" s="107"/>
      <c r="O17" s="90" t="s">
        <v>439</v>
      </c>
    </row>
    <row r="18" spans="1:15" x14ac:dyDescent="0.3">
      <c r="A18" s="77" t="s">
        <v>440</v>
      </c>
      <c r="B18" s="40">
        <v>0</v>
      </c>
      <c r="C18" s="40">
        <v>0</v>
      </c>
      <c r="D18" s="40">
        <v>0</v>
      </c>
      <c r="E18" s="40">
        <v>0</v>
      </c>
      <c r="F18" s="40">
        <v>0</v>
      </c>
      <c r="G18" s="40">
        <v>0</v>
      </c>
      <c r="H18" s="40">
        <v>0</v>
      </c>
      <c r="I18" s="40">
        <v>0</v>
      </c>
      <c r="J18" s="40">
        <v>0</v>
      </c>
      <c r="K18" s="107">
        <v>0</v>
      </c>
      <c r="L18" s="107">
        <v>0</v>
      </c>
      <c r="M18" s="107">
        <v>0</v>
      </c>
      <c r="N18" s="107">
        <v>0</v>
      </c>
      <c r="O18" s="76" t="s">
        <v>441</v>
      </c>
    </row>
    <row r="19" spans="1:15" x14ac:dyDescent="0.3">
      <c r="A19" s="77" t="s">
        <v>442</v>
      </c>
      <c r="B19" s="94">
        <v>5278.546642907806</v>
      </c>
      <c r="C19" s="94">
        <v>5559.7935498448705</v>
      </c>
      <c r="D19" s="94">
        <v>5617.197768120659</v>
      </c>
      <c r="E19" s="94">
        <v>5729.6224898175215</v>
      </c>
      <c r="F19" s="94">
        <v>5848.9303037982545</v>
      </c>
      <c r="G19" s="94">
        <v>5895.8029436273218</v>
      </c>
      <c r="H19" s="94">
        <v>6143.1745499247618</v>
      </c>
      <c r="I19" s="94">
        <v>6114.2270725848266</v>
      </c>
      <c r="J19" s="94">
        <v>6457.8768274584681</v>
      </c>
      <c r="K19" s="215">
        <v>6591.7651230484844</v>
      </c>
      <c r="L19" s="215">
        <v>6661.6756627865443</v>
      </c>
      <c r="M19" s="215">
        <v>6689.9727681618506</v>
      </c>
      <c r="N19" s="215">
        <v>6738.6813611202306</v>
      </c>
      <c r="O19" s="76" t="s">
        <v>443</v>
      </c>
    </row>
    <row r="20" spans="1:15" x14ac:dyDescent="0.3">
      <c r="A20" s="81" t="s">
        <v>444</v>
      </c>
      <c r="B20" s="40">
        <v>5278.546642907806</v>
      </c>
      <c r="C20" s="40">
        <v>5559.7935498448705</v>
      </c>
      <c r="D20" s="40">
        <v>5617.197768120659</v>
      </c>
      <c r="E20" s="40">
        <v>5729.6224898175215</v>
      </c>
      <c r="F20" s="40">
        <v>5848.9303037982545</v>
      </c>
      <c r="G20" s="40">
        <v>5895.8029436273218</v>
      </c>
      <c r="H20" s="40">
        <v>6143.1745499247618</v>
      </c>
      <c r="I20" s="40">
        <v>6114.2270725848266</v>
      </c>
      <c r="J20" s="40">
        <v>6457.8768274584681</v>
      </c>
      <c r="K20" s="107">
        <v>6591.7651230484844</v>
      </c>
      <c r="L20" s="107">
        <v>6661.6756627865443</v>
      </c>
      <c r="M20" s="107">
        <v>6689.9727681618506</v>
      </c>
      <c r="N20" s="107">
        <v>6738.6813611202306</v>
      </c>
      <c r="O20" s="82" t="s">
        <v>445</v>
      </c>
    </row>
    <row r="21" spans="1:15" x14ac:dyDescent="0.3">
      <c r="A21" s="81" t="s">
        <v>446</v>
      </c>
      <c r="B21" s="40">
        <v>0</v>
      </c>
      <c r="C21" s="40">
        <v>0</v>
      </c>
      <c r="D21" s="40">
        <v>0</v>
      </c>
      <c r="E21" s="40">
        <v>0</v>
      </c>
      <c r="F21" s="40">
        <v>0</v>
      </c>
      <c r="G21" s="40">
        <v>0</v>
      </c>
      <c r="H21" s="40">
        <v>0</v>
      </c>
      <c r="I21" s="40">
        <v>0</v>
      </c>
      <c r="J21" s="40">
        <v>0</v>
      </c>
      <c r="K21" s="107">
        <v>0</v>
      </c>
      <c r="L21" s="107">
        <v>0</v>
      </c>
      <c r="M21" s="107">
        <v>0</v>
      </c>
      <c r="N21" s="107">
        <v>0</v>
      </c>
      <c r="O21" s="82" t="s">
        <v>447</v>
      </c>
    </row>
    <row r="22" spans="1:15" x14ac:dyDescent="0.3">
      <c r="A22" s="77" t="s">
        <v>421</v>
      </c>
      <c r="B22" s="40">
        <v>0</v>
      </c>
      <c r="C22" s="40">
        <v>0</v>
      </c>
      <c r="D22" s="40">
        <v>0</v>
      </c>
      <c r="E22" s="40">
        <v>0</v>
      </c>
      <c r="F22" s="40">
        <v>0</v>
      </c>
      <c r="G22" s="40">
        <v>0</v>
      </c>
      <c r="H22" s="40">
        <v>0</v>
      </c>
      <c r="I22" s="40">
        <v>0</v>
      </c>
      <c r="J22" s="40">
        <v>0</v>
      </c>
      <c r="K22" s="107">
        <v>0</v>
      </c>
      <c r="L22" s="107">
        <v>0</v>
      </c>
      <c r="M22" s="107">
        <v>0</v>
      </c>
      <c r="N22" s="107">
        <v>0</v>
      </c>
      <c r="O22" s="76" t="s">
        <v>372</v>
      </c>
    </row>
    <row r="23" spans="1:15" x14ac:dyDescent="0.3">
      <c r="A23" s="85" t="s">
        <v>448</v>
      </c>
      <c r="B23" s="65">
        <v>5278.546642907806</v>
      </c>
      <c r="C23" s="65">
        <v>5559.7935498448705</v>
      </c>
      <c r="D23" s="65">
        <v>5617.197768120659</v>
      </c>
      <c r="E23" s="65">
        <v>5729.6224898175215</v>
      </c>
      <c r="F23" s="65">
        <v>5848.9303037982545</v>
      </c>
      <c r="G23" s="65">
        <v>5895.8029436273218</v>
      </c>
      <c r="H23" s="65">
        <v>6143.1745499247618</v>
      </c>
      <c r="I23" s="65">
        <v>6114.2270725848266</v>
      </c>
      <c r="J23" s="65">
        <v>6457.8768274584681</v>
      </c>
      <c r="K23" s="141">
        <v>6591.7651230484844</v>
      </c>
      <c r="L23" s="141">
        <v>6661.6756627865443</v>
      </c>
      <c r="M23" s="141">
        <v>6689.9727681618506</v>
      </c>
      <c r="N23" s="141">
        <v>6738.6813611202306</v>
      </c>
      <c r="O23" s="88" t="s">
        <v>449</v>
      </c>
    </row>
    <row r="24" spans="1:15" x14ac:dyDescent="0.3">
      <c r="A24" s="89" t="s">
        <v>450</v>
      </c>
      <c r="B24" s="40"/>
      <c r="C24" s="40"/>
      <c r="D24" s="40">
        <v>0</v>
      </c>
      <c r="E24" s="40"/>
      <c r="F24" s="40"/>
      <c r="G24" s="40"/>
      <c r="H24" s="40"/>
      <c r="I24" s="40">
        <v>0</v>
      </c>
      <c r="J24" s="40">
        <v>0</v>
      </c>
      <c r="K24" s="107">
        <v>0</v>
      </c>
      <c r="L24" s="107">
        <v>0</v>
      </c>
      <c r="M24" s="107">
        <v>0</v>
      </c>
      <c r="N24" s="107">
        <v>0</v>
      </c>
      <c r="O24" s="90" t="s">
        <v>451</v>
      </c>
    </row>
    <row r="25" spans="1:15" x14ac:dyDescent="0.3">
      <c r="A25" s="77" t="s">
        <v>452</v>
      </c>
      <c r="B25" s="40">
        <v>9539.6384696167006</v>
      </c>
      <c r="C25" s="40">
        <v>9235.4033168700007</v>
      </c>
      <c r="D25" s="40">
        <v>9419.758763997701</v>
      </c>
      <c r="E25" s="40">
        <v>9994.4801874267014</v>
      </c>
      <c r="F25" s="40">
        <v>9868.7978570286996</v>
      </c>
      <c r="G25" s="40">
        <v>10130.002532511702</v>
      </c>
      <c r="H25" s="40">
        <v>10266.327642016</v>
      </c>
      <c r="I25" s="40">
        <v>10936.364426401</v>
      </c>
      <c r="J25" s="40">
        <v>11107.673295515</v>
      </c>
      <c r="K25" s="107">
        <v>13136.226189983699</v>
      </c>
      <c r="L25" s="107">
        <v>12949.5985657537</v>
      </c>
      <c r="M25" s="107">
        <v>12910.813956334699</v>
      </c>
      <c r="N25" s="107">
        <v>12611.374764280699</v>
      </c>
      <c r="O25" s="76" t="s">
        <v>453</v>
      </c>
    </row>
    <row r="26" spans="1:15" x14ac:dyDescent="0.3">
      <c r="A26" s="77" t="s">
        <v>454</v>
      </c>
      <c r="B26" s="40">
        <v>8213.6917868178316</v>
      </c>
      <c r="C26" s="40">
        <v>8705.6487164482296</v>
      </c>
      <c r="D26" s="40">
        <v>8691.9479117564006</v>
      </c>
      <c r="E26" s="40">
        <v>9621.835811375</v>
      </c>
      <c r="F26" s="40">
        <v>10641.112502983498</v>
      </c>
      <c r="G26" s="40">
        <v>10772.593964300449</v>
      </c>
      <c r="H26" s="40">
        <v>11442.330029191806</v>
      </c>
      <c r="I26" s="40">
        <v>10830.724303475845</v>
      </c>
      <c r="J26" s="40">
        <v>10979.825182015282</v>
      </c>
      <c r="K26" s="107">
        <v>10938.408516926103</v>
      </c>
      <c r="L26" s="107">
        <v>11049.543254838698</v>
      </c>
      <c r="M26" s="107">
        <v>11096.288141851379</v>
      </c>
      <c r="N26" s="107">
        <v>15629.961554382491</v>
      </c>
      <c r="O26" s="76" t="s">
        <v>455</v>
      </c>
    </row>
    <row r="27" spans="1:15" x14ac:dyDescent="0.3">
      <c r="A27" s="77" t="s">
        <v>456</v>
      </c>
      <c r="B27" s="40">
        <v>0</v>
      </c>
      <c r="C27" s="40">
        <v>0</v>
      </c>
      <c r="D27" s="40">
        <v>0</v>
      </c>
      <c r="E27" s="40">
        <v>0</v>
      </c>
      <c r="F27" s="40">
        <v>0</v>
      </c>
      <c r="G27" s="40">
        <v>0</v>
      </c>
      <c r="H27" s="40">
        <v>0</v>
      </c>
      <c r="I27" s="40">
        <v>0</v>
      </c>
      <c r="J27" s="40">
        <v>0</v>
      </c>
      <c r="K27" s="107">
        <v>0</v>
      </c>
      <c r="L27" s="107">
        <v>0</v>
      </c>
      <c r="M27" s="107">
        <v>0</v>
      </c>
      <c r="N27" s="107">
        <v>0</v>
      </c>
      <c r="O27" s="76" t="s">
        <v>457</v>
      </c>
    </row>
    <row r="28" spans="1:15" x14ac:dyDescent="0.3">
      <c r="A28" s="85" t="s">
        <v>458</v>
      </c>
      <c r="B28" s="65">
        <v>17753.330256434529</v>
      </c>
      <c r="C28" s="65">
        <v>17941.052033318228</v>
      </c>
      <c r="D28" s="65">
        <v>18111.7066757541</v>
      </c>
      <c r="E28" s="65">
        <v>19616.3159988017</v>
      </c>
      <c r="F28" s="65">
        <v>20509.9103600122</v>
      </c>
      <c r="G28" s="65">
        <v>20902.596496812152</v>
      </c>
      <c r="H28" s="65">
        <v>21708.657671207806</v>
      </c>
      <c r="I28" s="65">
        <v>21767.088729876847</v>
      </c>
      <c r="J28" s="65">
        <v>22087.498477530284</v>
      </c>
      <c r="K28" s="141">
        <v>24074.634706909805</v>
      </c>
      <c r="L28" s="141">
        <v>23999.141820592395</v>
      </c>
      <c r="M28" s="141">
        <v>24007.102098186075</v>
      </c>
      <c r="N28" s="141">
        <v>28241.33631866319</v>
      </c>
      <c r="O28" s="88" t="s">
        <v>459</v>
      </c>
    </row>
    <row r="29" spans="1:15" x14ac:dyDescent="0.3">
      <c r="A29" s="89" t="s">
        <v>460</v>
      </c>
      <c r="B29" s="40">
        <v>-12474.783613526724</v>
      </c>
      <c r="C29" s="40">
        <v>-12381.258483473359</v>
      </c>
      <c r="D29" s="40">
        <v>-12494.508907633443</v>
      </c>
      <c r="E29" s="40">
        <v>-13886.693508984179</v>
      </c>
      <c r="F29" s="40">
        <v>-14660.980056213944</v>
      </c>
      <c r="G29" s="40">
        <v>-15006.793553184827</v>
      </c>
      <c r="H29" s="40">
        <v>-15565.483121283043</v>
      </c>
      <c r="I29" s="40">
        <v>-15652.86165729202</v>
      </c>
      <c r="J29" s="40">
        <v>-15629.621650071815</v>
      </c>
      <c r="K29" s="107">
        <v>-17482.86958386132</v>
      </c>
      <c r="L29" s="107">
        <v>-17337.466157805851</v>
      </c>
      <c r="M29" s="107">
        <v>-17317.129330024225</v>
      </c>
      <c r="N29" s="107">
        <v>-21502.65495754296</v>
      </c>
      <c r="O29" s="90" t="s">
        <v>461</v>
      </c>
    </row>
    <row r="30" spans="1:15" x14ac:dyDescent="0.3">
      <c r="A30" s="89" t="s">
        <v>462</v>
      </c>
      <c r="B30" s="40">
        <v>0</v>
      </c>
      <c r="C30" s="40">
        <v>0</v>
      </c>
      <c r="D30" s="40">
        <v>0</v>
      </c>
      <c r="E30" s="40">
        <v>0</v>
      </c>
      <c r="F30" s="40">
        <v>0</v>
      </c>
      <c r="G30" s="40">
        <v>0</v>
      </c>
      <c r="H30" s="40">
        <v>0</v>
      </c>
      <c r="I30" s="40">
        <v>0</v>
      </c>
      <c r="J30" s="40">
        <v>0</v>
      </c>
      <c r="K30" s="107">
        <v>0</v>
      </c>
      <c r="L30" s="107">
        <v>0</v>
      </c>
      <c r="M30" s="107">
        <v>0</v>
      </c>
      <c r="N30" s="107">
        <v>0</v>
      </c>
      <c r="O30" s="90" t="s">
        <v>463</v>
      </c>
    </row>
    <row r="31" spans="1:15" x14ac:dyDescent="0.3">
      <c r="A31" s="77" t="s">
        <v>464</v>
      </c>
      <c r="B31" s="40">
        <v>0</v>
      </c>
      <c r="C31" s="40">
        <v>0</v>
      </c>
      <c r="D31" s="40">
        <v>0</v>
      </c>
      <c r="E31" s="40">
        <v>0</v>
      </c>
      <c r="F31" s="40">
        <v>0</v>
      </c>
      <c r="G31" s="40">
        <v>0</v>
      </c>
      <c r="H31" s="40">
        <v>0</v>
      </c>
      <c r="I31" s="40">
        <v>0</v>
      </c>
      <c r="J31" s="40">
        <v>0</v>
      </c>
      <c r="K31" s="107">
        <v>0</v>
      </c>
      <c r="L31" s="107">
        <v>0</v>
      </c>
      <c r="M31" s="107">
        <v>0</v>
      </c>
      <c r="N31" s="107">
        <v>0</v>
      </c>
      <c r="O31" s="76" t="s">
        <v>465</v>
      </c>
    </row>
    <row r="32" spans="1:15" x14ac:dyDescent="0.3">
      <c r="A32" s="81" t="s">
        <v>466</v>
      </c>
      <c r="B32" s="40">
        <v>0</v>
      </c>
      <c r="C32" s="40">
        <v>0</v>
      </c>
      <c r="D32" s="40">
        <v>0</v>
      </c>
      <c r="E32" s="40">
        <v>0</v>
      </c>
      <c r="F32" s="40">
        <v>0</v>
      </c>
      <c r="G32" s="40">
        <v>0</v>
      </c>
      <c r="H32" s="40">
        <v>0</v>
      </c>
      <c r="I32" s="40">
        <v>0</v>
      </c>
      <c r="J32" s="40">
        <v>0</v>
      </c>
      <c r="K32" s="107">
        <v>0</v>
      </c>
      <c r="L32" s="107">
        <v>0</v>
      </c>
      <c r="M32" s="107">
        <v>0</v>
      </c>
      <c r="N32" s="107">
        <v>0</v>
      </c>
      <c r="O32" s="82" t="s">
        <v>467</v>
      </c>
    </row>
    <row r="33" spans="1:15" x14ac:dyDescent="0.3">
      <c r="A33" s="95" t="s">
        <v>468</v>
      </c>
      <c r="B33" s="40">
        <v>0</v>
      </c>
      <c r="C33" s="40">
        <v>0</v>
      </c>
      <c r="D33" s="40">
        <v>0</v>
      </c>
      <c r="E33" s="40">
        <v>0</v>
      </c>
      <c r="F33" s="40">
        <v>0</v>
      </c>
      <c r="G33" s="40">
        <v>0</v>
      </c>
      <c r="H33" s="40">
        <v>0</v>
      </c>
      <c r="I33" s="40">
        <v>0</v>
      </c>
      <c r="J33" s="40">
        <v>0</v>
      </c>
      <c r="K33" s="107">
        <v>0</v>
      </c>
      <c r="L33" s="107">
        <v>0</v>
      </c>
      <c r="M33" s="107">
        <v>0</v>
      </c>
      <c r="N33" s="107">
        <v>0</v>
      </c>
      <c r="O33" s="82" t="s">
        <v>469</v>
      </c>
    </row>
    <row r="34" spans="1:15" x14ac:dyDescent="0.3">
      <c r="A34" s="95" t="s">
        <v>470</v>
      </c>
      <c r="B34" s="40">
        <v>0</v>
      </c>
      <c r="C34" s="40">
        <v>0</v>
      </c>
      <c r="D34" s="40">
        <v>0</v>
      </c>
      <c r="E34" s="40">
        <v>0</v>
      </c>
      <c r="F34" s="40">
        <v>0</v>
      </c>
      <c r="G34" s="40">
        <v>0</v>
      </c>
      <c r="H34" s="40">
        <v>0</v>
      </c>
      <c r="I34" s="40">
        <v>0</v>
      </c>
      <c r="J34" s="40">
        <v>0</v>
      </c>
      <c r="K34" s="107">
        <v>0</v>
      </c>
      <c r="L34" s="107">
        <v>0</v>
      </c>
      <c r="M34" s="107">
        <v>0</v>
      </c>
      <c r="N34" s="107">
        <v>0</v>
      </c>
      <c r="O34" s="82" t="s">
        <v>471</v>
      </c>
    </row>
    <row r="35" spans="1:15" ht="20.25" x14ac:dyDescent="0.3">
      <c r="A35" s="83" t="s">
        <v>472</v>
      </c>
      <c r="B35" s="40">
        <v>0</v>
      </c>
      <c r="C35" s="40">
        <v>0</v>
      </c>
      <c r="D35" s="40">
        <v>0</v>
      </c>
      <c r="E35" s="40">
        <v>0</v>
      </c>
      <c r="F35" s="40">
        <v>0</v>
      </c>
      <c r="G35" s="40">
        <v>0</v>
      </c>
      <c r="H35" s="40">
        <v>0</v>
      </c>
      <c r="I35" s="40">
        <v>0</v>
      </c>
      <c r="J35" s="40">
        <v>0</v>
      </c>
      <c r="K35" s="107">
        <v>0</v>
      </c>
      <c r="L35" s="107">
        <v>0</v>
      </c>
      <c r="M35" s="107">
        <v>0</v>
      </c>
      <c r="N35" s="107">
        <v>0</v>
      </c>
      <c r="O35" s="84" t="s">
        <v>473</v>
      </c>
    </row>
    <row r="36" spans="1:15" x14ac:dyDescent="0.3">
      <c r="A36" s="95" t="s">
        <v>468</v>
      </c>
      <c r="B36" s="40">
        <v>0</v>
      </c>
      <c r="C36" s="40">
        <v>0</v>
      </c>
      <c r="D36" s="40">
        <v>0</v>
      </c>
      <c r="E36" s="40">
        <v>0</v>
      </c>
      <c r="F36" s="40">
        <v>0</v>
      </c>
      <c r="G36" s="40">
        <v>0</v>
      </c>
      <c r="H36" s="40">
        <v>0</v>
      </c>
      <c r="I36" s="40">
        <v>0</v>
      </c>
      <c r="J36" s="40">
        <v>0</v>
      </c>
      <c r="K36" s="107">
        <v>0</v>
      </c>
      <c r="L36" s="107">
        <v>0</v>
      </c>
      <c r="M36" s="107">
        <v>0</v>
      </c>
      <c r="N36" s="107">
        <v>0</v>
      </c>
      <c r="O36" s="82" t="s">
        <v>469</v>
      </c>
    </row>
    <row r="37" spans="1:15" x14ac:dyDescent="0.3">
      <c r="A37" s="95" t="s">
        <v>470</v>
      </c>
      <c r="B37" s="40">
        <v>0</v>
      </c>
      <c r="C37" s="40">
        <v>0</v>
      </c>
      <c r="D37" s="40">
        <v>0</v>
      </c>
      <c r="E37" s="40">
        <v>0</v>
      </c>
      <c r="F37" s="40">
        <v>0</v>
      </c>
      <c r="G37" s="40">
        <v>0</v>
      </c>
      <c r="H37" s="40">
        <v>0</v>
      </c>
      <c r="I37" s="40">
        <v>0</v>
      </c>
      <c r="J37" s="40">
        <v>0</v>
      </c>
      <c r="K37" s="107">
        <v>0</v>
      </c>
      <c r="L37" s="107">
        <v>0</v>
      </c>
      <c r="M37" s="107">
        <v>0</v>
      </c>
      <c r="N37" s="107">
        <v>0</v>
      </c>
      <c r="O37" s="82" t="s">
        <v>471</v>
      </c>
    </row>
    <row r="38" spans="1:15" x14ac:dyDescent="0.3">
      <c r="A38" s="77" t="s">
        <v>474</v>
      </c>
      <c r="B38" s="40">
        <v>0</v>
      </c>
      <c r="C38" s="40">
        <v>0</v>
      </c>
      <c r="D38" s="40">
        <v>0</v>
      </c>
      <c r="E38" s="40">
        <v>0</v>
      </c>
      <c r="F38" s="40">
        <v>0</v>
      </c>
      <c r="G38" s="40">
        <v>0</v>
      </c>
      <c r="H38" s="40">
        <v>0</v>
      </c>
      <c r="I38" s="40">
        <v>0</v>
      </c>
      <c r="J38" s="40">
        <v>0</v>
      </c>
      <c r="K38" s="107">
        <v>0</v>
      </c>
      <c r="L38" s="107">
        <v>0</v>
      </c>
      <c r="M38" s="107">
        <v>0</v>
      </c>
      <c r="N38" s="107">
        <v>0</v>
      </c>
      <c r="O38" s="76" t="s">
        <v>475</v>
      </c>
    </row>
    <row r="39" spans="1:15" x14ac:dyDescent="0.3">
      <c r="A39" s="81" t="s">
        <v>468</v>
      </c>
      <c r="B39" s="40">
        <v>0</v>
      </c>
      <c r="C39" s="40">
        <v>0</v>
      </c>
      <c r="D39" s="40">
        <v>0</v>
      </c>
      <c r="E39" s="40">
        <v>0</v>
      </c>
      <c r="F39" s="40">
        <v>0</v>
      </c>
      <c r="G39" s="40">
        <v>0</v>
      </c>
      <c r="H39" s="40">
        <v>0</v>
      </c>
      <c r="I39" s="40">
        <v>0</v>
      </c>
      <c r="J39" s="40">
        <v>0</v>
      </c>
      <c r="K39" s="107">
        <v>0</v>
      </c>
      <c r="L39" s="107">
        <v>0</v>
      </c>
      <c r="M39" s="107">
        <v>0</v>
      </c>
      <c r="N39" s="107">
        <v>0</v>
      </c>
      <c r="O39" s="82" t="s">
        <v>469</v>
      </c>
    </row>
    <row r="40" spans="1:15" x14ac:dyDescent="0.3">
      <c r="A40" s="96" t="s">
        <v>470</v>
      </c>
      <c r="B40" s="97">
        <v>0</v>
      </c>
      <c r="C40" s="97">
        <v>0</v>
      </c>
      <c r="D40" s="97">
        <v>0</v>
      </c>
      <c r="E40" s="97">
        <v>0</v>
      </c>
      <c r="F40" s="97">
        <v>0</v>
      </c>
      <c r="G40" s="97">
        <v>0</v>
      </c>
      <c r="H40" s="97">
        <v>0</v>
      </c>
      <c r="I40" s="97">
        <v>0</v>
      </c>
      <c r="J40" s="97">
        <v>0</v>
      </c>
      <c r="K40" s="216">
        <v>0</v>
      </c>
      <c r="L40" s="216">
        <v>0</v>
      </c>
      <c r="M40" s="216">
        <v>0</v>
      </c>
      <c r="N40" s="216">
        <v>0</v>
      </c>
      <c r="O40" s="98" t="s">
        <v>471</v>
      </c>
    </row>
    <row r="41" spans="1:15" ht="8.25" customHeight="1" x14ac:dyDescent="0.3">
      <c r="A41" s="253"/>
      <c r="B41" s="254"/>
      <c r="C41" s="254"/>
      <c r="D41" s="254"/>
      <c r="E41" s="254"/>
      <c r="F41" s="254"/>
      <c r="G41" s="254"/>
      <c r="H41" s="254"/>
      <c r="I41" s="254"/>
      <c r="J41" s="254"/>
      <c r="K41" s="254"/>
      <c r="L41" s="254"/>
      <c r="M41" s="254"/>
      <c r="N41" s="254"/>
      <c r="O41" s="255"/>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E3ABC98B-B918-42D3-B30A-1C1F875E05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2022-04-28T09:51:58Z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