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11. PW November 2019\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'2.12'!$A$1:$N$10</definedName>
    <definedName name="_xlnm.Print_Area" localSheetId="21">'2.16'!$A$1:$N$39</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7" i="25" l="1"/>
  <c r="L7" i="25"/>
  <c r="K7" i="25"/>
  <c r="J7" i="25"/>
  <c r="I7" i="25"/>
  <c r="H7" i="25"/>
  <c r="G7" i="25"/>
  <c r="F7" i="25"/>
  <c r="E7" i="25"/>
  <c r="D7" i="25"/>
  <c r="C7" i="25"/>
  <c r="B7" i="25"/>
  <c r="M14" i="24"/>
  <c r="L14" i="24"/>
  <c r="K14" i="24"/>
  <c r="J14" i="24"/>
  <c r="I14" i="24"/>
  <c r="H14" i="24"/>
  <c r="G14" i="24"/>
  <c r="F14" i="24"/>
  <c r="E14" i="24"/>
  <c r="D14" i="24"/>
  <c r="C14" i="24"/>
  <c r="B14" i="24"/>
  <c r="M9" i="22"/>
  <c r="L9" i="22"/>
  <c r="K9" i="22"/>
  <c r="J9" i="22"/>
  <c r="I9" i="22"/>
  <c r="H9" i="22"/>
  <c r="G9" i="22"/>
  <c r="F9" i="22"/>
  <c r="E9" i="22"/>
  <c r="D9" i="22"/>
  <c r="C9" i="22"/>
  <c r="B9" i="22"/>
  <c r="M9" i="21"/>
  <c r="L9" i="21"/>
  <c r="K9" i="21"/>
  <c r="J9" i="21"/>
  <c r="I9" i="21"/>
  <c r="H9" i="21"/>
  <c r="G9" i="21"/>
  <c r="F9" i="21"/>
  <c r="E9" i="21"/>
  <c r="D9" i="21"/>
  <c r="C9" i="21"/>
  <c r="B9" i="21"/>
  <c r="M9" i="20"/>
  <c r="L9" i="20"/>
  <c r="K9" i="20"/>
  <c r="J9" i="20"/>
  <c r="I9" i="20"/>
  <c r="H9" i="20"/>
  <c r="G9" i="20"/>
  <c r="F9" i="20"/>
  <c r="E9" i="20"/>
  <c r="D9" i="20"/>
  <c r="C9" i="20"/>
  <c r="B9" i="20"/>
  <c r="M8" i="18"/>
  <c r="L8" i="18"/>
  <c r="K8" i="18"/>
  <c r="J8" i="18"/>
  <c r="I8" i="18"/>
  <c r="H8" i="18"/>
  <c r="G8" i="18"/>
  <c r="F8" i="18"/>
  <c r="E8" i="18"/>
  <c r="D8" i="18"/>
  <c r="C8" i="18"/>
  <c r="B8" i="18"/>
  <c r="M7" i="17"/>
  <c r="L7" i="17"/>
  <c r="K7" i="17"/>
  <c r="J7" i="17"/>
  <c r="I7" i="17"/>
  <c r="H7" i="17"/>
  <c r="G7" i="17"/>
  <c r="F7" i="17"/>
  <c r="E7" i="17"/>
  <c r="D7" i="17"/>
  <c r="C7" i="17"/>
  <c r="B7" i="17"/>
  <c r="M14" i="16"/>
  <c r="L14" i="16"/>
  <c r="K14" i="16"/>
  <c r="J14" i="16"/>
  <c r="I14" i="16"/>
  <c r="H14" i="16"/>
  <c r="G14" i="16"/>
  <c r="F14" i="16"/>
  <c r="E14" i="16"/>
  <c r="D14" i="16"/>
  <c r="C14" i="16"/>
  <c r="B14" i="16"/>
  <c r="M9" i="15"/>
  <c r="L9" i="15"/>
  <c r="K9" i="15"/>
  <c r="J9" i="15"/>
  <c r="I9" i="15"/>
  <c r="H9" i="15"/>
  <c r="G9" i="15"/>
  <c r="F9" i="15"/>
  <c r="E9" i="15"/>
  <c r="D9" i="15"/>
  <c r="C9" i="15"/>
  <c r="B9" i="15"/>
  <c r="M9" i="14"/>
  <c r="L9" i="14"/>
  <c r="K9" i="14"/>
  <c r="J9" i="14"/>
  <c r="I9" i="14"/>
  <c r="H9" i="14"/>
  <c r="G9" i="14"/>
  <c r="F9" i="14"/>
  <c r="E9" i="14"/>
  <c r="D9" i="14"/>
  <c r="C9" i="14"/>
  <c r="B9" i="14"/>
  <c r="M38" i="13"/>
  <c r="L38" i="13"/>
  <c r="K38" i="13"/>
  <c r="J38" i="13"/>
  <c r="I38" i="13"/>
  <c r="H38" i="13"/>
  <c r="G38" i="13"/>
  <c r="F38" i="13"/>
  <c r="E38" i="13"/>
  <c r="D38" i="13"/>
  <c r="C38" i="13"/>
  <c r="B38" i="13"/>
  <c r="M7" i="3"/>
  <c r="L7" i="3"/>
  <c r="K7" i="3"/>
  <c r="J7" i="3"/>
  <c r="I7" i="3"/>
  <c r="H7" i="3"/>
  <c r="G7" i="3"/>
  <c r="F7" i="3"/>
  <c r="E7" i="3"/>
  <c r="D7" i="3"/>
  <c r="C7" i="3"/>
  <c r="B7" i="3"/>
  <c r="N14" i="24" l="1"/>
  <c r="M8" i="23"/>
  <c r="L8" i="23"/>
  <c r="K8" i="23"/>
  <c r="J8" i="23"/>
  <c r="I8" i="23"/>
  <c r="H8" i="23"/>
  <c r="G8" i="23"/>
  <c r="F8" i="23"/>
  <c r="E8" i="23"/>
  <c r="D8" i="23"/>
  <c r="C8" i="23"/>
  <c r="B8" i="23"/>
  <c r="N9" i="20"/>
  <c r="N14" i="16"/>
  <c r="N38" i="13"/>
  <c r="N7" i="3"/>
  <c r="N7" i="17"/>
  <c r="N9" i="14"/>
  <c r="N9" i="15"/>
  <c r="C9" i="2"/>
  <c r="N7" i="25"/>
  <c r="N8" i="23"/>
  <c r="N9" i="22"/>
  <c r="N9" i="21"/>
  <c r="N8" i="18"/>
  <c r="E9" i="2"/>
  <c r="D9" i="2"/>
  <c r="B9" i="2"/>
</calcChain>
</file>

<file path=xl/sharedStrings.xml><?xml version="1.0" encoding="utf-8"?>
<sst xmlns="http://schemas.openxmlformats.org/spreadsheetml/2006/main" count="1422" uniqueCount="1123">
  <si>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</si>
  <si>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</si>
  <si>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</si>
  <si>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</si>
  <si>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</si>
  <si>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</si>
  <si>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</si>
  <si>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</si>
  <si>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</si>
  <si>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</si>
  <si>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</si>
  <si>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</si>
  <si>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</si>
  <si>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</si>
  <si>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</si>
  <si>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</si>
  <si>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</si>
  <si>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</si>
  <si>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</si>
  <si>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</si>
  <si>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</si>
  <si>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</si>
  <si>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</si>
  <si>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</si>
  <si>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</si>
  <si>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</si>
  <si>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</si>
  <si>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</si>
  <si>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</si>
  <si>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</si>
  <si>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</si>
  <si>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</si>
  <si>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</si>
  <si>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</si>
  <si>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</si>
  <si>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</si>
  <si>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</si>
  <si>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</si>
  <si>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</si>
  <si>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</si>
  <si>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</si>
  <si>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</si>
  <si>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</si>
  <si>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</si>
  <si>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</si>
  <si>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</si>
  <si>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</si>
  <si>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</si>
  <si>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</si>
  <si>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</si>
  <si>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</si>
  <si>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</si>
  <si>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</si>
  <si>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</si>
  <si>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</si>
  <si>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</si>
  <si>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</si>
  <si>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</si>
  <si>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</si>
  <si>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</si>
  <si>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</si>
  <si>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</si>
  <si>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</si>
  <si>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</si>
  <si>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</si>
  <si>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</si>
  <si>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</si>
  <si>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</si>
  <si>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</si>
  <si>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</si>
  <si>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</si>
  <si>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</si>
  <si>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</si>
  <si>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</si>
  <si>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</si>
  <si>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</si>
  <si>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</si>
  <si>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</si>
  <si>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</si>
  <si>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</si>
  <si>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</si>
  <si>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</si>
  <si>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</si>
  <si>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</si>
  <si>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</si>
  <si>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</si>
  <si>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</si>
  <si>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</si>
  <si>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</si>
  <si>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</si>
  <si>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</si>
  <si>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</si>
  <si>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</si>
  <si>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</si>
  <si>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</si>
  <si>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</si>
  <si>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</si>
  <si>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</si>
  <si>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</si>
  <si>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</si>
  <si>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</si>
  <si>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</si>
  <si>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</si>
  <si>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</si>
  <si>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</si>
  <si>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</si>
  <si>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</si>
  <si>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</si>
  <si>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</si>
  <si>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</si>
  <si>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</si>
  <si>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</si>
  <si>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</si>
  <si>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</si>
  <si>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</si>
  <si>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</si>
  <si>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</si>
  <si>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</si>
  <si>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</si>
  <si>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</si>
  <si>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</si>
  <si>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</si>
  <si>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</si>
  <si>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</si>
  <si>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</si>
  <si>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</si>
  <si>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</si>
  <si>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</si>
  <si>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</si>
  <si>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</si>
  <si>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</si>
  <si>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</si>
  <si>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</si>
  <si>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</si>
  <si>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</si>
  <si>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</si>
  <si>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</si>
  <si>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</si>
  <si>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</si>
  <si>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</si>
  <si>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</si>
  <si>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</si>
  <si>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</si>
  <si>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</si>
  <si>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</si>
  <si>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</si>
  <si>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</si>
  <si>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</si>
  <si>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</si>
  <si>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</si>
  <si>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</si>
  <si>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</si>
  <si>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</si>
  <si>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</si>
  <si>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</si>
  <si>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</si>
  <si>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</si>
  <si>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</si>
  <si>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</si>
  <si>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</si>
  <si>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</si>
  <si>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</si>
  <si>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</si>
  <si>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</si>
  <si>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</si>
  <si>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</si>
  <si>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</si>
  <si>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</si>
  <si>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</si>
  <si>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</si>
  <si>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</si>
  <si>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</si>
  <si>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</si>
  <si>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</si>
  <si>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</si>
  <si>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</si>
  <si>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</si>
  <si>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</si>
  <si>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</si>
  <si>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</si>
  <si>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</si>
  <si>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</si>
  <si>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</si>
  <si>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</si>
  <si>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</si>
  <si>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</si>
  <si>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</si>
  <si>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</si>
  <si>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</si>
  <si>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</si>
  <si>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</si>
  <si>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</si>
  <si>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</si>
  <si>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</si>
  <si>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</si>
  <si>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</si>
  <si>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</si>
  <si>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</si>
  <si>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</si>
  <si>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</si>
  <si>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</si>
  <si>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</si>
  <si>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</si>
  <si>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</si>
  <si>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</si>
  <si>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</si>
  <si>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</si>
  <si>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</si>
  <si>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</si>
  <si>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</si>
  <si>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</si>
  <si>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</si>
  <si>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</si>
  <si>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</si>
  <si>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</si>
  <si>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</si>
  <si>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</si>
  <si>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</si>
  <si>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</si>
  <si>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</si>
  <si>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</si>
  <si>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</si>
  <si>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</si>
  <si>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</si>
  <si>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</si>
  <si>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</si>
  <si>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</si>
  <si>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</si>
  <si>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</si>
  <si>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</si>
  <si>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</si>
  <si>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</si>
  <si>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</si>
  <si>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</si>
  <si>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</si>
  <si>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</si>
  <si>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</si>
  <si>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</si>
  <si>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</si>
  <si>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</si>
  <si>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</si>
  <si>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</si>
  <si>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</si>
  <si>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</si>
  <si>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</si>
  <si>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</si>
  <si>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</si>
  <si>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</si>
  <si>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</si>
  <si>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</si>
  <si>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</si>
  <si>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</si>
  <si>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</si>
  <si>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</si>
  <si>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</si>
  <si>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</si>
  <si>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</si>
  <si>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</si>
  <si>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</si>
  <si>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</si>
  <si>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</si>
  <si>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</si>
  <si>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</si>
  <si>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</si>
  <si>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</si>
  <si>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</si>
  <si>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</si>
  <si>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</si>
  <si>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</si>
  <si>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</si>
  <si>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</si>
  <si>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</si>
  <si>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</si>
  <si>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</si>
  <si>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</si>
  <si>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</si>
  <si>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</si>
  <si>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</si>
  <si>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</si>
  <si>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</si>
  <si>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</si>
  <si>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</si>
  <si>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</si>
  <si>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</si>
  <si>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</si>
  <si>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</si>
  <si>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</si>
  <si>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</si>
  <si>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</si>
  <si>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</si>
  <si>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</si>
  <si>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</si>
  <si>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</si>
  <si>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</si>
  <si>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</si>
  <si>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</si>
  <si>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</si>
  <si>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</si>
  <si>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</si>
  <si>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</si>
  <si>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</si>
  <si>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</si>
  <si>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</si>
  <si>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</si>
  <si>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</si>
  <si>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</si>
  <si>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</si>
  <si>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</si>
  <si>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</si>
  <si>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</si>
  <si>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</si>
  <si>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</si>
  <si>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</si>
  <si>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</si>
  <si>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</si>
  <si>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</si>
  <si>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</si>
  <si>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</si>
  <si>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</si>
  <si>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</si>
  <si>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</si>
  <si>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</si>
  <si>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</si>
  <si>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</si>
  <si>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</si>
  <si>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</si>
  <si>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</si>
  <si>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</si>
  <si>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</si>
  <si>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</si>
  <si>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</si>
  <si>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</si>
  <si>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</si>
  <si>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</si>
  <si>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</si>
  <si>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</si>
  <si>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</si>
  <si>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</si>
  <si>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</si>
  <si>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</si>
  <si>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</si>
  <si>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</si>
  <si>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</si>
  <si>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</si>
  <si>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</si>
  <si>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</si>
  <si>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</si>
  <si>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</si>
  <si>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</si>
  <si>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</si>
  <si>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</si>
  <si>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</si>
  <si>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</si>
  <si>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</si>
  <si>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</si>
  <si>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</si>
  <si>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</si>
  <si>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</si>
  <si>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</si>
  <si>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</si>
  <si>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</si>
  <si>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</si>
  <si>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</si>
  <si>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</si>
  <si>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</si>
  <si>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</si>
  <si>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</si>
  <si>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</si>
  <si>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</si>
  <si>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</si>
  <si>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</si>
  <si>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</si>
  <si>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</si>
  <si>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</si>
  <si>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</si>
  <si>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</si>
  <si>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</si>
  <si>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</si>
  <si>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</si>
  <si>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</si>
  <si>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</si>
  <si>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</si>
  <si>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</si>
  <si>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</si>
  <si>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</si>
  <si>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</si>
  <si>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</si>
  <si>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</si>
  <si>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</si>
  <si>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</si>
  <si>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</si>
  <si>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</si>
  <si>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</si>
  <si>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</si>
  <si>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</si>
  <si>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</si>
  <si>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</si>
  <si>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</si>
  <si>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</si>
  <si>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</si>
  <si>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</si>
  <si>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</si>
  <si>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</si>
  <si>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</si>
  <si>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</si>
  <si>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</si>
  <si>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</si>
  <si>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</si>
  <si>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</si>
  <si>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</si>
  <si>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</si>
  <si>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</si>
  <si>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</si>
  <si>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</si>
  <si>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</si>
  <si>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</si>
  <si>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</si>
  <si>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</si>
  <si>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</si>
  <si>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</si>
  <si>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</si>
  <si>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</si>
  <si>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</si>
  <si>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</si>
  <si>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</si>
  <si>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</si>
  <si>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</si>
  <si>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</si>
  <si>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</si>
  <si>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</si>
  <si>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</si>
  <si>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</si>
  <si>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</si>
  <si>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</si>
  <si>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</si>
  <si>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</si>
  <si>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</si>
  <si>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</si>
  <si>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</si>
  <si>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</si>
  <si>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</si>
  <si>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</si>
  <si>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</si>
  <si>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</si>
  <si>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</si>
  <si>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</si>
  <si>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</si>
  <si>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</si>
  <si>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</si>
  <si>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</si>
  <si>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</si>
  <si>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</si>
  <si>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</si>
  <si>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</si>
  <si>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</si>
  <si>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</si>
  <si>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</si>
  <si>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</si>
  <si>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</si>
  <si>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</si>
  <si>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</si>
  <si>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</si>
  <si>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</si>
  <si>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</si>
  <si>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</si>
  <si>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</si>
  <si>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</si>
  <si>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</si>
  <si>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</si>
  <si>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</si>
  <si>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</si>
  <si>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</si>
  <si>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</si>
  <si>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</si>
  <si>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</si>
  <si>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</si>
  <si>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</si>
  <si>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</si>
  <si>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</si>
  <si>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</si>
  <si>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</si>
  <si>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</si>
  <si>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</si>
  <si>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</si>
  <si>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</si>
  <si>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</si>
  <si>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</si>
  <si>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</si>
  <si>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</si>
  <si>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</si>
  <si>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</si>
  <si>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</si>
  <si>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</si>
  <si>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</si>
  <si>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</si>
  <si>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</si>
  <si>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</si>
  <si>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</si>
  <si>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</si>
  <si>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</si>
  <si>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</si>
  <si>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</si>
  <si>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</si>
  <si>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</si>
  <si>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</si>
  <si>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</si>
  <si>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</si>
  <si>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</si>
  <si>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</si>
  <si>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</si>
  <si>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</si>
  <si>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</si>
  <si>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</si>
  <si>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</si>
  <si>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</si>
  <si>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</si>
  <si>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</si>
  <si>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</si>
  <si>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</si>
  <si>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</si>
  <si>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</si>
  <si>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</si>
  <si>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</si>
  <si>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</si>
  <si>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</si>
  <si>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</si>
  <si>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</si>
  <si>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</si>
  <si>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</si>
  <si>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</si>
  <si>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</si>
  <si>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</si>
  <si>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</si>
  <si>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</si>
  <si>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</si>
  <si>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</si>
  <si>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</si>
  <si>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</si>
  <si>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</si>
  <si>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</si>
  <si>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</si>
  <si>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</si>
  <si>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</si>
  <si>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</si>
  <si>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</si>
  <si>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</si>
  <si>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</si>
  <si>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</si>
  <si>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</si>
  <si>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</si>
  <si>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</si>
  <si>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</si>
  <si>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</si>
  <si>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</si>
  <si>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</si>
  <si>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</si>
  <si>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</si>
  <si>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</si>
  <si>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</si>
  <si>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</si>
  <si>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</si>
  <si>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</si>
  <si>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</si>
  <si>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</si>
  <si>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</si>
  <si>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</si>
  <si>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</si>
  <si>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</si>
  <si>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</si>
  <si>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</si>
  <si>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</si>
  <si>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</si>
  <si>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</si>
  <si>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</si>
  <si>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</si>
  <si>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</si>
  <si>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</si>
  <si>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</si>
  <si>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</si>
  <si>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</si>
  <si>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</si>
  <si>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</si>
  <si>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</si>
  <si>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</si>
  <si>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</si>
  <si>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</si>
  <si>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</si>
  <si>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</si>
  <si>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</si>
  <si>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</si>
  <si>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</si>
  <si>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</si>
  <si>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</si>
  <si>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</si>
  <si>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</si>
  <si>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</si>
  <si>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</si>
  <si>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</si>
  <si>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</si>
  <si>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</si>
  <si>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</si>
  <si>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</si>
  <si>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</si>
  <si>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</si>
  <si>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</si>
  <si>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</si>
  <si>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</si>
  <si>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</si>
  <si>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</si>
  <si>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</si>
  <si>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</si>
  <si>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</si>
  <si>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</si>
  <si>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</si>
  <si>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</si>
  <si>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</si>
  <si>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</si>
  <si>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</si>
  <si>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</si>
  <si>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</si>
  <si>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</si>
  <si>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</si>
  <si>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</si>
  <si>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</si>
  <si>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</si>
  <si>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</si>
  <si>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</si>
  <si>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</si>
  <si>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</si>
  <si>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</si>
  <si>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</si>
  <si>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</si>
  <si>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</si>
  <si>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</si>
  <si>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</si>
  <si>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</si>
  <si>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</si>
  <si>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</si>
  <si>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</si>
  <si>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</si>
  <si>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</si>
  <si>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</si>
  <si>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</si>
  <si>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</si>
  <si>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</si>
  <si>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</si>
  <si>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</si>
  <si>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</si>
  <si>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</si>
  <si>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</si>
  <si>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</si>
  <si>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</si>
  <si>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</si>
  <si>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</si>
  <si>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</si>
  <si>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</si>
  <si>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</si>
  <si>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</si>
  <si>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</si>
  <si>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</si>
  <si>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</si>
  <si>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</si>
  <si>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</si>
  <si>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</si>
  <si>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</si>
  <si>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</si>
  <si>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</si>
  <si>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</si>
  <si>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</si>
  <si>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</si>
  <si>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</si>
  <si>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</si>
  <si>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</si>
  <si>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</si>
  <si>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</si>
  <si>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</si>
  <si>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</si>
  <si>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</si>
  <si>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</si>
  <si>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</si>
  <si>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</si>
  <si>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</si>
  <si>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</si>
  <si>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</si>
  <si>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</si>
  <si>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</si>
  <si>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</si>
  <si>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</si>
  <si>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</si>
  <si>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</si>
  <si>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</si>
  <si>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</si>
  <si>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</si>
  <si>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</si>
  <si>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</si>
  <si>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</si>
  <si>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</si>
  <si>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</si>
  <si>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</si>
  <si>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</si>
  <si>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</si>
  <si>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</si>
  <si>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</si>
  <si>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</si>
  <si>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</si>
  <si>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</si>
  <si>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</si>
  <si>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</si>
  <si>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</si>
  <si>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</si>
  <si>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</si>
  <si>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</si>
  <si>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</si>
  <si>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</si>
  <si>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</si>
  <si>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</si>
  <si>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</si>
  <si>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</si>
  <si>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</si>
  <si>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</si>
  <si>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</si>
  <si>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</si>
  <si>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</si>
  <si>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</si>
  <si>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</si>
  <si>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</si>
  <si>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</si>
  <si>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</si>
  <si>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</si>
  <si>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</si>
  <si>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</si>
  <si>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</si>
  <si>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</si>
  <si>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</si>
  <si>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</si>
  <si>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</si>
  <si>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</si>
  <si>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</si>
  <si>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</si>
  <si>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</si>
  <si>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</si>
  <si>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</si>
  <si>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</si>
  <si>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</si>
  <si>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</si>
  <si>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</si>
  <si>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</si>
  <si>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</si>
  <si>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</si>
  <si>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</si>
  <si>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</si>
  <si>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</si>
  <si>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</si>
  <si>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</si>
  <si>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</si>
  <si>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</si>
  <si>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</si>
  <si>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</si>
  <si>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</si>
  <si>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</si>
  <si>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</si>
  <si>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</si>
  <si>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</si>
  <si>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</si>
  <si>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</si>
  <si>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</si>
  <si>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</si>
  <si>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</si>
  <si>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</si>
  <si>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</si>
  <si>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</si>
  <si>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</si>
  <si>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</si>
  <si>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</si>
  <si>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</si>
  <si>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</si>
  <si>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</si>
  <si>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</si>
  <si>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</si>
  <si>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</si>
  <si>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</si>
  <si>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</si>
  <si>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</si>
  <si>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</si>
  <si>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</si>
  <si>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</si>
  <si>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</si>
  <si>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</si>
  <si>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</si>
  <si>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</si>
  <si>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</si>
  <si>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</si>
  <si>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</si>
  <si>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</si>
  <si>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</si>
  <si>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</si>
  <si>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</si>
  <si>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</si>
  <si>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</si>
  <si>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</si>
  <si>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</si>
  <si>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</si>
  <si>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</si>
  <si>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</si>
  <si>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</si>
  <si>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</si>
  <si>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</si>
  <si>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</si>
  <si>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</si>
  <si>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</si>
  <si>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</si>
  <si>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</si>
  <si>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</si>
  <si>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</si>
  <si>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</si>
  <si>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</si>
  <si>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</si>
  <si>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</si>
  <si>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</si>
  <si>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</si>
  <si>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</si>
  <si>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</si>
  <si>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</si>
  <si>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</si>
  <si>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</si>
  <si>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</si>
  <si>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</si>
  <si>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</si>
  <si>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</si>
  <si>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</si>
  <si>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</si>
  <si>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</si>
  <si>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</si>
  <si>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</si>
  <si>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</si>
  <si>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</si>
  <si>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</si>
  <si>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</si>
  <si>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</si>
  <si>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</si>
  <si>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</si>
  <si>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</si>
  <si>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</si>
  <si>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</si>
  <si>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</si>
  <si>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</si>
  <si>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</si>
  <si>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</si>
  <si>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</si>
  <si>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</si>
  <si>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</si>
  <si>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</si>
  <si>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</si>
  <si>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</si>
  <si>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</si>
  <si>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</si>
  <si>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</si>
  <si>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</si>
  <si>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</si>
  <si>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</si>
  <si>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</si>
  <si>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</si>
  <si>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</si>
  <si>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</si>
  <si>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</si>
  <si>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</si>
  <si>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</si>
  <si>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</si>
  <si>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</si>
  <si>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</si>
  <si>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</si>
  <si>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</si>
  <si>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</si>
  <si>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</si>
  <si>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</si>
  <si>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</si>
  <si>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</si>
  <si>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</si>
  <si>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</si>
  <si>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</si>
  <si>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</si>
  <si>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</si>
  <si>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</si>
  <si>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</si>
  <si>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</si>
  <si>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</si>
  <si>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</si>
  <si>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</si>
  <si>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</si>
  <si>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</si>
  <si>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</si>
  <si>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</si>
  <si>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</si>
  <si>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</si>
  <si>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</si>
  <si>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</si>
  <si>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</si>
  <si>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</si>
  <si>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</si>
  <si>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</si>
  <si>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</si>
  <si>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</si>
  <si>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</si>
  <si>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</si>
  <si>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</si>
  <si>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</si>
  <si>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</si>
  <si>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</si>
  <si>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</si>
  <si>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</si>
  <si>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</si>
  <si>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</si>
  <si>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</si>
  <si>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</si>
  <si>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</si>
  <si>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</si>
  <si>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</si>
  <si>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</si>
  <si>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</si>
  <si>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</si>
  <si>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</si>
  <si>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</si>
  <si>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</si>
  <si>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</si>
  <si>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</si>
  <si>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</si>
  <si>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</si>
  <si>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</si>
  <si>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</si>
  <si>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</si>
  <si>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</si>
  <si>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</si>
  <si>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</si>
  <si>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</si>
  <si>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</si>
  <si>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</si>
  <si>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</si>
  <si>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</si>
  <si>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</si>
  <si>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</si>
  <si>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</si>
  <si>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</si>
  <si>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</si>
  <si>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</si>
  <si>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</si>
  <si>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</si>
  <si>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</si>
  <si>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</si>
  <si>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</si>
  <si>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</si>
  <si>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</si>
  <si>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</si>
  <si>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</si>
  <si>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</si>
  <si>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</si>
  <si>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</si>
  <si>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</si>
  <si>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</si>
  <si>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</si>
  <si>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</si>
  <si>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</si>
  <si>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</si>
  <si>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</si>
  <si>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</si>
  <si>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</si>
  <si>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</si>
  <si>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</si>
  <si>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</si>
  <si>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</si>
  <si>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</si>
  <si>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</si>
  <si>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</si>
  <si>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</si>
  <si>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</si>
  <si>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</si>
  <si>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</si>
  <si>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</si>
  <si>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</si>
  <si>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</si>
  <si>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</si>
  <si>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</si>
  <si>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</si>
  <si>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</si>
  <si>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</si>
  <si>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</si>
  <si>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</si>
  <si>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</si>
  <si>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</si>
  <si>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</si>
  <si>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</si>
  <si>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</si>
  <si>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</si>
  <si>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</si>
  <si>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</si>
  <si>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</si>
  <si>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</si>
  <si>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</si>
  <si>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</si>
  <si>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</si>
  <si>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</si>
  <si>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</si>
  <si>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</si>
  <si>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</si>
  <si>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</si>
  <si>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</si>
  <si>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</si>
  <si>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</si>
  <si>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</si>
  <si>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</si>
  <si>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</si>
  <si>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</si>
  <si>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</si>
  <si>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</si>
  <si>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</si>
  <si>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</si>
  <si>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</si>
  <si>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</si>
  <si>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</si>
  <si>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</si>
  <si>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</si>
  <si>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</si>
  <si>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</si>
  <si>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</si>
  <si>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</si>
  <si>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</si>
  <si>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</si>
  <si>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</si>
  <si>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</si>
  <si>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</si>
  <si>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</si>
  <si>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</si>
  <si>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</si>
  <si>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</si>
  <si>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</si>
  <si>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</si>
  <si>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</si>
  <si>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</si>
  <si>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</si>
  <si>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</si>
  <si>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</si>
  <si>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</si>
  <si>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</si>
  <si>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</si>
  <si>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</si>
  <si>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</si>
  <si>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</si>
  <si>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</si>
  <si>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</si>
  <si>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</si>
  <si>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</si>
  <si>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</si>
  <si>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</si>
  <si>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</si>
  <si>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</si>
  <si>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</si>
  <si>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</si>
  <si>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</si>
  <si>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</si>
  <si>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</si>
  <si>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</si>
  <si>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</si>
  <si>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</si>
  <si>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</si>
  <si>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</si>
  <si>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</si>
  <si>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</si>
  <si>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</si>
  <si>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</si>
  <si>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</si>
  <si>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</si>
  <si>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</si>
  <si>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</si>
  <si>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</si>
  <si>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</si>
  <si>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</si>
  <si>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</si>
  <si>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</si>
  <si>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</si>
  <si>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</si>
  <si>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</si>
  <si>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</si>
  <si>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</si>
  <si>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</si>
  <si>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</si>
  <si>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</si>
  <si>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</si>
  <si>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</si>
  <si>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</si>
  <si>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</si>
  <si>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</si>
  <si>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</si>
  <si>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</si>
  <si>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</si>
  <si>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</si>
  <si>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</si>
  <si>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</si>
  <si>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</si>
  <si>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17. Kalimantan Timur</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</si>
  <si>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</si>
  <si>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</si>
  <si>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</si>
  <si>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</si>
  <si>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</si>
  <si>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</si>
  <si>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</si>
  <si>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</si>
  <si>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</si>
  <si>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</si>
  <si>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</si>
  <si>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</si>
  <si>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</si>
  <si>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</si>
  <si>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</si>
  <si>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</si>
  <si>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</si>
  <si>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</si>
  <si>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</si>
  <si>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</si>
  <si>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t>November 2019</t>
  </si>
  <si>
    <t>Jakarta,     Desember 2019</t>
  </si>
  <si>
    <t>Jakarta,     December 2019</t>
  </si>
  <si>
    <t>Tabel 1.1 Overview Lembaga Keuangan Khusus per November 2019</t>
  </si>
  <si>
    <t>Table 1.1 Specialized Financial Institutions Overview as of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</si>
</sst>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3">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30" fillId="0" borderId="22" xfId="2" applyFont="1" applyFill="1" applyBorder="1" applyAlignment="1">
      <alignment vertical="center"/>
    </xf>
    <xf numFmtId="41" fontId="8" fillId="0" borderId="23" xfId="2" applyFont="1" applyFill="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2" fillId="2" borderId="3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1118</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6" width="6.5703125" bestFit="1" customWidth="1"/>
    <col min="7" max="7" width="6.42578125" bestFit="1" customWidth="1"/>
    <col min="8" max="13" width="6.5703125" bestFit="1" customWidth="1"/>
    <col min="14" max="14" width="6.5703125" customWidth="1"/>
    <col min="15" max="15" width="9" bestFit="1" customWidth="1"/>
  </cols>
  <sheetData>
    <row r="1" spans="1:15" x14ac:dyDescent="0.25">
      <c r="A1" s="196" t="s">
        <v>312</v>
      </c>
      <c r="B1" s="197"/>
      <c r="C1" s="197"/>
      <c r="D1" s="197"/>
      <c r="E1" s="197"/>
      <c r="F1" s="197"/>
      <c r="G1" s="197"/>
      <c r="H1" s="197"/>
      <c r="I1" s="197"/>
      <c r="J1" s="197"/>
      <c r="K1" s="197"/>
      <c r="L1" s="197"/>
      <c r="M1" s="197"/>
      <c r="N1" s="197"/>
      <c r="O1" s="198"/>
    </row>
    <row r="2" spans="1:15" x14ac:dyDescent="0.25">
      <c r="A2" s="199" t="s">
        <v>313</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314</v>
      </c>
      <c r="B4" s="136">
        <v>106847.84544852456</v>
      </c>
      <c r="C4" s="136">
        <v>108859.3073552576</v>
      </c>
      <c r="D4" s="136">
        <v>104476.94280703153</v>
      </c>
      <c r="E4" s="136">
        <v>102139.44930922049</v>
      </c>
      <c r="F4" s="136">
        <v>103085.96952848729</v>
      </c>
      <c r="G4" s="136">
        <v>102146.85601062838</v>
      </c>
      <c r="H4" s="136">
        <v>103833.61704660903</v>
      </c>
      <c r="I4" s="136">
        <v>104733.18022468709</v>
      </c>
      <c r="J4" s="136">
        <v>102486.6659629584</v>
      </c>
      <c r="K4" s="136">
        <v>102957.08070664355</v>
      </c>
      <c r="L4" s="136">
        <v>100655.19589663364</v>
      </c>
      <c r="M4" s="136">
        <v>99586.184085946181</v>
      </c>
      <c r="N4" s="136">
        <v>99181.496540711596</v>
      </c>
      <c r="O4" s="58" t="s">
        <v>315</v>
      </c>
    </row>
    <row r="5" spans="1:15" x14ac:dyDescent="0.25">
      <c r="A5" s="3" t="s">
        <v>316</v>
      </c>
      <c r="B5" s="136">
        <v>11429.964861813</v>
      </c>
      <c r="C5" s="136">
        <v>11307.0563798857</v>
      </c>
      <c r="D5" s="136">
        <v>10367.238294945701</v>
      </c>
      <c r="E5" s="136">
        <v>12669.002380893095</v>
      </c>
      <c r="F5" s="136">
        <v>13039.3580001925</v>
      </c>
      <c r="G5" s="136">
        <v>13118.072614986699</v>
      </c>
      <c r="H5" s="136">
        <v>11477.0502990062</v>
      </c>
      <c r="I5" s="136">
        <v>11722.855701771199</v>
      </c>
      <c r="J5" s="136">
        <v>10025.987166512821</v>
      </c>
      <c r="K5" s="136">
        <v>10587.832349784501</v>
      </c>
      <c r="L5" s="136">
        <v>10304.22613615965</v>
      </c>
      <c r="M5" s="136">
        <v>10203.101579171131</v>
      </c>
      <c r="N5" s="136">
        <v>10082.725980534751</v>
      </c>
      <c r="O5" s="59" t="s">
        <v>317</v>
      </c>
    </row>
    <row r="6" spans="1:15" x14ac:dyDescent="0.25">
      <c r="A6" s="32" t="s">
        <v>318</v>
      </c>
      <c r="B6" s="138">
        <v>12400.284524729124</v>
      </c>
      <c r="C6" s="138">
        <v>11322.172316915301</v>
      </c>
      <c r="D6" s="138">
        <v>7960.3396155099272</v>
      </c>
      <c r="E6" s="138">
        <v>8046.5999351359997</v>
      </c>
      <c r="F6" s="138">
        <v>8289.3133614560011</v>
      </c>
      <c r="G6" s="138">
        <v>8134.5524493500006</v>
      </c>
      <c r="H6" s="138">
        <v>8532.5749856104248</v>
      </c>
      <c r="I6" s="138">
        <v>8460.5764358895995</v>
      </c>
      <c r="J6" s="138">
        <v>9560.5812683034692</v>
      </c>
      <c r="K6" s="138">
        <v>7879.9513896766011</v>
      </c>
      <c r="L6" s="138">
        <v>7185.5280439804501</v>
      </c>
      <c r="M6" s="138">
        <v>7936.8308809009495</v>
      </c>
      <c r="N6" s="138">
        <v>7721.1980668458491</v>
      </c>
      <c r="O6" s="75" t="s">
        <v>319</v>
      </c>
    </row>
    <row r="7" spans="1:15" x14ac:dyDescent="0.25">
      <c r="A7" s="228"/>
      <c r="B7" s="229"/>
      <c r="C7" s="229"/>
      <c r="D7" s="229"/>
      <c r="E7" s="229"/>
      <c r="F7" s="229"/>
      <c r="G7" s="229"/>
      <c r="H7" s="229"/>
      <c r="I7" s="229"/>
      <c r="J7" s="229"/>
      <c r="K7" s="229"/>
      <c r="L7" s="229"/>
      <c r="M7" s="229"/>
      <c r="N7" s="229"/>
      <c r="O7" s="23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6" t="s">
        <v>690</v>
      </c>
      <c r="B1" s="197"/>
      <c r="C1" s="197"/>
      <c r="D1" s="197"/>
      <c r="E1" s="197"/>
      <c r="F1" s="197"/>
      <c r="G1" s="197"/>
      <c r="H1" s="197"/>
      <c r="I1" s="197"/>
      <c r="J1" s="197"/>
      <c r="K1" s="197"/>
      <c r="L1" s="197"/>
      <c r="M1" s="197"/>
      <c r="N1" s="197"/>
      <c r="O1" s="198"/>
    </row>
    <row r="2" spans="1:15" x14ac:dyDescent="0.25">
      <c r="A2" s="231" t="s">
        <v>691</v>
      </c>
      <c r="B2" s="209"/>
      <c r="C2" s="209"/>
      <c r="D2" s="209"/>
      <c r="E2" s="209"/>
      <c r="F2" s="209"/>
      <c r="G2" s="209"/>
      <c r="H2" s="209"/>
      <c r="I2" s="209"/>
      <c r="J2" s="209"/>
      <c r="K2" s="209"/>
      <c r="L2" s="209"/>
      <c r="M2" s="209"/>
      <c r="N2" s="209"/>
      <c r="O2" s="232"/>
    </row>
    <row r="3" spans="1:15" x14ac:dyDescent="0.25">
      <c r="A3" s="83" t="s">
        <v>0</v>
      </c>
      <c r="B3" s="122">
        <v>43405</v>
      </c>
      <c r="C3" s="122">
        <v>43435</v>
      </c>
      <c r="D3" s="122">
        <v>43466</v>
      </c>
      <c r="E3" s="122">
        <v>43497</v>
      </c>
      <c r="F3" s="122">
        <v>43525</v>
      </c>
      <c r="G3" s="122">
        <v>43556</v>
      </c>
      <c r="H3" s="122">
        <v>43586</v>
      </c>
      <c r="I3" s="122">
        <v>43617</v>
      </c>
      <c r="J3" s="122">
        <v>43647</v>
      </c>
      <c r="K3" s="122">
        <v>43678</v>
      </c>
      <c r="L3" s="122">
        <v>43709</v>
      </c>
      <c r="M3" s="122">
        <v>43739</v>
      </c>
      <c r="N3" s="122">
        <v>43770</v>
      </c>
      <c r="O3" s="82" t="s">
        <v>8</v>
      </c>
    </row>
    <row r="4" spans="1:15" x14ac:dyDescent="0.25">
      <c r="A4" s="84" t="s">
        <v>314</v>
      </c>
      <c r="B4" s="136">
        <v>7880</v>
      </c>
      <c r="C4" s="136">
        <v>7927</v>
      </c>
      <c r="D4" s="136">
        <v>7996</v>
      </c>
      <c r="E4" s="136">
        <v>8020</v>
      </c>
      <c r="F4" s="136">
        <v>7982</v>
      </c>
      <c r="G4" s="136">
        <v>7684</v>
      </c>
      <c r="H4" s="136">
        <v>7648</v>
      </c>
      <c r="I4" s="136">
        <v>7692</v>
      </c>
      <c r="J4" s="136">
        <v>7675</v>
      </c>
      <c r="K4" s="136">
        <v>7581</v>
      </c>
      <c r="L4" s="136">
        <v>7564</v>
      </c>
      <c r="M4" s="136">
        <v>7354</v>
      </c>
      <c r="N4" s="136">
        <v>6937</v>
      </c>
      <c r="O4" s="58" t="s">
        <v>315</v>
      </c>
    </row>
    <row r="5" spans="1:15" x14ac:dyDescent="0.25">
      <c r="A5" s="85" t="s">
        <v>316</v>
      </c>
      <c r="B5" s="136">
        <v>1229</v>
      </c>
      <c r="C5" s="136">
        <v>1192</v>
      </c>
      <c r="D5" s="136">
        <v>1197</v>
      </c>
      <c r="E5" s="136">
        <v>1227</v>
      </c>
      <c r="F5" s="136">
        <v>1213</v>
      </c>
      <c r="G5" s="136">
        <v>1212</v>
      </c>
      <c r="H5" s="136">
        <v>1176</v>
      </c>
      <c r="I5" s="136">
        <v>1157</v>
      </c>
      <c r="J5" s="136">
        <v>1127</v>
      </c>
      <c r="K5" s="136">
        <v>1120</v>
      </c>
      <c r="L5" s="136">
        <v>1114</v>
      </c>
      <c r="M5" s="136">
        <v>1097</v>
      </c>
      <c r="N5" s="136">
        <v>1094</v>
      </c>
      <c r="O5" s="59" t="s">
        <v>317</v>
      </c>
    </row>
    <row r="6" spans="1:15" x14ac:dyDescent="0.25">
      <c r="A6" s="86" t="s">
        <v>318</v>
      </c>
      <c r="B6" s="138">
        <v>358</v>
      </c>
      <c r="C6" s="138">
        <v>338</v>
      </c>
      <c r="D6" s="138">
        <v>43</v>
      </c>
      <c r="E6" s="138">
        <v>43</v>
      </c>
      <c r="F6" s="138">
        <v>45</v>
      </c>
      <c r="G6" s="138">
        <v>43</v>
      </c>
      <c r="H6" s="138">
        <v>48</v>
      </c>
      <c r="I6" s="138">
        <v>48</v>
      </c>
      <c r="J6" s="138">
        <v>51</v>
      </c>
      <c r="K6" s="138">
        <v>51</v>
      </c>
      <c r="L6" s="138">
        <v>52</v>
      </c>
      <c r="M6" s="138">
        <v>52</v>
      </c>
      <c r="N6" s="138">
        <v>51</v>
      </c>
      <c r="O6" s="75" t="s">
        <v>319</v>
      </c>
    </row>
    <row r="7" spans="1:15" x14ac:dyDescent="0.25">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85546875" bestFit="1" customWidth="1"/>
    <col min="3" max="4" width="5.85546875" customWidth="1"/>
    <col min="5" max="6" width="5.85546875" bestFit="1" customWidth="1"/>
    <col min="7" max="7" width="6.42578125" bestFit="1" customWidth="1"/>
    <col min="8" max="9" width="5.85546875" bestFit="1" customWidth="1"/>
    <col min="10" max="10" width="5.5703125" customWidth="1"/>
    <col min="11" max="12" width="5.85546875" bestFit="1" customWidth="1"/>
    <col min="13" max="14" width="5.85546875" customWidth="1"/>
    <col min="15" max="15" width="14" bestFit="1" customWidth="1"/>
  </cols>
  <sheetData>
    <row r="1" spans="1:15" x14ac:dyDescent="0.25">
      <c r="A1" s="196" t="s">
        <v>1032</v>
      </c>
      <c r="B1" s="197"/>
      <c r="C1" s="197"/>
      <c r="D1" s="197"/>
      <c r="E1" s="197"/>
      <c r="F1" s="197"/>
      <c r="G1" s="197"/>
      <c r="H1" s="197"/>
      <c r="I1" s="197"/>
      <c r="J1" s="197"/>
      <c r="K1" s="197"/>
      <c r="L1" s="197"/>
      <c r="M1" s="197"/>
      <c r="N1" s="197"/>
      <c r="O1" s="198"/>
    </row>
    <row r="2" spans="1:15" x14ac:dyDescent="0.25">
      <c r="A2" s="199" t="s">
        <v>978</v>
      </c>
      <c r="B2" s="200"/>
      <c r="C2" s="200"/>
      <c r="D2" s="200"/>
      <c r="E2" s="200"/>
      <c r="F2" s="200"/>
      <c r="G2" s="200"/>
      <c r="H2" s="200"/>
      <c r="I2" s="200"/>
      <c r="J2" s="209"/>
      <c r="K2" s="209"/>
      <c r="L2" s="209"/>
      <c r="M2" s="209"/>
      <c r="N2" s="209"/>
      <c r="O2" s="201"/>
    </row>
    <row r="3" spans="1:15" x14ac:dyDescent="0.25">
      <c r="A3" s="7" t="s">
        <v>0</v>
      </c>
      <c r="B3" s="122">
        <v>43405</v>
      </c>
      <c r="C3" s="122">
        <v>43435</v>
      </c>
      <c r="D3" s="122">
        <v>43466</v>
      </c>
      <c r="E3" s="122">
        <v>43497</v>
      </c>
      <c r="F3" s="122">
        <v>43525</v>
      </c>
      <c r="G3" s="122">
        <v>43556</v>
      </c>
      <c r="H3" s="122">
        <v>43586</v>
      </c>
      <c r="I3" s="122">
        <v>43617</v>
      </c>
      <c r="J3" s="122">
        <v>43647</v>
      </c>
      <c r="K3" s="122">
        <v>43678</v>
      </c>
      <c r="L3" s="122">
        <v>43709</v>
      </c>
      <c r="M3" s="122">
        <v>43739</v>
      </c>
      <c r="N3" s="122">
        <v>43770</v>
      </c>
      <c r="O3" s="57" t="s">
        <v>8</v>
      </c>
    </row>
    <row r="4" spans="1:15" x14ac:dyDescent="0.25">
      <c r="A4" s="6" t="s">
        <v>15</v>
      </c>
      <c r="B4" s="132">
        <v>10777.569675917943</v>
      </c>
      <c r="C4" s="132">
        <v>10735.211422999266</v>
      </c>
      <c r="D4" s="132">
        <v>13231.287511187209</v>
      </c>
      <c r="E4" s="132">
        <v>15138.466833233932</v>
      </c>
      <c r="F4" s="132">
        <v>12942.958273333781</v>
      </c>
      <c r="G4" s="132">
        <v>14371.675834920201</v>
      </c>
      <c r="H4" s="132">
        <v>15960.921747585813</v>
      </c>
      <c r="I4" s="132">
        <v>15575.382149381434</v>
      </c>
      <c r="J4" s="132">
        <v>17909.057418065295</v>
      </c>
      <c r="K4" s="132">
        <v>18410.474579013757</v>
      </c>
      <c r="L4" s="132">
        <v>20348.187581611757</v>
      </c>
      <c r="M4" s="132">
        <v>19893.111876767456</v>
      </c>
      <c r="N4" s="132">
        <v>17855.439756870535</v>
      </c>
      <c r="O4" s="58" t="s">
        <v>16</v>
      </c>
    </row>
    <row r="5" spans="1:15" x14ac:dyDescent="0.25">
      <c r="A5" s="3" t="s">
        <v>17</v>
      </c>
      <c r="B5" s="136">
        <v>0</v>
      </c>
      <c r="C5" s="136">
        <v>0</v>
      </c>
      <c r="D5" s="136">
        <v>0</v>
      </c>
      <c r="E5" s="136">
        <v>0</v>
      </c>
      <c r="F5" s="136">
        <v>0</v>
      </c>
      <c r="G5" s="136">
        <v>0</v>
      </c>
      <c r="H5" s="136">
        <v>0</v>
      </c>
      <c r="I5" s="136">
        <v>0</v>
      </c>
      <c r="J5" s="136">
        <v>0</v>
      </c>
      <c r="K5" s="136">
        <v>0</v>
      </c>
      <c r="L5" s="136">
        <v>0</v>
      </c>
      <c r="M5" s="136">
        <v>0</v>
      </c>
      <c r="N5" s="136">
        <v>0</v>
      </c>
      <c r="O5" s="59" t="s">
        <v>18</v>
      </c>
    </row>
    <row r="6" spans="1:15" x14ac:dyDescent="0.25">
      <c r="A6" s="3" t="s">
        <v>320</v>
      </c>
      <c r="B6" s="132">
        <v>1674.858343092</v>
      </c>
      <c r="C6" s="132">
        <v>1687.1471592930002</v>
      </c>
      <c r="D6" s="132">
        <v>1695.7202381439999</v>
      </c>
      <c r="E6" s="132">
        <v>1720.8534498719998</v>
      </c>
      <c r="F6" s="132">
        <v>1778.4955099844303</v>
      </c>
      <c r="G6" s="132">
        <v>246.03275375042998</v>
      </c>
      <c r="H6" s="132">
        <v>270.3183627254291</v>
      </c>
      <c r="I6" s="132">
        <v>330.59361098843488</v>
      </c>
      <c r="J6" s="132">
        <v>427.99257008483937</v>
      </c>
      <c r="K6" s="132">
        <v>465.17394437043265</v>
      </c>
      <c r="L6" s="132">
        <v>488.11350945043228</v>
      </c>
      <c r="M6" s="132">
        <v>543.73285804083855</v>
      </c>
      <c r="N6" s="132">
        <v>580.57544380600007</v>
      </c>
      <c r="O6" s="59" t="s">
        <v>19</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6">
        <v>0</v>
      </c>
      <c r="C8" s="136">
        <v>0</v>
      </c>
      <c r="D8" s="136">
        <v>0</v>
      </c>
      <c r="E8" s="136">
        <v>0</v>
      </c>
      <c r="F8" s="136">
        <v>0</v>
      </c>
      <c r="G8" s="136">
        <v>0</v>
      </c>
      <c r="H8" s="136">
        <v>0</v>
      </c>
      <c r="I8" s="136">
        <v>0</v>
      </c>
      <c r="J8" s="136">
        <v>0</v>
      </c>
      <c r="K8" s="136">
        <v>0</v>
      </c>
      <c r="L8" s="136">
        <v>0</v>
      </c>
      <c r="M8" s="136">
        <v>0</v>
      </c>
      <c r="N8" s="136">
        <v>0</v>
      </c>
      <c r="O8" s="59" t="s">
        <v>23</v>
      </c>
    </row>
    <row r="9" spans="1:15" x14ac:dyDescent="0.25">
      <c r="A9" s="3" t="s">
        <v>321</v>
      </c>
      <c r="B9" s="136">
        <v>0</v>
      </c>
      <c r="C9" s="136">
        <v>0</v>
      </c>
      <c r="D9" s="136">
        <v>0</v>
      </c>
      <c r="E9" s="136">
        <v>0</v>
      </c>
      <c r="F9" s="136">
        <v>0</v>
      </c>
      <c r="G9" s="136">
        <v>0</v>
      </c>
      <c r="H9" s="136">
        <v>0</v>
      </c>
      <c r="I9" s="136">
        <v>0</v>
      </c>
      <c r="J9" s="136">
        <v>0</v>
      </c>
      <c r="K9" s="136">
        <v>0</v>
      </c>
      <c r="L9" s="136">
        <v>0</v>
      </c>
      <c r="M9" s="136">
        <v>0</v>
      </c>
      <c r="N9" s="136">
        <v>0</v>
      </c>
      <c r="O9" s="59" t="s">
        <v>24</v>
      </c>
    </row>
    <row r="10" spans="1:15" x14ac:dyDescent="0.25">
      <c r="A10" s="3" t="s">
        <v>25</v>
      </c>
      <c r="B10" s="132">
        <v>0</v>
      </c>
      <c r="C10" s="132">
        <v>0</v>
      </c>
      <c r="D10" s="132">
        <v>0</v>
      </c>
      <c r="E10" s="132">
        <v>0</v>
      </c>
      <c r="F10" s="132">
        <v>0</v>
      </c>
      <c r="G10" s="132">
        <v>0</v>
      </c>
      <c r="H10" s="132">
        <v>0</v>
      </c>
      <c r="I10" s="132">
        <v>0</v>
      </c>
      <c r="J10" s="132">
        <v>0</v>
      </c>
      <c r="K10" s="132">
        <v>0</v>
      </c>
      <c r="L10" s="132">
        <v>0</v>
      </c>
      <c r="M10" s="132">
        <v>0</v>
      </c>
      <c r="N10" s="132">
        <v>0</v>
      </c>
      <c r="O10" s="59" t="s">
        <v>26</v>
      </c>
    </row>
    <row r="11" spans="1:15" x14ac:dyDescent="0.25">
      <c r="A11" s="3" t="s">
        <v>27</v>
      </c>
      <c r="B11" s="132">
        <v>0</v>
      </c>
      <c r="C11" s="132">
        <v>0</v>
      </c>
      <c r="D11" s="132">
        <v>0</v>
      </c>
      <c r="E11" s="132">
        <v>0</v>
      </c>
      <c r="F11" s="132">
        <v>0</v>
      </c>
      <c r="G11" s="132">
        <v>0</v>
      </c>
      <c r="H11" s="132">
        <v>0</v>
      </c>
      <c r="I11" s="132">
        <v>0</v>
      </c>
      <c r="J11" s="132">
        <v>0</v>
      </c>
      <c r="K11" s="132">
        <v>0</v>
      </c>
      <c r="L11" s="132">
        <v>0</v>
      </c>
      <c r="M11" s="132">
        <v>0</v>
      </c>
      <c r="N11" s="132">
        <v>0</v>
      </c>
      <c r="O11" s="59" t="s">
        <v>28</v>
      </c>
    </row>
    <row r="12" spans="1:15" x14ac:dyDescent="0.25">
      <c r="A12" s="5" t="s">
        <v>11</v>
      </c>
      <c r="B12" s="125">
        <v>12452.428019009943</v>
      </c>
      <c r="C12" s="125">
        <v>12422.358582292265</v>
      </c>
      <c r="D12" s="125">
        <v>14927.007749331209</v>
      </c>
      <c r="E12" s="125">
        <v>16859.320283105932</v>
      </c>
      <c r="F12" s="125">
        <v>14721.453783318211</v>
      </c>
      <c r="G12" s="133">
        <v>14617.708588670632</v>
      </c>
      <c r="H12" s="133">
        <v>16231.240110311242</v>
      </c>
      <c r="I12" s="133">
        <v>15905.975760369869</v>
      </c>
      <c r="J12" s="133">
        <v>18337.049988150135</v>
      </c>
      <c r="K12" s="133">
        <v>18875.648523384189</v>
      </c>
      <c r="L12" s="133">
        <v>20836.301091062189</v>
      </c>
      <c r="M12" s="133">
        <v>20436.844734808295</v>
      </c>
      <c r="N12" s="133">
        <v>18436.015200676535</v>
      </c>
      <c r="O12" s="60" t="s">
        <v>12</v>
      </c>
    </row>
    <row r="13" spans="1:15" x14ac:dyDescent="0.25">
      <c r="A13" s="228"/>
      <c r="B13" s="229"/>
      <c r="C13" s="229"/>
      <c r="D13" s="229"/>
      <c r="E13" s="229"/>
      <c r="F13" s="229"/>
      <c r="G13" s="229"/>
      <c r="H13" s="229"/>
      <c r="I13" s="229"/>
      <c r="J13" s="229"/>
      <c r="K13" s="229"/>
      <c r="L13" s="229"/>
      <c r="M13" s="229"/>
      <c r="N13" s="229"/>
      <c r="O13" s="23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6.5703125" bestFit="1" customWidth="1"/>
    <col min="5" max="5" width="6.42578125" customWidth="1"/>
    <col min="6" max="6" width="6.5703125" bestFit="1" customWidth="1"/>
    <col min="7" max="7" width="6.42578125" bestFit="1" customWidth="1"/>
    <col min="8" max="13" width="6.5703125" bestFit="1" customWidth="1"/>
    <col min="14" max="14" width="6.5703125" customWidth="1"/>
    <col min="15" max="15" width="30.85546875" bestFit="1" customWidth="1"/>
  </cols>
  <sheetData>
    <row r="1" spans="1:15" x14ac:dyDescent="0.25">
      <c r="A1" s="196" t="s">
        <v>689</v>
      </c>
      <c r="B1" s="197"/>
      <c r="C1" s="197"/>
      <c r="D1" s="197"/>
      <c r="E1" s="197"/>
      <c r="F1" s="197"/>
      <c r="G1" s="197"/>
      <c r="H1" s="197"/>
      <c r="I1" s="197"/>
      <c r="J1" s="197"/>
      <c r="K1" s="197"/>
      <c r="L1" s="197"/>
      <c r="M1" s="197"/>
      <c r="N1" s="197"/>
      <c r="O1" s="198"/>
    </row>
    <row r="2" spans="1:15" x14ac:dyDescent="0.25">
      <c r="A2" s="199" t="s">
        <v>979</v>
      </c>
      <c r="B2" s="200"/>
      <c r="C2" s="200"/>
      <c r="D2" s="200"/>
      <c r="E2" s="200"/>
      <c r="F2" s="200"/>
      <c r="G2" s="200"/>
      <c r="H2" s="209"/>
      <c r="I2" s="209"/>
      <c r="J2" s="209"/>
      <c r="K2" s="209"/>
      <c r="L2" s="209"/>
      <c r="M2" s="209"/>
      <c r="N2" s="209"/>
      <c r="O2" s="201"/>
    </row>
    <row r="3" spans="1:15"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c r="O3" s="57" t="s">
        <v>8</v>
      </c>
    </row>
    <row r="4" spans="1:15" x14ac:dyDescent="0.25">
      <c r="A4" s="6" t="s">
        <v>322</v>
      </c>
      <c r="B4" s="136">
        <v>54495.079815085148</v>
      </c>
      <c r="C4" s="136">
        <v>54547.306970820071</v>
      </c>
      <c r="D4" s="136">
        <v>52293.944219660974</v>
      </c>
      <c r="E4" s="136">
        <v>50948.820610164832</v>
      </c>
      <c r="F4" s="136">
        <v>51427.302326203098</v>
      </c>
      <c r="G4" s="136">
        <v>51363.815123373053</v>
      </c>
      <c r="H4" s="136">
        <v>51086.772082506031</v>
      </c>
      <c r="I4" s="136">
        <v>51243.725233627571</v>
      </c>
      <c r="J4" s="136">
        <v>49450.871624426945</v>
      </c>
      <c r="K4" s="136">
        <v>50012.362454114511</v>
      </c>
      <c r="L4" s="136">
        <v>49873.110822818991</v>
      </c>
      <c r="M4" s="136">
        <v>48397.814936663235</v>
      </c>
      <c r="N4" s="136">
        <v>47548.237707133099</v>
      </c>
      <c r="O4" s="54" t="s">
        <v>323</v>
      </c>
    </row>
    <row r="5" spans="1:15" x14ac:dyDescent="0.25">
      <c r="A5" s="3" t="s">
        <v>324</v>
      </c>
      <c r="B5" s="136">
        <v>12365.841484532124</v>
      </c>
      <c r="C5" s="136">
        <v>12292.553687577669</v>
      </c>
      <c r="D5" s="136">
        <v>11922.934718491801</v>
      </c>
      <c r="E5" s="136">
        <v>11801.40208624375</v>
      </c>
      <c r="F5" s="136">
        <v>11812.875963074008</v>
      </c>
      <c r="G5" s="136">
        <v>10700.02932861811</v>
      </c>
      <c r="H5" s="136">
        <v>10622.652036715068</v>
      </c>
      <c r="I5" s="136">
        <v>10426.954998530431</v>
      </c>
      <c r="J5" s="136">
        <v>10304.927059663232</v>
      </c>
      <c r="K5" s="136">
        <v>10392.265365395839</v>
      </c>
      <c r="L5" s="136">
        <v>8874.2213212101306</v>
      </c>
      <c r="M5" s="136">
        <v>9044.996496117732</v>
      </c>
      <c r="N5" s="136">
        <v>9331.6140292525997</v>
      </c>
      <c r="O5" s="55" t="s">
        <v>325</v>
      </c>
    </row>
    <row r="6" spans="1:15" x14ac:dyDescent="0.25">
      <c r="A6" s="3" t="s">
        <v>326</v>
      </c>
      <c r="B6" s="136">
        <v>14858.441345394016</v>
      </c>
      <c r="C6" s="136">
        <v>15497.201058289289</v>
      </c>
      <c r="D6" s="136">
        <v>15343.442300266619</v>
      </c>
      <c r="E6" s="136">
        <v>15339.210712360751</v>
      </c>
      <c r="F6" s="136">
        <v>15388.647691134825</v>
      </c>
      <c r="G6" s="136">
        <v>15429.298656519935</v>
      </c>
      <c r="H6" s="136">
        <v>16621.081576747158</v>
      </c>
      <c r="I6" s="136">
        <v>16797.544607862088</v>
      </c>
      <c r="J6" s="136">
        <v>16753.680381222657</v>
      </c>
      <c r="K6" s="136">
        <v>16885.265278742449</v>
      </c>
      <c r="L6" s="136">
        <v>16653.008871587463</v>
      </c>
      <c r="M6" s="136">
        <v>16588.747288099938</v>
      </c>
      <c r="N6" s="136">
        <v>17664.433484426656</v>
      </c>
      <c r="O6" s="55" t="s">
        <v>327</v>
      </c>
    </row>
    <row r="7" spans="1:15" x14ac:dyDescent="0.25">
      <c r="A7" s="3" t="s">
        <v>328</v>
      </c>
      <c r="B7" s="136">
        <v>3021.2366011186937</v>
      </c>
      <c r="C7" s="136">
        <v>3388.8004279940683</v>
      </c>
      <c r="D7" s="136">
        <v>3383.2219916592639</v>
      </c>
      <c r="E7" s="136">
        <v>3489.9563670850657</v>
      </c>
      <c r="F7" s="136">
        <v>3500.2440182928776</v>
      </c>
      <c r="G7" s="136">
        <v>3399.754156799494</v>
      </c>
      <c r="H7" s="136">
        <v>3327.1981618880486</v>
      </c>
      <c r="I7" s="136">
        <v>3411.2939942792859</v>
      </c>
      <c r="J7" s="136">
        <v>3294.9629360006043</v>
      </c>
      <c r="K7" s="136">
        <v>3238.0077772690806</v>
      </c>
      <c r="L7" s="136">
        <v>3278.1071598573571</v>
      </c>
      <c r="M7" s="136">
        <v>3188.1786851372372</v>
      </c>
      <c r="N7" s="136">
        <v>3263.7453920130247</v>
      </c>
      <c r="O7" s="55" t="s">
        <v>329</v>
      </c>
    </row>
    <row r="8" spans="1:15" x14ac:dyDescent="0.25">
      <c r="A8" s="3" t="s">
        <v>330</v>
      </c>
      <c r="B8" s="136">
        <v>5366.9761852518495</v>
      </c>
      <c r="C8" s="136">
        <v>5374.2791157741631</v>
      </c>
      <c r="D8" s="136">
        <v>5578.901248070194</v>
      </c>
      <c r="E8" s="136">
        <v>5578.5101386310953</v>
      </c>
      <c r="F8" s="136">
        <v>5557.995951189564</v>
      </c>
      <c r="G8" s="136">
        <v>5504.513177577981</v>
      </c>
      <c r="H8" s="136">
        <v>5401.1438503935406</v>
      </c>
      <c r="I8" s="136">
        <v>5427.3767869663643</v>
      </c>
      <c r="J8" s="136">
        <v>5317.4198936006178</v>
      </c>
      <c r="K8" s="136">
        <v>5521.3399786418659</v>
      </c>
      <c r="L8" s="136">
        <v>5488.1645062620837</v>
      </c>
      <c r="M8" s="136">
        <v>5403.5793771317749</v>
      </c>
      <c r="N8" s="136">
        <v>5130.2668299144389</v>
      </c>
      <c r="O8" s="55" t="s">
        <v>331</v>
      </c>
    </row>
    <row r="9" spans="1:15" x14ac:dyDescent="0.25">
      <c r="A9" s="3" t="s">
        <v>332</v>
      </c>
      <c r="B9" s="136">
        <v>7198.3556236273153</v>
      </c>
      <c r="C9" s="136">
        <v>8089.7910225365877</v>
      </c>
      <c r="D9" s="136">
        <v>6262.7493541333797</v>
      </c>
      <c r="E9" s="136">
        <v>5316.9290443357768</v>
      </c>
      <c r="F9" s="136">
        <v>5858.6278111570491</v>
      </c>
      <c r="G9" s="136">
        <v>6455.8977689443846</v>
      </c>
      <c r="H9" s="136">
        <v>7483.3609957342733</v>
      </c>
      <c r="I9" s="136">
        <v>8211.9164462611716</v>
      </c>
      <c r="J9" s="136">
        <v>8198.1961941392365</v>
      </c>
      <c r="K9" s="136">
        <v>7897.0309959915085</v>
      </c>
      <c r="L9" s="136">
        <v>7548.1006549246013</v>
      </c>
      <c r="M9" s="136">
        <v>7781.9654176629047</v>
      </c>
      <c r="N9" s="136">
        <v>7406.8560949081102</v>
      </c>
      <c r="O9" s="55" t="s">
        <v>333</v>
      </c>
    </row>
    <row r="10" spans="1:15" x14ac:dyDescent="0.25">
      <c r="A10" s="3" t="s">
        <v>334</v>
      </c>
      <c r="B10" s="136">
        <v>4148.677750485158</v>
      </c>
      <c r="C10" s="136">
        <v>4110.6351722993877</v>
      </c>
      <c r="D10" s="136">
        <v>4052.1713284547018</v>
      </c>
      <c r="E10" s="136">
        <v>4027.5443543426773</v>
      </c>
      <c r="F10" s="136">
        <v>3976.4931730247927</v>
      </c>
      <c r="G10" s="136">
        <v>3959.6856007691963</v>
      </c>
      <c r="H10" s="136">
        <v>3958.7056630303227</v>
      </c>
      <c r="I10" s="136">
        <v>3883.6696430832326</v>
      </c>
      <c r="J10" s="136">
        <v>3880.9801020511895</v>
      </c>
      <c r="K10" s="136">
        <v>3655.2927038986181</v>
      </c>
      <c r="L10" s="136">
        <v>3594.2334354741079</v>
      </c>
      <c r="M10" s="136">
        <v>3592.5736580118141</v>
      </c>
      <c r="N10" s="136">
        <v>3603.4082783395293</v>
      </c>
      <c r="O10" s="55" t="s">
        <v>335</v>
      </c>
    </row>
    <row r="11" spans="1:15" x14ac:dyDescent="0.25">
      <c r="A11" s="3" t="s">
        <v>336</v>
      </c>
      <c r="B11" s="136">
        <v>5009.7406586198449</v>
      </c>
      <c r="C11" s="136">
        <v>5085.5558859411412</v>
      </c>
      <c r="D11" s="136">
        <v>5155.7672374523017</v>
      </c>
      <c r="E11" s="136">
        <v>5172.4326753352461</v>
      </c>
      <c r="F11" s="136">
        <v>5119.5401019679366</v>
      </c>
      <c r="G11" s="136">
        <v>4958.0604680530014</v>
      </c>
      <c r="H11" s="136">
        <v>4940.2841509434502</v>
      </c>
      <c r="I11" s="136">
        <v>4958.4492580655051</v>
      </c>
      <c r="J11" s="136">
        <v>4933.1945314997065</v>
      </c>
      <c r="K11" s="136">
        <v>5008.1653344011329</v>
      </c>
      <c r="L11" s="136">
        <v>5000.1658903766147</v>
      </c>
      <c r="M11" s="136">
        <v>4993.0590802312718</v>
      </c>
      <c r="N11" s="136">
        <v>4635.6463843900156</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383.49584625948683</v>
      </c>
      <c r="C13" s="136">
        <v>473.18401468102496</v>
      </c>
      <c r="D13" s="136">
        <v>483.81044144003204</v>
      </c>
      <c r="E13" s="136">
        <v>464.64333039393392</v>
      </c>
      <c r="F13" s="136">
        <v>444.24250204384145</v>
      </c>
      <c r="G13" s="136">
        <v>375.80173781489475</v>
      </c>
      <c r="H13" s="136">
        <v>392.4185204976996</v>
      </c>
      <c r="I13" s="136">
        <v>372.24925731070141</v>
      </c>
      <c r="J13" s="136">
        <v>352.43324107413338</v>
      </c>
      <c r="K13" s="136">
        <v>347.35081891008105</v>
      </c>
      <c r="L13" s="136">
        <v>346.08323484565062</v>
      </c>
      <c r="M13" s="136">
        <v>595.26914761199043</v>
      </c>
      <c r="N13" s="136">
        <v>597.28834105221733</v>
      </c>
      <c r="O13" s="55" t="s">
        <v>341</v>
      </c>
    </row>
    <row r="14" spans="1:15" x14ac:dyDescent="0.25">
      <c r="A14" s="5" t="s">
        <v>11</v>
      </c>
      <c r="B14" s="137">
        <v>106847.84531037365</v>
      </c>
      <c r="C14" s="137">
        <v>108859.30735591339</v>
      </c>
      <c r="D14" s="137">
        <v>104476.94283962925</v>
      </c>
      <c r="E14" s="137">
        <v>102139.44931889315</v>
      </c>
      <c r="F14" s="137">
        <v>103085.96953808799</v>
      </c>
      <c r="G14" s="137">
        <v>102146.85601847003</v>
      </c>
      <c r="H14" s="137">
        <v>103833.61703845559</v>
      </c>
      <c r="I14" s="137">
        <v>104733.18022598636</v>
      </c>
      <c r="J14" s="137">
        <v>102486.66596367832</v>
      </c>
      <c r="K14" s="137">
        <v>102957.08070736508</v>
      </c>
      <c r="L14" s="137">
        <v>100655.19589735697</v>
      </c>
      <c r="M14" s="137">
        <v>99586.184086667869</v>
      </c>
      <c r="N14" s="137">
        <v>99181.496541429689</v>
      </c>
      <c r="O14" s="60" t="s">
        <v>12</v>
      </c>
    </row>
    <row r="15" spans="1:15" x14ac:dyDescent="0.25">
      <c r="A15" s="236"/>
      <c r="B15" s="237"/>
      <c r="C15" s="237"/>
      <c r="D15" s="237"/>
      <c r="E15" s="237"/>
      <c r="F15" s="237"/>
      <c r="G15" s="237"/>
      <c r="H15" s="237"/>
      <c r="I15" s="237"/>
      <c r="J15" s="237"/>
      <c r="K15" s="237"/>
      <c r="L15" s="237"/>
      <c r="M15" s="237"/>
      <c r="N15" s="237"/>
      <c r="O15" s="238"/>
    </row>
  </sheetData>
  <mergeCells count="3">
    <mergeCell ref="A1:O1"/>
    <mergeCell ref="A2:O2"/>
    <mergeCell ref="A15:O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customWidth="1"/>
    <col min="3" max="3" width="5.85546875" bestFit="1" customWidth="1"/>
    <col min="4" max="6" width="6.5703125" bestFit="1" customWidth="1"/>
    <col min="7" max="7" width="6.42578125" bestFit="1" customWidth="1"/>
    <col min="8" max="13" width="6.5703125" bestFit="1" customWidth="1"/>
    <col min="14" max="14" width="6.5703125" customWidth="1"/>
    <col min="15" max="15" width="12.85546875" customWidth="1"/>
  </cols>
  <sheetData>
    <row r="1" spans="1:15" x14ac:dyDescent="0.25">
      <c r="A1" s="196" t="s">
        <v>687</v>
      </c>
      <c r="B1" s="197"/>
      <c r="C1" s="197"/>
      <c r="D1" s="197"/>
      <c r="E1" s="197"/>
      <c r="F1" s="197"/>
      <c r="G1" s="197"/>
      <c r="H1" s="197"/>
      <c r="I1" s="197"/>
      <c r="J1" s="197"/>
      <c r="K1" s="197"/>
      <c r="L1" s="197"/>
      <c r="M1" s="197"/>
      <c r="N1" s="197"/>
      <c r="O1" s="198"/>
    </row>
    <row r="2" spans="1:15" x14ac:dyDescent="0.25">
      <c r="A2" s="199" t="s">
        <v>688</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342</v>
      </c>
      <c r="B4" s="136">
        <v>54986.529381885121</v>
      </c>
      <c r="C4" s="136">
        <v>56214.882425717136</v>
      </c>
      <c r="D4" s="136">
        <v>52608.378912035099</v>
      </c>
      <c r="E4" s="136">
        <v>50399.904703984561</v>
      </c>
      <c r="F4" s="136">
        <v>51495.228881798495</v>
      </c>
      <c r="G4" s="136">
        <v>52259.603011429652</v>
      </c>
      <c r="H4" s="136">
        <v>52821.271055409081</v>
      </c>
      <c r="I4" s="136">
        <v>53689.115230264615</v>
      </c>
      <c r="J4" s="136">
        <v>52489.251435524813</v>
      </c>
      <c r="K4" s="136">
        <v>53218.686316915693</v>
      </c>
      <c r="L4" s="136">
        <v>51792.517472596774</v>
      </c>
      <c r="M4" s="136">
        <v>51710.215968650169</v>
      </c>
      <c r="N4" s="136">
        <v>52311.041501964064</v>
      </c>
      <c r="O4" s="80" t="s">
        <v>343</v>
      </c>
    </row>
    <row r="5" spans="1:15" x14ac:dyDescent="0.25">
      <c r="A5" s="3" t="s">
        <v>344</v>
      </c>
      <c r="B5" s="136">
        <v>51749.294137232035</v>
      </c>
      <c r="C5" s="136">
        <v>52530.380172273741</v>
      </c>
      <c r="D5" s="136">
        <v>51753.170409620281</v>
      </c>
      <c r="E5" s="136">
        <v>51622.990758209969</v>
      </c>
      <c r="F5" s="136">
        <v>51472.109643730873</v>
      </c>
      <c r="G5" s="136">
        <v>49767.396678529658</v>
      </c>
      <c r="H5" s="136">
        <v>50893.025717188291</v>
      </c>
      <c r="I5" s="136">
        <v>50924.745156808807</v>
      </c>
      <c r="J5" s="136">
        <v>49879.297304895277</v>
      </c>
      <c r="K5" s="136">
        <v>49619.349659850515</v>
      </c>
      <c r="L5" s="136">
        <v>48744.133787102684</v>
      </c>
      <c r="M5" s="136">
        <v>47758.911290324257</v>
      </c>
      <c r="N5" s="136">
        <v>46753.265713196473</v>
      </c>
      <c r="O5" s="81" t="s">
        <v>345</v>
      </c>
    </row>
    <row r="6" spans="1:15" x14ac:dyDescent="0.25">
      <c r="A6" s="3" t="s">
        <v>346</v>
      </c>
      <c r="B6" s="136">
        <v>112.02179125646992</v>
      </c>
      <c r="C6" s="136">
        <v>114.04475792248965</v>
      </c>
      <c r="D6" s="136">
        <v>115.39351797395852</v>
      </c>
      <c r="E6" s="136">
        <v>116.55385669845421</v>
      </c>
      <c r="F6" s="136">
        <v>118.63101255863366</v>
      </c>
      <c r="G6" s="136">
        <v>119.85632851093986</v>
      </c>
      <c r="H6" s="136">
        <v>119.32026585821882</v>
      </c>
      <c r="I6" s="136">
        <v>119.31983891301486</v>
      </c>
      <c r="J6" s="136">
        <v>118.1172232581592</v>
      </c>
      <c r="K6" s="136">
        <v>119.04473059900731</v>
      </c>
      <c r="L6" s="136">
        <v>118.54463765760444</v>
      </c>
      <c r="M6" s="136">
        <v>117.05682769347415</v>
      </c>
      <c r="N6" s="136">
        <v>117.18932626922498</v>
      </c>
      <c r="O6" s="81" t="s">
        <v>347</v>
      </c>
    </row>
    <row r="7" spans="1:15" x14ac:dyDescent="0.25">
      <c r="A7" s="5" t="s">
        <v>11</v>
      </c>
      <c r="B7" s="137">
        <v>106847.84531037362</v>
      </c>
      <c r="C7" s="137">
        <v>108859.30735591336</v>
      </c>
      <c r="D7" s="137">
        <v>104476.94283962935</v>
      </c>
      <c r="E7" s="137">
        <v>102139.44931889299</v>
      </c>
      <c r="F7" s="137">
        <v>103085.969538088</v>
      </c>
      <c r="G7" s="137">
        <v>102146.85601847025</v>
      </c>
      <c r="H7" s="137">
        <v>103833.61703845559</v>
      </c>
      <c r="I7" s="137">
        <v>104733.18022598643</v>
      </c>
      <c r="J7" s="137">
        <v>102486.66596367824</v>
      </c>
      <c r="K7" s="137">
        <v>102957.08070736521</v>
      </c>
      <c r="L7" s="137">
        <v>100655.19589735706</v>
      </c>
      <c r="M7" s="137">
        <v>99586.184086667898</v>
      </c>
      <c r="N7" s="137">
        <v>99181.496541429777</v>
      </c>
      <c r="O7" s="79" t="s">
        <v>12</v>
      </c>
    </row>
    <row r="8" spans="1:15" x14ac:dyDescent="0.25">
      <c r="A8" s="239"/>
      <c r="B8" s="240"/>
      <c r="C8" s="240"/>
      <c r="D8" s="240"/>
      <c r="E8" s="240"/>
      <c r="F8" s="240"/>
      <c r="G8" s="240"/>
      <c r="H8" s="240"/>
      <c r="I8" s="240"/>
      <c r="J8" s="240"/>
      <c r="K8" s="240"/>
      <c r="L8" s="240"/>
      <c r="M8" s="240"/>
      <c r="N8" s="240"/>
      <c r="O8" s="24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customWidth="1"/>
    <col min="3" max="6" width="6.5703125" bestFit="1" customWidth="1"/>
    <col min="7" max="7" width="6.42578125" bestFit="1" customWidth="1"/>
    <col min="8" max="13" width="6.5703125" bestFit="1" customWidth="1"/>
    <col min="14" max="14" width="6.5703125" customWidth="1"/>
    <col min="15" max="15" width="18" bestFit="1" customWidth="1"/>
  </cols>
  <sheetData>
    <row r="1" spans="1:15" x14ac:dyDescent="0.25">
      <c r="A1" s="242" t="s">
        <v>685</v>
      </c>
      <c r="B1" s="243"/>
      <c r="C1" s="243"/>
      <c r="D1" s="243"/>
      <c r="E1" s="243"/>
      <c r="F1" s="243"/>
      <c r="G1" s="243"/>
      <c r="H1" s="243"/>
      <c r="I1" s="243"/>
      <c r="J1" s="243"/>
      <c r="K1" s="243"/>
      <c r="L1" s="243"/>
      <c r="M1" s="243"/>
      <c r="N1" s="243"/>
      <c r="O1" s="244"/>
    </row>
    <row r="2" spans="1:15" x14ac:dyDescent="0.25">
      <c r="A2" s="245" t="s">
        <v>686</v>
      </c>
      <c r="B2" s="246"/>
      <c r="C2" s="246"/>
      <c r="D2" s="246"/>
      <c r="E2" s="246"/>
      <c r="F2" s="246"/>
      <c r="G2" s="246"/>
      <c r="H2" s="246"/>
      <c r="I2" s="247"/>
      <c r="J2" s="247"/>
      <c r="K2" s="247"/>
      <c r="L2" s="247"/>
      <c r="M2" s="247"/>
      <c r="N2" s="247"/>
      <c r="O2" s="248"/>
    </row>
    <row r="3" spans="1:15"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c r="O3" s="12" t="s">
        <v>8</v>
      </c>
    </row>
    <row r="4" spans="1:15" x14ac:dyDescent="0.25">
      <c r="A4" s="6" t="s">
        <v>348</v>
      </c>
      <c r="B4" s="123">
        <v>16722.126735111564</v>
      </c>
      <c r="C4" s="123">
        <v>17453.205119462444</v>
      </c>
      <c r="D4" s="123">
        <v>15574.366676770011</v>
      </c>
      <c r="E4" s="123">
        <v>14367.174628741803</v>
      </c>
      <c r="F4" s="123">
        <v>14523.654958262881</v>
      </c>
      <c r="G4" s="123">
        <v>15580.311614243159</v>
      </c>
      <c r="H4" s="123">
        <v>16496.589916038272</v>
      </c>
      <c r="I4" s="123">
        <v>17288.166420290228</v>
      </c>
      <c r="J4" s="123">
        <v>16985.633829146078</v>
      </c>
      <c r="K4" s="123">
        <v>17550.500546748892</v>
      </c>
      <c r="L4" s="123">
        <v>15220.63760389126</v>
      </c>
      <c r="M4" s="123">
        <v>15091.552568060044</v>
      </c>
      <c r="N4" s="123">
        <v>15446.257084677856</v>
      </c>
      <c r="O4" s="13" t="s">
        <v>349</v>
      </c>
    </row>
    <row r="5" spans="1:15" x14ac:dyDescent="0.25">
      <c r="A5" s="3" t="s">
        <v>350</v>
      </c>
      <c r="B5" s="123">
        <v>90013.696784003958</v>
      </c>
      <c r="C5" s="123">
        <v>91292.057478526694</v>
      </c>
      <c r="D5" s="123">
        <v>88787.182644886358</v>
      </c>
      <c r="E5" s="123">
        <v>87655.720833452942</v>
      </c>
      <c r="F5" s="123">
        <v>88443.683567265733</v>
      </c>
      <c r="G5" s="123">
        <v>86446.68807571572</v>
      </c>
      <c r="H5" s="123">
        <v>87217.706856557677</v>
      </c>
      <c r="I5" s="123">
        <v>87325.693966784485</v>
      </c>
      <c r="J5" s="123">
        <v>85382.914911273445</v>
      </c>
      <c r="K5" s="123">
        <v>85287.535430016651</v>
      </c>
      <c r="L5" s="123">
        <v>85316.013655808711</v>
      </c>
      <c r="M5" s="123">
        <v>84377.574690915048</v>
      </c>
      <c r="N5" s="123">
        <v>83618.050130483869</v>
      </c>
      <c r="O5" s="14" t="s">
        <v>351</v>
      </c>
    </row>
    <row r="6" spans="1:15" x14ac:dyDescent="0.25">
      <c r="A6" s="3" t="s">
        <v>352</v>
      </c>
      <c r="B6" s="123">
        <v>0</v>
      </c>
      <c r="C6" s="123">
        <v>0</v>
      </c>
      <c r="D6" s="123">
        <v>0</v>
      </c>
      <c r="E6" s="123">
        <v>0</v>
      </c>
      <c r="F6" s="123">
        <v>0</v>
      </c>
      <c r="G6" s="123">
        <v>0</v>
      </c>
      <c r="H6" s="123">
        <v>0</v>
      </c>
      <c r="I6" s="123">
        <v>0</v>
      </c>
      <c r="J6" s="123">
        <v>0</v>
      </c>
      <c r="K6" s="123">
        <v>0</v>
      </c>
      <c r="L6" s="123">
        <v>0</v>
      </c>
      <c r="M6" s="123">
        <v>0</v>
      </c>
      <c r="N6" s="123">
        <v>0</v>
      </c>
      <c r="O6" s="14" t="s">
        <v>353</v>
      </c>
    </row>
    <row r="7" spans="1:15" x14ac:dyDescent="0.25">
      <c r="A7" s="3" t="s">
        <v>354</v>
      </c>
      <c r="B7" s="123">
        <v>112.02179125646992</v>
      </c>
      <c r="C7" s="123">
        <v>114.04475792248965</v>
      </c>
      <c r="D7" s="123">
        <v>115.39351797395852</v>
      </c>
      <c r="E7" s="123">
        <v>116.55385669845421</v>
      </c>
      <c r="F7" s="123">
        <v>118.63101255863366</v>
      </c>
      <c r="G7" s="123">
        <v>119.85632851093986</v>
      </c>
      <c r="H7" s="123">
        <v>119.32026585821882</v>
      </c>
      <c r="I7" s="123">
        <v>119.31983891301486</v>
      </c>
      <c r="J7" s="123">
        <v>118.1172232581592</v>
      </c>
      <c r="K7" s="123">
        <v>119.04473059900731</v>
      </c>
      <c r="L7" s="123">
        <v>118.54463765760444</v>
      </c>
      <c r="M7" s="123">
        <v>117.05682769347415</v>
      </c>
      <c r="N7" s="123">
        <v>117.18932626922498</v>
      </c>
      <c r="O7" s="14" t="s">
        <v>355</v>
      </c>
    </row>
    <row r="8" spans="1:15" x14ac:dyDescent="0.25">
      <c r="A8" s="5" t="s">
        <v>11</v>
      </c>
      <c r="B8" s="124">
        <v>106847.84531037199</v>
      </c>
      <c r="C8" s="124">
        <v>108859.30735591163</v>
      </c>
      <c r="D8" s="124">
        <v>104476.94283963033</v>
      </c>
      <c r="E8" s="124">
        <v>102139.44931889321</v>
      </c>
      <c r="F8" s="124">
        <v>103085.96953808724</v>
      </c>
      <c r="G8" s="124">
        <v>102146.85601846981</v>
      </c>
      <c r="H8" s="124">
        <v>103833.61703845416</v>
      </c>
      <c r="I8" s="124">
        <v>104733.18022598773</v>
      </c>
      <c r="J8" s="124">
        <v>102486.66596367769</v>
      </c>
      <c r="K8" s="124">
        <v>102957.08070736456</v>
      </c>
      <c r="L8" s="124">
        <v>100655.19589735757</v>
      </c>
      <c r="M8" s="124">
        <v>99586.184086668567</v>
      </c>
      <c r="N8" s="124">
        <v>99181.496541430955</v>
      </c>
      <c r="O8" s="15"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6" width="6.5703125" bestFit="1" customWidth="1"/>
    <col min="7" max="7" width="6.42578125" bestFit="1" customWidth="1"/>
    <col min="8" max="10" width="6.5703125" bestFit="1" customWidth="1"/>
    <col min="11" max="11" width="6.5703125" customWidth="1"/>
    <col min="12" max="13" width="6.5703125" bestFit="1" customWidth="1"/>
    <col min="14" max="14" width="7" customWidth="1"/>
  </cols>
  <sheetData>
    <row r="1" spans="1:14" ht="15" customHeight="1" x14ac:dyDescent="0.25">
      <c r="A1" s="249" t="s">
        <v>683</v>
      </c>
      <c r="B1" s="250"/>
      <c r="C1" s="250"/>
      <c r="D1" s="250"/>
      <c r="E1" s="250"/>
      <c r="F1" s="250"/>
      <c r="G1" s="250"/>
      <c r="H1" s="250"/>
      <c r="I1" s="250"/>
      <c r="J1" s="250"/>
      <c r="K1" s="250"/>
      <c r="L1" s="250"/>
      <c r="M1" s="250"/>
      <c r="N1" s="250"/>
    </row>
    <row r="2" spans="1:14" ht="15" customHeight="1" x14ac:dyDescent="0.25">
      <c r="A2" s="199" t="s">
        <v>684</v>
      </c>
      <c r="B2" s="200"/>
      <c r="C2" s="200"/>
      <c r="D2" s="200"/>
      <c r="E2" s="200"/>
      <c r="F2" s="200"/>
      <c r="G2" s="200"/>
      <c r="H2" s="200"/>
      <c r="I2" s="200"/>
      <c r="J2" s="200"/>
      <c r="K2" s="200"/>
      <c r="L2" s="200"/>
      <c r="M2" s="200"/>
      <c r="N2" s="200"/>
    </row>
    <row r="3" spans="1:14"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row>
    <row r="4" spans="1:14" x14ac:dyDescent="0.25">
      <c r="A4" s="6" t="s">
        <v>356</v>
      </c>
      <c r="B4" s="123">
        <v>187.07553847505028</v>
      </c>
      <c r="C4" s="123">
        <v>186.02151564793579</v>
      </c>
      <c r="D4" s="123">
        <v>168.7123819815175</v>
      </c>
      <c r="E4" s="123">
        <v>170.89532730928366</v>
      </c>
      <c r="F4" s="123">
        <v>173.33830550668043</v>
      </c>
      <c r="G4" s="123">
        <v>180.12666888682099</v>
      </c>
      <c r="H4" s="123">
        <v>185.41094252349245</v>
      </c>
      <c r="I4" s="123">
        <v>185.8109558930098</v>
      </c>
      <c r="J4" s="123">
        <v>185.69569578742579</v>
      </c>
      <c r="K4" s="123">
        <v>186.35320936101917</v>
      </c>
      <c r="L4" s="123">
        <v>187.48610557139125</v>
      </c>
      <c r="M4" s="123">
        <v>186.49475652494306</v>
      </c>
      <c r="N4" s="123">
        <v>183.54339185711274</v>
      </c>
    </row>
    <row r="5" spans="1:14" x14ac:dyDescent="0.25">
      <c r="A5" s="3" t="s">
        <v>357</v>
      </c>
      <c r="B5" s="123">
        <v>90.997534824049907</v>
      </c>
      <c r="C5" s="123">
        <v>89.0470861675999</v>
      </c>
      <c r="D5" s="123">
        <v>86.523672564449797</v>
      </c>
      <c r="E5" s="123">
        <v>87.096471971299906</v>
      </c>
      <c r="F5" s="123">
        <v>88.180146524800008</v>
      </c>
      <c r="G5" s="123">
        <v>88.24207078500001</v>
      </c>
      <c r="H5" s="123">
        <v>88.381400370449995</v>
      </c>
      <c r="I5" s="123">
        <v>87.48349859755001</v>
      </c>
      <c r="J5" s="123">
        <v>86.799235522339899</v>
      </c>
      <c r="K5" s="123">
        <v>87.839563093699809</v>
      </c>
      <c r="L5" s="123">
        <v>87.901487353899896</v>
      </c>
      <c r="M5" s="123">
        <v>86.923084042739788</v>
      </c>
      <c r="N5" s="123">
        <v>87.344169012099911</v>
      </c>
    </row>
    <row r="6" spans="1:14" x14ac:dyDescent="0.25">
      <c r="A6" s="3" t="s">
        <v>358</v>
      </c>
      <c r="B6" s="123">
        <v>5448.3575038388581</v>
      </c>
      <c r="C6" s="123">
        <v>5542.8604856294323</v>
      </c>
      <c r="D6" s="123">
        <v>5534.2371702100299</v>
      </c>
      <c r="E6" s="123">
        <v>5523.5761637389969</v>
      </c>
      <c r="F6" s="123">
        <v>5586.0418744673898</v>
      </c>
      <c r="G6" s="123">
        <v>5622.6477355391171</v>
      </c>
      <c r="H6" s="123">
        <v>5619.8556607290393</v>
      </c>
      <c r="I6" s="123">
        <v>5602.5620388024845</v>
      </c>
      <c r="J6" s="123">
        <v>5622.8426778549156</v>
      </c>
      <c r="K6" s="123">
        <v>5833.5259679416313</v>
      </c>
      <c r="L6" s="123">
        <v>5817.7324889270894</v>
      </c>
      <c r="M6" s="123">
        <v>5765.5975548171664</v>
      </c>
      <c r="N6" s="123">
        <v>5716.7102100722113</v>
      </c>
    </row>
    <row r="7" spans="1:14" x14ac:dyDescent="0.25">
      <c r="A7" s="3" t="s">
        <v>1074</v>
      </c>
      <c r="B7" s="123">
        <v>133.04865120974611</v>
      </c>
      <c r="C7" s="123">
        <v>133.28071988159033</v>
      </c>
      <c r="D7" s="123">
        <v>132.58411182969277</v>
      </c>
      <c r="E7" s="123">
        <v>132.69409430055077</v>
      </c>
      <c r="F7" s="123">
        <v>133.16782533262804</v>
      </c>
      <c r="G7" s="123">
        <v>133.15646492434709</v>
      </c>
      <c r="H7" s="123">
        <v>133.17403673965342</v>
      </c>
      <c r="I7" s="123">
        <v>132.87461747590348</v>
      </c>
      <c r="J7" s="123">
        <v>121.43496726765963</v>
      </c>
      <c r="K7" s="123">
        <v>133.02616993475837</v>
      </c>
      <c r="L7" s="123">
        <v>133.03035968407934</v>
      </c>
      <c r="M7" s="123">
        <v>132.70105634930167</v>
      </c>
      <c r="N7" s="123">
        <v>132.86546988846263</v>
      </c>
    </row>
    <row r="8" spans="1:14" x14ac:dyDescent="0.25">
      <c r="A8" s="3" t="s">
        <v>1075</v>
      </c>
      <c r="B8" s="123">
        <v>99.944371309520889</v>
      </c>
      <c r="C8" s="123">
        <v>88.970388985352898</v>
      </c>
      <c r="D8" s="123">
        <v>87.764462789944858</v>
      </c>
      <c r="E8" s="123">
        <v>70.408423517181618</v>
      </c>
      <c r="F8" s="123">
        <v>69.493125969505769</v>
      </c>
      <c r="G8" s="123">
        <v>28.590167421325173</v>
      </c>
      <c r="H8" s="123">
        <v>27.770541702717022</v>
      </c>
      <c r="I8" s="123">
        <v>26.978130078645179</v>
      </c>
      <c r="J8" s="123">
        <v>26.208965790413551</v>
      </c>
      <c r="K8" s="123">
        <v>25.417904731650328</v>
      </c>
      <c r="L8" s="123">
        <v>24.708908806209152</v>
      </c>
      <c r="M8" s="123">
        <v>24.028357974402301</v>
      </c>
      <c r="N8" s="123">
        <v>23.30538071868617</v>
      </c>
    </row>
    <row r="9" spans="1:14" x14ac:dyDescent="0.25">
      <c r="A9" s="3" t="s">
        <v>1076</v>
      </c>
      <c r="B9" s="123">
        <v>46785.405333933377</v>
      </c>
      <c r="C9" s="123">
        <v>48103.995038081281</v>
      </c>
      <c r="D9" s="123">
        <v>44467.572081824896</v>
      </c>
      <c r="E9" s="123">
        <v>43113.616808840321</v>
      </c>
      <c r="F9" s="123">
        <v>44452.536036377242</v>
      </c>
      <c r="G9" s="123">
        <v>43491.863040614793</v>
      </c>
      <c r="H9" s="123">
        <v>44646.787859418197</v>
      </c>
      <c r="I9" s="123">
        <v>45370.878355729597</v>
      </c>
      <c r="J9" s="123">
        <v>43022.068407813356</v>
      </c>
      <c r="K9" s="123">
        <v>43314.106804717681</v>
      </c>
      <c r="L9" s="123">
        <v>41454.943214828185</v>
      </c>
      <c r="M9" s="123">
        <v>42179.444403847483</v>
      </c>
      <c r="N9" s="123">
        <v>41729.862349028997</v>
      </c>
    </row>
    <row r="10" spans="1:14" x14ac:dyDescent="0.25">
      <c r="A10" s="3" t="s">
        <v>1077</v>
      </c>
      <c r="B10" s="123">
        <v>21.01833827937735</v>
      </c>
      <c r="C10" s="123">
        <v>20.492327241711202</v>
      </c>
      <c r="D10" s="123">
        <v>19.317448925224198</v>
      </c>
      <c r="E10" s="123">
        <v>18.8091663993537</v>
      </c>
      <c r="F10" s="123">
        <v>18.419240102440003</v>
      </c>
      <c r="G10" s="123">
        <v>17.794570602404999</v>
      </c>
      <c r="H10" s="123">
        <v>17.184290867454148</v>
      </c>
      <c r="I10" s="123">
        <v>16.383721472734774</v>
      </c>
      <c r="J10" s="123">
        <v>15.634268692335208</v>
      </c>
      <c r="K10" s="123">
        <v>15.18732806847995</v>
      </c>
      <c r="L10" s="123">
        <v>14.565980555442248</v>
      </c>
      <c r="M10" s="123">
        <v>13.781248506676349</v>
      </c>
      <c r="N10" s="123">
        <v>13.217483312201349</v>
      </c>
    </row>
    <row r="11" spans="1:14" x14ac:dyDescent="0.25">
      <c r="A11" s="3" t="s">
        <v>1078</v>
      </c>
      <c r="B11" s="123">
        <v>2227.7178806171164</v>
      </c>
      <c r="C11" s="123">
        <v>2188.9735975680906</v>
      </c>
      <c r="D11" s="123">
        <v>2142.7135111595239</v>
      </c>
      <c r="E11" s="123">
        <v>2076.7696599124197</v>
      </c>
      <c r="F11" s="123">
        <v>1987.2460240311864</v>
      </c>
      <c r="G11" s="123">
        <v>1981.145953710467</v>
      </c>
      <c r="H11" s="123">
        <v>1975.5925178294901</v>
      </c>
      <c r="I11" s="123">
        <v>1920.9744289330408</v>
      </c>
      <c r="J11" s="123">
        <v>1985.5828946997299</v>
      </c>
      <c r="K11" s="123">
        <v>2027.6861163360941</v>
      </c>
      <c r="L11" s="123">
        <v>2022.7921664396811</v>
      </c>
      <c r="M11" s="123">
        <v>2026.3938957984838</v>
      </c>
      <c r="N11" s="123">
        <v>1933.2382270470225</v>
      </c>
    </row>
    <row r="12" spans="1:14" x14ac:dyDescent="0.25">
      <c r="A12" s="3" t="s">
        <v>1079</v>
      </c>
      <c r="B12" s="123">
        <v>4904.1888024742548</v>
      </c>
      <c r="C12" s="123">
        <v>4335.2155917831815</v>
      </c>
      <c r="D12" s="123">
        <v>4171.1659338033769</v>
      </c>
      <c r="E12" s="123">
        <v>4059.5678927270401</v>
      </c>
      <c r="F12" s="123">
        <v>3982.2136330831559</v>
      </c>
      <c r="G12" s="123">
        <v>4350.1512149159998</v>
      </c>
      <c r="H12" s="123">
        <v>3840.3360055666963</v>
      </c>
      <c r="I12" s="123">
        <v>3858.1566046431913</v>
      </c>
      <c r="J12" s="123">
        <v>3693.9038589169927</v>
      </c>
      <c r="K12" s="123">
        <v>3959.6054882875305</v>
      </c>
      <c r="L12" s="123">
        <v>3719.6288765239174</v>
      </c>
      <c r="M12" s="123">
        <v>3468.8368284473904</v>
      </c>
      <c r="N12" s="123">
        <v>3635.3283869268294</v>
      </c>
    </row>
    <row r="13" spans="1:14" x14ac:dyDescent="0.25">
      <c r="A13" s="3" t="s">
        <v>1080</v>
      </c>
      <c r="B13" s="123">
        <v>9887.2114649297673</v>
      </c>
      <c r="C13" s="123">
        <v>9893.0970366850597</v>
      </c>
      <c r="D13" s="123">
        <v>9938.8154834308771</v>
      </c>
      <c r="E13" s="123">
        <v>9143.0017293464462</v>
      </c>
      <c r="F13" s="123">
        <v>8651.7603250488755</v>
      </c>
      <c r="G13" s="123">
        <v>8573.8577747801282</v>
      </c>
      <c r="H13" s="123">
        <v>8552.4038877937946</v>
      </c>
      <c r="I13" s="123">
        <v>8476.4875436421353</v>
      </c>
      <c r="J13" s="123">
        <v>8556.0420098257036</v>
      </c>
      <c r="K13" s="123">
        <v>7893.5183450145632</v>
      </c>
      <c r="L13" s="123">
        <v>7884.3169097472155</v>
      </c>
      <c r="M13" s="123">
        <v>7847.5587404358794</v>
      </c>
      <c r="N13" s="123">
        <v>7842.7949731243061</v>
      </c>
    </row>
    <row r="14" spans="1:14" x14ac:dyDescent="0.25">
      <c r="A14" s="3" t="s">
        <v>1081</v>
      </c>
      <c r="B14" s="123">
        <v>18029.474272144969</v>
      </c>
      <c r="C14" s="123">
        <v>18915.44609929089</v>
      </c>
      <c r="D14" s="123">
        <v>18337.755204243327</v>
      </c>
      <c r="E14" s="123">
        <v>18237.909090162175</v>
      </c>
      <c r="F14" s="123">
        <v>18388.545903151506</v>
      </c>
      <c r="G14" s="123">
        <v>18492.32842856893</v>
      </c>
      <c r="H14" s="123">
        <v>18602.235831830763</v>
      </c>
      <c r="I14" s="123">
        <v>18846.785841234836</v>
      </c>
      <c r="J14" s="123">
        <v>18880.225652478206</v>
      </c>
      <c r="K14" s="123">
        <v>18899.556865853017</v>
      </c>
      <c r="L14" s="123">
        <v>19029.287654062027</v>
      </c>
      <c r="M14" s="123">
        <v>18654.685441734055</v>
      </c>
      <c r="N14" s="123">
        <v>18495.42052286704</v>
      </c>
    </row>
    <row r="15" spans="1:14" x14ac:dyDescent="0.25">
      <c r="A15" s="3" t="s">
        <v>1082</v>
      </c>
      <c r="B15" s="123">
        <v>2195.5330661322687</v>
      </c>
      <c r="C15" s="123">
        <v>2104.1130434861248</v>
      </c>
      <c r="D15" s="123">
        <v>2056.8331662997221</v>
      </c>
      <c r="E15" s="123">
        <v>2063.6737637577426</v>
      </c>
      <c r="F15" s="123">
        <v>2079.817524477367</v>
      </c>
      <c r="G15" s="123">
        <v>2084.5459911403314</v>
      </c>
      <c r="H15" s="123">
        <v>2085.3721059346658</v>
      </c>
      <c r="I15" s="123">
        <v>1987.7774401152576</v>
      </c>
      <c r="J15" s="123">
        <v>1974.8511374250227</v>
      </c>
      <c r="K15" s="123">
        <v>1989.0232822116441</v>
      </c>
      <c r="L15" s="123">
        <v>1986.6775531940193</v>
      </c>
      <c r="M15" s="123">
        <v>1967.9046666320633</v>
      </c>
      <c r="N15" s="123">
        <v>1970.8674165369507</v>
      </c>
    </row>
    <row r="16" spans="1:14" x14ac:dyDescent="0.25">
      <c r="A16" s="3" t="s">
        <v>1083</v>
      </c>
      <c r="B16" s="123">
        <v>2748.7141120326955</v>
      </c>
      <c r="C16" s="123">
        <v>2728.4532629241967</v>
      </c>
      <c r="D16" s="123">
        <v>2636.253266952775</v>
      </c>
      <c r="E16" s="123">
        <v>2630.8720258690882</v>
      </c>
      <c r="F16" s="123">
        <v>2640.5808863024577</v>
      </c>
      <c r="G16" s="123">
        <v>2608.9229093159288</v>
      </c>
      <c r="H16" s="123">
        <v>2582.9519467837813</v>
      </c>
      <c r="I16" s="123">
        <v>2526.0875351323857</v>
      </c>
      <c r="J16" s="123">
        <v>2477.2479585677629</v>
      </c>
      <c r="K16" s="123">
        <v>2474.3469939105053</v>
      </c>
      <c r="L16" s="123">
        <v>2424.5237684508734</v>
      </c>
      <c r="M16" s="123">
        <v>2351.3690826572074</v>
      </c>
      <c r="N16" s="123">
        <v>2313.6692260827008</v>
      </c>
    </row>
    <row r="17" spans="1:14" x14ac:dyDescent="0.25">
      <c r="A17" s="3" t="s">
        <v>1084</v>
      </c>
      <c r="B17" s="123">
        <v>2509.8348662584126</v>
      </c>
      <c r="C17" s="123">
        <v>2583.5249309576375</v>
      </c>
      <c r="D17" s="123">
        <v>2552.9680929683559</v>
      </c>
      <c r="E17" s="123">
        <v>2549.366622121584</v>
      </c>
      <c r="F17" s="123">
        <v>2540.2460378079504</v>
      </c>
      <c r="G17" s="123">
        <v>2320.4924398226995</v>
      </c>
      <c r="H17" s="123">
        <v>2319.0145285383578</v>
      </c>
      <c r="I17" s="123">
        <v>2384.4713438714434</v>
      </c>
      <c r="J17" s="123">
        <v>2391.8828466840218</v>
      </c>
      <c r="K17" s="123">
        <v>2382.8689861855892</v>
      </c>
      <c r="L17" s="123">
        <v>2400.0537592048809</v>
      </c>
      <c r="M17" s="123">
        <v>2413.2268821565654</v>
      </c>
      <c r="N17" s="123">
        <v>2443.9372192241885</v>
      </c>
    </row>
    <row r="18" spans="1:14" x14ac:dyDescent="0.25">
      <c r="A18" s="3" t="s">
        <v>1085</v>
      </c>
      <c r="B18" s="123">
        <v>2807.6459093541525</v>
      </c>
      <c r="C18" s="123">
        <v>2869.8940764249769</v>
      </c>
      <c r="D18" s="123">
        <v>2849.9959517351308</v>
      </c>
      <c r="E18" s="123">
        <v>2870.3590650114188</v>
      </c>
      <c r="F18" s="123">
        <v>2838.7460402321785</v>
      </c>
      <c r="G18" s="123">
        <v>2814.2107403219206</v>
      </c>
      <c r="H18" s="123">
        <v>2808.5705677687265</v>
      </c>
      <c r="I18" s="123">
        <v>2772.2598988974737</v>
      </c>
      <c r="J18" s="123">
        <v>2744.0193628797156</v>
      </c>
      <c r="K18" s="123">
        <v>2928.7046277498216</v>
      </c>
      <c r="L18" s="123">
        <v>2898.3088787153547</v>
      </c>
      <c r="M18" s="123">
        <v>2000.6549322642252</v>
      </c>
      <c r="N18" s="123">
        <v>2210.8963222720304</v>
      </c>
    </row>
    <row r="19" spans="1:14" x14ac:dyDescent="0.25">
      <c r="A19" s="3" t="s">
        <v>1097</v>
      </c>
      <c r="B19" s="123">
        <v>0</v>
      </c>
      <c r="C19" s="123">
        <v>0</v>
      </c>
      <c r="D19" s="123">
        <v>0</v>
      </c>
      <c r="E19" s="123">
        <v>0</v>
      </c>
      <c r="F19" s="123">
        <v>0</v>
      </c>
      <c r="G19" s="123">
        <v>0</v>
      </c>
      <c r="H19" s="123">
        <v>0</v>
      </c>
      <c r="I19" s="123">
        <v>0</v>
      </c>
      <c r="J19" s="123">
        <v>212.14321080881882</v>
      </c>
      <c r="K19" s="123">
        <v>281.43565189326688</v>
      </c>
      <c r="L19" s="123">
        <v>301.0757577267367</v>
      </c>
      <c r="M19" s="123">
        <v>321.68141915319603</v>
      </c>
      <c r="N19" s="123">
        <v>329.79454384392773</v>
      </c>
    </row>
    <row r="20" spans="1:14" x14ac:dyDescent="0.25">
      <c r="A20" s="3" t="s">
        <v>1098</v>
      </c>
      <c r="B20" s="123">
        <v>1239.6628016067875</v>
      </c>
      <c r="C20" s="123">
        <v>1285.8245627111248</v>
      </c>
      <c r="D20" s="123">
        <v>1280.9728119028962</v>
      </c>
      <c r="E20" s="123">
        <v>1284.6668064980513</v>
      </c>
      <c r="F20" s="123">
        <v>1277.4812024864807</v>
      </c>
      <c r="G20" s="123">
        <v>1286.5281442456369</v>
      </c>
      <c r="H20" s="123">
        <v>1278.8435399703226</v>
      </c>
      <c r="I20" s="123">
        <v>1276.7089510079213</v>
      </c>
      <c r="J20" s="123">
        <v>1277.4015874304289</v>
      </c>
      <c r="K20" s="123">
        <v>1278.3470877347652</v>
      </c>
      <c r="L20" s="123">
        <v>1267.8779613275776</v>
      </c>
      <c r="M20" s="123">
        <v>1266.5377331501618</v>
      </c>
      <c r="N20" s="123">
        <v>1265.8977742002</v>
      </c>
    </row>
    <row r="21" spans="1:14" x14ac:dyDescent="0.25">
      <c r="A21" s="3" t="s">
        <v>1099</v>
      </c>
      <c r="B21" s="123">
        <v>29.497467455134998</v>
      </c>
      <c r="C21" s="123">
        <v>29.005174968897631</v>
      </c>
      <c r="D21" s="123">
        <v>28.567710600784572</v>
      </c>
      <c r="E21" s="123">
        <v>28.043379876975091</v>
      </c>
      <c r="F21" s="123">
        <v>27.568797125634632</v>
      </c>
      <c r="G21" s="123">
        <v>27.061380927598684</v>
      </c>
      <c r="H21" s="123">
        <v>26.554324183015247</v>
      </c>
      <c r="I21" s="123">
        <v>26.062767497323168</v>
      </c>
      <c r="J21" s="123">
        <v>25.57096420800297</v>
      </c>
      <c r="K21" s="123">
        <v>25.064108732572009</v>
      </c>
      <c r="L21" s="123">
        <v>18.041882857682957</v>
      </c>
      <c r="M21" s="123">
        <v>17.797217690239709</v>
      </c>
      <c r="N21" s="123">
        <v>17.704944090317291</v>
      </c>
    </row>
    <row r="22" spans="1:14" x14ac:dyDescent="0.25">
      <c r="A22" s="3" t="s">
        <v>1100</v>
      </c>
      <c r="B22" s="123">
        <v>0.57207804004814</v>
      </c>
      <c r="C22" s="123">
        <v>0.43444001609723998</v>
      </c>
      <c r="D22" s="123">
        <v>0.43809655585748997</v>
      </c>
      <c r="E22" s="123">
        <v>0.44032609427292996</v>
      </c>
      <c r="F22" s="123">
        <v>0.41344262299696</v>
      </c>
      <c r="G22" s="123">
        <v>0.41344262299696</v>
      </c>
      <c r="H22" s="123">
        <v>0.41344262299696</v>
      </c>
      <c r="I22" s="123">
        <v>0.41344262299696</v>
      </c>
      <c r="J22" s="123">
        <v>0.41344262299696</v>
      </c>
      <c r="K22" s="123">
        <v>0.43408064999696</v>
      </c>
      <c r="L22" s="123">
        <v>0.41344262299696</v>
      </c>
      <c r="M22" s="123">
        <v>0.41344262299696</v>
      </c>
      <c r="N22" s="123">
        <v>0.41344262299696</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246.66008938817637</v>
      </c>
      <c r="C24" s="123">
        <v>245.34261412957682</v>
      </c>
      <c r="D24" s="123">
        <v>247.22040519709503</v>
      </c>
      <c r="E24" s="123">
        <v>243.19812443836295</v>
      </c>
      <c r="F24" s="123">
        <v>240.7860715444011</v>
      </c>
      <c r="G24" s="123">
        <v>234.38764660303079</v>
      </c>
      <c r="H24" s="123">
        <v>230.84883918202956</v>
      </c>
      <c r="I24" s="123">
        <v>228.8491376631992</v>
      </c>
      <c r="J24" s="123">
        <v>230.69338518822644</v>
      </c>
      <c r="K24" s="123">
        <v>225.79661122357641</v>
      </c>
      <c r="L24" s="123">
        <v>223.51071419881237</v>
      </c>
      <c r="M24" s="123">
        <v>225.2561692934257</v>
      </c>
      <c r="N24" s="123">
        <v>221.29655020125657</v>
      </c>
    </row>
    <row r="25" spans="1:14" x14ac:dyDescent="0.25">
      <c r="A25" s="3" t="s">
        <v>1103</v>
      </c>
      <c r="B25" s="123">
        <v>54.377290555536206</v>
      </c>
      <c r="C25" s="123">
        <v>47.69514692888756</v>
      </c>
      <c r="D25" s="123">
        <v>52.107882070189504</v>
      </c>
      <c r="E25" s="123">
        <v>50.495220108321647</v>
      </c>
      <c r="F25" s="123">
        <v>47.730721639978867</v>
      </c>
      <c r="G25" s="123">
        <v>48.105866230596945</v>
      </c>
      <c r="H25" s="123">
        <v>47.487186485323214</v>
      </c>
      <c r="I25" s="123">
        <v>46.682650079168802</v>
      </c>
      <c r="J25" s="123">
        <v>46.07287512315839</v>
      </c>
      <c r="K25" s="123">
        <v>45.454149972415458</v>
      </c>
      <c r="L25" s="123">
        <v>44.644081481637841</v>
      </c>
      <c r="M25" s="123">
        <v>44.033273010491115</v>
      </c>
      <c r="N25" s="123">
        <v>43.412411662270571</v>
      </c>
    </row>
    <row r="26" spans="1:14" x14ac:dyDescent="0.25">
      <c r="A26" s="3" t="s">
        <v>1104</v>
      </c>
      <c r="B26" s="123">
        <v>42.226347334773493</v>
      </c>
      <c r="C26" s="123">
        <v>43.746594336306927</v>
      </c>
      <c r="D26" s="123">
        <v>23.650883958948445</v>
      </c>
      <c r="E26" s="123">
        <v>25.444186242897946</v>
      </c>
      <c r="F26" s="123">
        <v>36.797360735196392</v>
      </c>
      <c r="G26" s="123">
        <v>36.799889692693249</v>
      </c>
      <c r="H26" s="123">
        <v>35.895327852941129</v>
      </c>
      <c r="I26" s="123">
        <v>35.753213976198644</v>
      </c>
      <c r="J26" s="123">
        <v>24.930320804246467</v>
      </c>
      <c r="K26" s="123">
        <v>25.019285690216442</v>
      </c>
      <c r="L26" s="123">
        <v>25.02196983471114</v>
      </c>
      <c r="M26" s="123">
        <v>25.034042523987047</v>
      </c>
      <c r="N26" s="123">
        <v>41.594357861307138</v>
      </c>
    </row>
    <row r="27" spans="1:14" x14ac:dyDescent="0.25">
      <c r="A27" s="3" t="s">
        <v>1105</v>
      </c>
      <c r="B27" s="123">
        <v>79.999410683690897</v>
      </c>
      <c r="C27" s="123">
        <v>80</v>
      </c>
      <c r="D27" s="123">
        <v>80</v>
      </c>
      <c r="E27" s="123">
        <v>80</v>
      </c>
      <c r="F27" s="123">
        <v>80</v>
      </c>
      <c r="G27" s="123">
        <v>80</v>
      </c>
      <c r="H27" s="123">
        <v>80</v>
      </c>
      <c r="I27" s="123">
        <v>80</v>
      </c>
      <c r="J27" s="123">
        <v>80</v>
      </c>
      <c r="K27" s="123">
        <v>80</v>
      </c>
      <c r="L27" s="123">
        <v>80</v>
      </c>
      <c r="M27" s="123">
        <v>80</v>
      </c>
      <c r="N27" s="123">
        <v>80</v>
      </c>
    </row>
    <row r="28" spans="1:14" x14ac:dyDescent="0.25">
      <c r="A28" s="3" t="s">
        <v>1106</v>
      </c>
      <c r="B28" s="123">
        <v>624.16666666600008</v>
      </c>
      <c r="C28" s="123">
        <v>620.08333333299993</v>
      </c>
      <c r="D28" s="123">
        <v>616</v>
      </c>
      <c r="E28" s="123">
        <v>611.33333333299993</v>
      </c>
      <c r="F28" s="123">
        <v>606.66666666600008</v>
      </c>
      <c r="G28" s="123">
        <v>601.99999999900001</v>
      </c>
      <c r="H28" s="123">
        <v>1657.3333333319999</v>
      </c>
      <c r="I28" s="123">
        <v>1890.8024516751564</v>
      </c>
      <c r="J28" s="123">
        <v>1883.9339078427035</v>
      </c>
      <c r="K28" s="123">
        <v>1876.99752850392</v>
      </c>
      <c r="L28" s="123">
        <v>1870.8079609775955</v>
      </c>
      <c r="M28" s="123">
        <v>1863.1228876825314</v>
      </c>
      <c r="N28" s="123">
        <v>1856.116050978814</v>
      </c>
    </row>
    <row r="29" spans="1:14" x14ac:dyDescent="0.25">
      <c r="A29" s="3" t="s">
        <v>1107</v>
      </c>
      <c r="B29" s="123">
        <v>2207.0558039293533</v>
      </c>
      <c r="C29" s="123">
        <v>2156.9569722500364</v>
      </c>
      <c r="D29" s="123">
        <v>2451.1642592459102</v>
      </c>
      <c r="E29" s="123">
        <v>2512.8570574664241</v>
      </c>
      <c r="F29" s="123">
        <v>2523.305691698476</v>
      </c>
      <c r="G29" s="123">
        <v>2575.5763924260627</v>
      </c>
      <c r="H29" s="123">
        <v>2524.9310270323067</v>
      </c>
      <c r="I29" s="123">
        <v>2555.339595298427</v>
      </c>
      <c r="J29" s="123">
        <v>2549.2034390493436</v>
      </c>
      <c r="K29" s="123">
        <v>2572.5486366004911</v>
      </c>
      <c r="L29" s="123">
        <v>2676.2301804117396</v>
      </c>
      <c r="M29" s="123">
        <v>2628.7698226173998</v>
      </c>
      <c r="N29" s="123">
        <v>2597.2565365584628</v>
      </c>
    </row>
    <row r="30" spans="1:14" x14ac:dyDescent="0.25">
      <c r="A30" s="3" t="s">
        <v>1108</v>
      </c>
      <c r="B30" s="123">
        <v>1018.7352790803545</v>
      </c>
      <c r="C30" s="123">
        <v>1041.8092225591029</v>
      </c>
      <c r="D30" s="123">
        <v>992.54678683907571</v>
      </c>
      <c r="E30" s="123">
        <v>989.53685552453385</v>
      </c>
      <c r="F30" s="123">
        <v>988.71189597475279</v>
      </c>
      <c r="G30" s="123">
        <v>976.346863780783</v>
      </c>
      <c r="H30" s="123">
        <v>984.14670729829049</v>
      </c>
      <c r="I30" s="123">
        <v>970.1719907711655</v>
      </c>
      <c r="J30" s="123">
        <v>983.73816307213917</v>
      </c>
      <c r="K30" s="123">
        <v>964.27563926595769</v>
      </c>
      <c r="L30" s="123">
        <v>996.59969553958433</v>
      </c>
      <c r="M30" s="123">
        <v>942.02326215585902</v>
      </c>
      <c r="N30" s="123">
        <v>939.1641562873001</v>
      </c>
    </row>
    <row r="31" spans="1:14" x14ac:dyDescent="0.25">
      <c r="A31" s="3" t="s">
        <v>1109</v>
      </c>
      <c r="B31" s="123">
        <v>34.175909641340127</v>
      </c>
      <c r="C31" s="123">
        <v>35.431719583704044</v>
      </c>
      <c r="D31" s="123">
        <v>35.491073521525863</v>
      </c>
      <c r="E31" s="123">
        <v>35.451187045003195</v>
      </c>
      <c r="F31" s="123">
        <v>35.37935581948161</v>
      </c>
      <c r="G31" s="123">
        <v>39.523682174854223</v>
      </c>
      <c r="H31" s="123">
        <v>39.967131465173303</v>
      </c>
      <c r="I31" s="123">
        <v>40.418737473638025</v>
      </c>
      <c r="J31" s="123">
        <v>39.763877114380961</v>
      </c>
      <c r="K31" s="123">
        <v>38.648929834883056</v>
      </c>
      <c r="L31" s="123">
        <v>37.756185937684741</v>
      </c>
      <c r="M31" s="123">
        <v>40.86718986520345</v>
      </c>
      <c r="N31" s="123">
        <v>40.75312865936872</v>
      </c>
    </row>
    <row r="32" spans="1:14" x14ac:dyDescent="0.25">
      <c r="A32" s="3" t="s">
        <v>1110</v>
      </c>
      <c r="B32" s="123">
        <v>456.93700606993121</v>
      </c>
      <c r="C32" s="123">
        <v>450.93630118908936</v>
      </c>
      <c r="D32" s="123">
        <v>444.95912867166021</v>
      </c>
      <c r="E32" s="123">
        <v>439.29766706999038</v>
      </c>
      <c r="F32" s="123">
        <v>433.32582739388562</v>
      </c>
      <c r="G32" s="123">
        <v>427.33441744397322</v>
      </c>
      <c r="H32" s="123">
        <v>421.34526079026165</v>
      </c>
      <c r="I32" s="123">
        <v>408.71335405636995</v>
      </c>
      <c r="J32" s="123">
        <v>402.44342648992091</v>
      </c>
      <c r="K32" s="123">
        <v>403.4093563827401</v>
      </c>
      <c r="L32" s="123">
        <v>397.43035926654068</v>
      </c>
      <c r="M32" s="123">
        <v>391.51660453803197</v>
      </c>
      <c r="N32" s="123">
        <v>383.80417321402928</v>
      </c>
    </row>
    <row r="33" spans="1:14" x14ac:dyDescent="0.25">
      <c r="A33" s="3" t="s">
        <v>1111</v>
      </c>
      <c r="B33" s="123">
        <v>114.53494059316239</v>
      </c>
      <c r="C33" s="123">
        <v>150.05113130441072</v>
      </c>
      <c r="D33" s="123">
        <v>163.88853472924629</v>
      </c>
      <c r="E33" s="123">
        <v>164.05648615542736</v>
      </c>
      <c r="F33" s="123">
        <v>170.332897253195</v>
      </c>
      <c r="G33" s="123">
        <v>169.38485316375656</v>
      </c>
      <c r="H33" s="123">
        <v>177.8448511415813</v>
      </c>
      <c r="I33" s="123">
        <v>171.62413509675488</v>
      </c>
      <c r="J33" s="123">
        <v>177.03178911575435</v>
      </c>
      <c r="K33" s="123">
        <v>175.59915563170262</v>
      </c>
      <c r="L33" s="123">
        <v>174.81713851742555</v>
      </c>
      <c r="M33" s="123">
        <v>174.69742706123253</v>
      </c>
      <c r="N33" s="123">
        <v>177.92498576031301</v>
      </c>
    </row>
    <row r="34" spans="1:14" x14ac:dyDescent="0.25">
      <c r="A34" s="3" t="s">
        <v>1112</v>
      </c>
      <c r="B34" s="123">
        <v>54.6086756794789</v>
      </c>
      <c r="C34" s="123">
        <v>54.017671866135004</v>
      </c>
      <c r="D34" s="123">
        <v>53.861163249954707</v>
      </c>
      <c r="E34" s="123">
        <v>54.781460208168582</v>
      </c>
      <c r="F34" s="123">
        <v>53.783917062651774</v>
      </c>
      <c r="G34" s="123">
        <v>54.706004527613452</v>
      </c>
      <c r="H34" s="123">
        <v>54.114715810382506</v>
      </c>
      <c r="I34" s="123">
        <v>54.299124617665242</v>
      </c>
      <c r="J34" s="123">
        <v>54.533974653492194</v>
      </c>
      <c r="K34" s="123">
        <v>54.773759677930428</v>
      </c>
      <c r="L34" s="123">
        <v>54.245200083994305</v>
      </c>
      <c r="M34" s="123">
        <v>53.645350209170964</v>
      </c>
      <c r="N34" s="123">
        <v>53.836840330292105</v>
      </c>
    </row>
    <row r="35" spans="1:14" x14ac:dyDescent="0.25">
      <c r="A35" s="3" t="s">
        <v>1113</v>
      </c>
      <c r="B35" s="123">
        <v>1134.4273663922968</v>
      </c>
      <c r="C35" s="123">
        <v>1051.0333094271368</v>
      </c>
      <c r="D35" s="123">
        <v>1033.2545361526541</v>
      </c>
      <c r="E35" s="123">
        <v>1047.7971834730383</v>
      </c>
      <c r="F35" s="123">
        <v>1053.2453836820025</v>
      </c>
      <c r="G35" s="123">
        <v>1062.2043834268677</v>
      </c>
      <c r="H35" s="123">
        <v>1052.4384096796698</v>
      </c>
      <c r="I35" s="123">
        <v>1044.168948104219</v>
      </c>
      <c r="J35" s="123">
        <v>1037.3926808487918</v>
      </c>
      <c r="K35" s="123">
        <v>1041.5049683701563</v>
      </c>
      <c r="L35" s="123">
        <v>1051.3923069458865</v>
      </c>
      <c r="M35" s="123">
        <v>805.42972978904061</v>
      </c>
      <c r="N35" s="123">
        <v>803.98812127739211</v>
      </c>
    </row>
    <row r="36" spans="1:14" x14ac:dyDescent="0.25">
      <c r="A36" s="3" t="s">
        <v>1114</v>
      </c>
      <c r="B36" s="123">
        <v>463.11621116025367</v>
      </c>
      <c r="C36" s="123">
        <v>811.00054682540963</v>
      </c>
      <c r="D36" s="123">
        <v>840.86104525322833</v>
      </c>
      <c r="E36" s="123">
        <v>863.83626193823557</v>
      </c>
      <c r="F36" s="123">
        <v>890.30591928214812</v>
      </c>
      <c r="G36" s="123">
        <v>742.25995308059692</v>
      </c>
      <c r="H36" s="123">
        <v>738.25228237969498</v>
      </c>
      <c r="I36" s="123">
        <v>718.83891490186602</v>
      </c>
      <c r="J36" s="123">
        <v>701.29994117649812</v>
      </c>
      <c r="K36" s="123">
        <v>726.67830761918469</v>
      </c>
      <c r="L36" s="123">
        <v>355.57249173551799</v>
      </c>
      <c r="M36" s="123">
        <v>359.35116494711093</v>
      </c>
      <c r="N36" s="123">
        <v>366.11189327454497</v>
      </c>
    </row>
    <row r="37" spans="1:14" x14ac:dyDescent="0.25">
      <c r="A37" s="3" t="s">
        <v>1115</v>
      </c>
      <c r="B37" s="123">
        <v>970.92432028330416</v>
      </c>
      <c r="C37" s="123">
        <v>972.55341372926125</v>
      </c>
      <c r="D37" s="123">
        <v>948.74658096150938</v>
      </c>
      <c r="E37" s="123">
        <v>959.59747843555533</v>
      </c>
      <c r="F37" s="123">
        <v>989.80145868519207</v>
      </c>
      <c r="G37" s="123">
        <v>996.14692677382493</v>
      </c>
      <c r="H37" s="123">
        <v>998.15853483215676</v>
      </c>
      <c r="I37" s="123">
        <v>988.36085662473158</v>
      </c>
      <c r="J37" s="123">
        <v>975.65903792344034</v>
      </c>
      <c r="K37" s="123">
        <v>990.32579618359568</v>
      </c>
      <c r="L37" s="123">
        <v>993.80045582654748</v>
      </c>
      <c r="M37" s="123">
        <v>1226.4064181690176</v>
      </c>
      <c r="N37" s="123">
        <v>1229.4258826363557</v>
      </c>
    </row>
    <row r="38" spans="1:14" x14ac:dyDescent="0.25">
      <c r="A38" s="5" t="s">
        <v>11</v>
      </c>
      <c r="B38" s="124">
        <f>SUM(B4:B37)</f>
        <v>106847.84531037325</v>
      </c>
      <c r="C38" s="124">
        <f t="shared" ref="C38:M38" si="0">SUM(C4:C37)</f>
        <v>108859.30735591323</v>
      </c>
      <c r="D38" s="124">
        <f t="shared" si="0"/>
        <v>104476.94283962938</v>
      </c>
      <c r="E38" s="124">
        <f t="shared" si="0"/>
        <v>102139.44931889315</v>
      </c>
      <c r="F38" s="124">
        <f t="shared" si="0"/>
        <v>103085.96953808787</v>
      </c>
      <c r="G38" s="124">
        <f t="shared" si="0"/>
        <v>102146.85601847012</v>
      </c>
      <c r="H38" s="124">
        <f t="shared" si="0"/>
        <v>103833.61703845541</v>
      </c>
      <c r="I38" s="124">
        <f t="shared" si="0"/>
        <v>104733.18022598651</v>
      </c>
      <c r="J38" s="124">
        <f t="shared" si="0"/>
        <v>102486.66596367795</v>
      </c>
      <c r="K38" s="124">
        <f t="shared" si="0"/>
        <v>102957.08070736505</v>
      </c>
      <c r="L38" s="124">
        <f t="shared" si="0"/>
        <v>100655.19589735691</v>
      </c>
      <c r="M38" s="124">
        <f t="shared" si="0"/>
        <v>99586.184086667694</v>
      </c>
      <c r="N38" s="124">
        <f t="shared" ref="M38:N38" si="1">SUM(N4:N37)</f>
        <v>99181.49654142998</v>
      </c>
    </row>
    <row r="39" spans="1:14" x14ac:dyDescent="0.25">
      <c r="A39" s="251"/>
      <c r="B39" s="252"/>
      <c r="C39" s="252"/>
      <c r="D39" s="252"/>
      <c r="E39" s="252"/>
      <c r="F39" s="252"/>
      <c r="G39" s="252"/>
      <c r="H39" s="252"/>
      <c r="I39" s="252"/>
      <c r="J39" s="252"/>
      <c r="K39" s="252"/>
      <c r="L39" s="252"/>
      <c r="M39" s="252"/>
      <c r="N39" s="252"/>
    </row>
  </sheetData>
  <mergeCells count="3">
    <mergeCell ref="A1:N1"/>
    <mergeCell ref="A2:N2"/>
    <mergeCell ref="A39:N39"/>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customWidth="1"/>
    <col min="3" max="3" width="5.85546875" bestFit="1" customWidth="1"/>
    <col min="4" max="4" width="5.85546875" customWidth="1"/>
    <col min="5" max="6" width="5.85546875" bestFit="1" customWidth="1"/>
    <col min="7" max="7" width="6.42578125" bestFit="1" customWidth="1"/>
    <col min="8" max="8" width="5.85546875" customWidth="1"/>
    <col min="9" max="13" width="6.5703125" bestFit="1" customWidth="1"/>
    <col min="14" max="14" width="6.5703125" customWidth="1"/>
    <col min="15" max="15" width="14" bestFit="1" customWidth="1"/>
  </cols>
  <sheetData>
    <row r="1" spans="1:15" x14ac:dyDescent="0.25">
      <c r="A1" s="196" t="s">
        <v>681</v>
      </c>
      <c r="B1" s="197"/>
      <c r="C1" s="197"/>
      <c r="D1" s="197"/>
      <c r="E1" s="197"/>
      <c r="F1" s="197"/>
      <c r="G1" s="197"/>
      <c r="H1" s="197"/>
      <c r="I1" s="197"/>
      <c r="J1" s="197"/>
      <c r="K1" s="197"/>
      <c r="L1" s="197"/>
      <c r="M1" s="197"/>
      <c r="N1" s="197"/>
      <c r="O1" s="198"/>
    </row>
    <row r="2" spans="1:15" x14ac:dyDescent="0.25">
      <c r="A2" s="199" t="s">
        <v>682</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359</v>
      </c>
      <c r="B4" s="136">
        <v>58204.284260789063</v>
      </c>
      <c r="C4" s="136">
        <v>59844.406314704465</v>
      </c>
      <c r="D4" s="136">
        <v>58196.522467025032</v>
      </c>
      <c r="E4" s="136">
        <v>56438.11975441753</v>
      </c>
      <c r="F4" s="136">
        <v>56092.471079187148</v>
      </c>
      <c r="G4" s="136">
        <v>56206.550627057251</v>
      </c>
      <c r="H4" s="136">
        <v>58142.118623608352</v>
      </c>
      <c r="I4" s="136">
        <v>59970.19012429232</v>
      </c>
      <c r="J4" s="136">
        <v>59461.75677598398</v>
      </c>
      <c r="K4" s="136">
        <v>59711.032707127168</v>
      </c>
      <c r="L4" s="136">
        <v>58614.073930640414</v>
      </c>
      <c r="M4" s="136">
        <v>58332.75788302513</v>
      </c>
      <c r="N4" s="136">
        <v>58358.237138515942</v>
      </c>
      <c r="O4" s="54" t="s">
        <v>360</v>
      </c>
    </row>
    <row r="5" spans="1:15" x14ac:dyDescent="0.25">
      <c r="A5" s="3" t="s">
        <v>361</v>
      </c>
      <c r="B5" s="136">
        <v>48643.56104958315</v>
      </c>
      <c r="C5" s="136">
        <v>49014.901041207537</v>
      </c>
      <c r="D5" s="136">
        <v>46280.42037260504</v>
      </c>
      <c r="E5" s="136">
        <v>45701.32956447624</v>
      </c>
      <c r="F5" s="136">
        <v>46993.498458899216</v>
      </c>
      <c r="G5" s="136">
        <v>45940.305391412992</v>
      </c>
      <c r="H5" s="136">
        <v>45691.498414845679</v>
      </c>
      <c r="I5" s="136">
        <v>44762.990101695388</v>
      </c>
      <c r="J5" s="136">
        <v>43024.909187693753</v>
      </c>
      <c r="K5" s="136">
        <v>43222.526451235215</v>
      </c>
      <c r="L5" s="136">
        <v>42017.832870751896</v>
      </c>
      <c r="M5" s="136">
        <v>41229.887918766588</v>
      </c>
      <c r="N5" s="136">
        <v>40799.967180173699</v>
      </c>
      <c r="O5" s="55" t="s">
        <v>362</v>
      </c>
    </row>
    <row r="6" spans="1:15" x14ac:dyDescent="0.25">
      <c r="A6" s="3" t="s">
        <v>363</v>
      </c>
      <c r="B6" s="136">
        <v>0</v>
      </c>
      <c r="C6" s="136">
        <v>0</v>
      </c>
      <c r="D6" s="136">
        <v>0</v>
      </c>
      <c r="E6" s="136">
        <v>0</v>
      </c>
      <c r="F6" s="136">
        <v>0</v>
      </c>
      <c r="G6" s="136">
        <v>0</v>
      </c>
      <c r="H6" s="136">
        <v>0</v>
      </c>
      <c r="I6" s="136">
        <v>0</v>
      </c>
      <c r="J6" s="136">
        <v>0</v>
      </c>
      <c r="K6" s="136">
        <v>0</v>
      </c>
      <c r="L6" s="136">
        <v>0</v>
      </c>
      <c r="M6" s="136">
        <v>0</v>
      </c>
      <c r="N6" s="136">
        <v>0</v>
      </c>
      <c r="O6" s="55" t="s">
        <v>364</v>
      </c>
    </row>
    <row r="7" spans="1:15" x14ac:dyDescent="0.25">
      <c r="A7" s="3" t="s">
        <v>365</v>
      </c>
      <c r="B7" s="136">
        <v>0</v>
      </c>
      <c r="C7" s="136">
        <v>0</v>
      </c>
      <c r="D7" s="136">
        <v>0</v>
      </c>
      <c r="E7" s="136">
        <v>0</v>
      </c>
      <c r="F7" s="136">
        <v>0</v>
      </c>
      <c r="G7" s="136">
        <v>0</v>
      </c>
      <c r="H7" s="136">
        <v>0</v>
      </c>
      <c r="I7" s="136">
        <v>0</v>
      </c>
      <c r="J7" s="136">
        <v>0</v>
      </c>
      <c r="K7" s="136">
        <v>0</v>
      </c>
      <c r="L7" s="136">
        <v>0</v>
      </c>
      <c r="M7" s="136">
        <v>0</v>
      </c>
      <c r="N7" s="136">
        <v>0</v>
      </c>
      <c r="O7" s="55" t="s">
        <v>366</v>
      </c>
    </row>
    <row r="8" spans="1:15" x14ac:dyDescent="0.25">
      <c r="A8" s="3" t="s">
        <v>1116</v>
      </c>
      <c r="B8" s="136">
        <v>0</v>
      </c>
      <c r="C8" s="136">
        <v>0</v>
      </c>
      <c r="D8" s="136">
        <v>0</v>
      </c>
      <c r="E8" s="136">
        <v>0</v>
      </c>
      <c r="F8" s="136">
        <v>0</v>
      </c>
      <c r="G8" s="136">
        <v>0</v>
      </c>
      <c r="H8" s="136">
        <v>0</v>
      </c>
      <c r="I8" s="136">
        <v>0</v>
      </c>
      <c r="J8" s="136">
        <v>0</v>
      </c>
      <c r="K8" s="136">
        <v>23.521549001967013</v>
      </c>
      <c r="L8" s="136">
        <v>23.289095965617495</v>
      </c>
      <c r="M8" s="136">
        <v>23.538284876824466</v>
      </c>
      <c r="N8" s="136">
        <v>23.292222740022716</v>
      </c>
      <c r="O8" s="14" t="s">
        <v>1116</v>
      </c>
    </row>
    <row r="9" spans="1:15" x14ac:dyDescent="0.25">
      <c r="A9" s="5" t="s">
        <v>11</v>
      </c>
      <c r="B9" s="137">
        <f t="shared" ref="B9:M9" si="0">SUM(B4:B7)</f>
        <v>106847.84531037221</v>
      </c>
      <c r="C9" s="137">
        <f t="shared" si="0"/>
        <v>108859.30735591199</v>
      </c>
      <c r="D9" s="137">
        <f t="shared" si="0"/>
        <v>104476.94283963006</v>
      </c>
      <c r="E9" s="137">
        <f t="shared" si="0"/>
        <v>102139.44931889378</v>
      </c>
      <c r="F9" s="137">
        <f t="shared" si="0"/>
        <v>103085.96953808636</v>
      </c>
      <c r="G9" s="137">
        <f t="shared" si="0"/>
        <v>102146.85601847025</v>
      </c>
      <c r="H9" s="137">
        <f t="shared" si="0"/>
        <v>103833.61703845403</v>
      </c>
      <c r="I9" s="137">
        <f t="shared" si="0"/>
        <v>104733.18022598771</v>
      </c>
      <c r="J9" s="137">
        <f t="shared" si="0"/>
        <v>102486.66596367773</v>
      </c>
      <c r="K9" s="137">
        <f t="shared" si="0"/>
        <v>102933.55915836239</v>
      </c>
      <c r="L9" s="137">
        <f t="shared" si="0"/>
        <v>100631.90680139231</v>
      </c>
      <c r="M9" s="137">
        <f t="shared" si="0"/>
        <v>99562.645801791718</v>
      </c>
      <c r="N9" s="137">
        <f t="shared" ref="M9:N9" si="1">SUM(N4:N7)</f>
        <v>99158.204318689648</v>
      </c>
      <c r="O9" s="79" t="s">
        <v>12</v>
      </c>
    </row>
    <row r="10" spans="1:15" x14ac:dyDescent="0.25">
      <c r="A10" s="225"/>
      <c r="B10" s="226"/>
      <c r="C10" s="226"/>
      <c r="D10" s="226"/>
      <c r="E10" s="226"/>
      <c r="F10" s="226"/>
      <c r="G10" s="226"/>
      <c r="H10" s="226"/>
      <c r="I10" s="226"/>
      <c r="J10" s="226"/>
      <c r="K10" s="226"/>
      <c r="L10" s="226"/>
      <c r="M10" s="226"/>
      <c r="N10" s="226"/>
      <c r="O10" s="227"/>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6" width="6.5703125" bestFit="1" customWidth="1"/>
    <col min="7" max="7" width="6.42578125" bestFit="1" customWidth="1"/>
    <col min="8" max="10" width="6.5703125" bestFit="1" customWidth="1"/>
    <col min="11" max="12" width="6.5703125" customWidth="1"/>
    <col min="13" max="13" width="6.5703125" bestFit="1" customWidth="1"/>
    <col min="14" max="14" width="6.85546875" customWidth="1"/>
  </cols>
  <sheetData>
    <row r="1" spans="1:14" ht="15" customHeight="1" x14ac:dyDescent="0.25">
      <c r="A1" s="249" t="s">
        <v>679</v>
      </c>
      <c r="B1" s="250"/>
      <c r="C1" s="250"/>
      <c r="D1" s="250"/>
      <c r="E1" s="250"/>
      <c r="F1" s="250"/>
      <c r="G1" s="250"/>
      <c r="H1" s="250"/>
      <c r="I1" s="250"/>
      <c r="J1" s="250"/>
      <c r="K1" s="250"/>
      <c r="L1" s="250"/>
      <c r="M1" s="250"/>
      <c r="N1" s="250"/>
    </row>
    <row r="2" spans="1:14" ht="15" customHeight="1" x14ac:dyDescent="0.25">
      <c r="A2" s="199" t="s">
        <v>680</v>
      </c>
      <c r="B2" s="200"/>
      <c r="C2" s="200"/>
      <c r="D2" s="200"/>
      <c r="E2" s="200"/>
      <c r="F2" s="200"/>
      <c r="G2" s="200"/>
      <c r="H2" s="200"/>
      <c r="I2" s="200"/>
      <c r="J2" s="200"/>
      <c r="K2" s="200"/>
      <c r="L2" s="200"/>
      <c r="M2" s="200"/>
      <c r="N2" s="200"/>
    </row>
    <row r="3" spans="1:14"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row>
    <row r="4" spans="1:14" x14ac:dyDescent="0.25">
      <c r="A4" s="6" t="s">
        <v>367</v>
      </c>
      <c r="B4" s="123">
        <v>85882.657961738107</v>
      </c>
      <c r="C4" s="123">
        <v>83597.741965832523</v>
      </c>
      <c r="D4" s="123">
        <v>79895.599175516385</v>
      </c>
      <c r="E4" s="123">
        <v>77267.558416032931</v>
      </c>
      <c r="F4" s="123">
        <v>76038.818458685913</v>
      </c>
      <c r="G4" s="123">
        <v>74994.75964630708</v>
      </c>
      <c r="H4" s="123">
        <v>76912.078345835209</v>
      </c>
      <c r="I4" s="123">
        <v>76133.437274899174</v>
      </c>
      <c r="J4" s="123">
        <v>75294.000230954291</v>
      </c>
      <c r="K4" s="123">
        <v>73253.77617712006</v>
      </c>
      <c r="L4" s="123">
        <v>65676.158176347715</v>
      </c>
      <c r="M4" s="123">
        <v>65181.917559011927</v>
      </c>
      <c r="N4" s="123">
        <v>64053.679694302264</v>
      </c>
    </row>
    <row r="5" spans="1:14" x14ac:dyDescent="0.25">
      <c r="A5" s="3" t="s">
        <v>368</v>
      </c>
      <c r="B5" s="123">
        <v>11948.99034563585</v>
      </c>
      <c r="C5" s="123">
        <v>10313.363559944608</v>
      </c>
      <c r="D5" s="123">
        <v>10173.067817720137</v>
      </c>
      <c r="E5" s="123">
        <v>10395.845804730136</v>
      </c>
      <c r="F5" s="123">
        <v>12446.073584187692</v>
      </c>
      <c r="G5" s="123">
        <v>12513.541039132348</v>
      </c>
      <c r="H5" s="123">
        <v>11680.836947757572</v>
      </c>
      <c r="I5" s="123">
        <v>13596.736638386628</v>
      </c>
      <c r="J5" s="123">
        <v>11978.606375960226</v>
      </c>
      <c r="K5" s="123">
        <v>13409.327193847472</v>
      </c>
      <c r="L5" s="123">
        <v>17422.440508843352</v>
      </c>
      <c r="M5" s="123">
        <v>16480.20391097969</v>
      </c>
      <c r="N5" s="123">
        <v>15334.701257508321</v>
      </c>
    </row>
    <row r="6" spans="1:14" x14ac:dyDescent="0.25">
      <c r="A6" s="3" t="s">
        <v>369</v>
      </c>
      <c r="B6" s="123">
        <v>4545.3994277865713</v>
      </c>
      <c r="C6" s="123">
        <v>4660.8296385993435</v>
      </c>
      <c r="D6" s="123">
        <v>4589.4554492786147</v>
      </c>
      <c r="E6" s="123">
        <v>4417.4268586799781</v>
      </c>
      <c r="F6" s="123">
        <v>4680.4787150597986</v>
      </c>
      <c r="G6" s="123">
        <v>4299.4518807031282</v>
      </c>
      <c r="H6" s="123">
        <v>2556.5436854837026</v>
      </c>
      <c r="I6" s="123">
        <v>1949.9682349145094</v>
      </c>
      <c r="J6" s="123">
        <v>2403.1198513095237</v>
      </c>
      <c r="K6" s="123">
        <v>4154.1551054438532</v>
      </c>
      <c r="L6" s="123">
        <v>4210.1500835002216</v>
      </c>
      <c r="M6" s="123">
        <v>5515.0531962392452</v>
      </c>
      <c r="N6" s="123">
        <v>7592.6982543521708</v>
      </c>
    </row>
    <row r="7" spans="1:14" x14ac:dyDescent="0.25">
      <c r="A7" s="3" t="s">
        <v>370</v>
      </c>
      <c r="B7" s="123">
        <v>538.35403586567554</v>
      </c>
      <c r="C7" s="123">
        <v>1670.2255298704199</v>
      </c>
      <c r="D7" s="123">
        <v>1651.0641088343236</v>
      </c>
      <c r="E7" s="123">
        <v>1790.2562611660617</v>
      </c>
      <c r="F7" s="123">
        <v>1530.1534434500304</v>
      </c>
      <c r="G7" s="123">
        <v>414.37028877983812</v>
      </c>
      <c r="H7" s="123">
        <v>2711.2848047422267</v>
      </c>
      <c r="I7" s="123">
        <v>2856.9374456778392</v>
      </c>
      <c r="J7" s="123">
        <v>1276.6307636307101</v>
      </c>
      <c r="K7" s="123">
        <v>1357.8084531110874</v>
      </c>
      <c r="L7" s="123">
        <v>2149.4609078899284</v>
      </c>
      <c r="M7" s="123">
        <v>2429.2210322626252</v>
      </c>
      <c r="N7" s="123">
        <v>1833.4135257259909</v>
      </c>
    </row>
    <row r="8" spans="1:14" x14ac:dyDescent="0.25">
      <c r="A8" s="3" t="s">
        <v>371</v>
      </c>
      <c r="B8" s="123">
        <v>3932.4435393461436</v>
      </c>
      <c r="C8" s="123">
        <v>8617.146661664774</v>
      </c>
      <c r="D8" s="123">
        <v>8167.7562882804623</v>
      </c>
      <c r="E8" s="123">
        <v>8268.3619782840706</v>
      </c>
      <c r="F8" s="123">
        <v>8390.445336703513</v>
      </c>
      <c r="G8" s="123">
        <v>9924.733163547693</v>
      </c>
      <c r="H8" s="123">
        <v>9972.8732546353513</v>
      </c>
      <c r="I8" s="123">
        <v>10196.100632109667</v>
      </c>
      <c r="J8" s="123">
        <v>11534.308741822739</v>
      </c>
      <c r="K8" s="123">
        <v>10782.013777841868</v>
      </c>
      <c r="L8" s="123">
        <v>11196.986220776475</v>
      </c>
      <c r="M8" s="123">
        <v>9979.7883881750222</v>
      </c>
      <c r="N8" s="123">
        <v>10367.00380954243</v>
      </c>
    </row>
    <row r="9" spans="1:14" x14ac:dyDescent="0.25">
      <c r="A9" s="5" t="s">
        <v>11</v>
      </c>
      <c r="B9" s="124">
        <f t="shared" ref="B9:I9" si="0">SUM(B4:B8)</f>
        <v>106847.84531037234</v>
      </c>
      <c r="C9" s="124">
        <f t="shared" si="0"/>
        <v>108859.30735591167</v>
      </c>
      <c r="D9" s="124">
        <f t="shared" si="0"/>
        <v>104476.94283962992</v>
      </c>
      <c r="E9" s="124">
        <f t="shared" si="0"/>
        <v>102139.44931889318</v>
      </c>
      <c r="F9" s="124">
        <f t="shared" si="0"/>
        <v>103085.96953808695</v>
      </c>
      <c r="G9" s="124">
        <f t="shared" si="0"/>
        <v>102146.85601847009</v>
      </c>
      <c r="H9" s="124">
        <f t="shared" si="0"/>
        <v>103833.61703845407</v>
      </c>
      <c r="I9" s="124">
        <f>SUM(I4:I8)</f>
        <v>104733.18022598783</v>
      </c>
      <c r="J9" s="124">
        <f>SUM(J4:J8)</f>
        <v>102486.6659636775</v>
      </c>
      <c r="K9" s="124">
        <f>SUM(K4:K8)</f>
        <v>102957.08070736434</v>
      </c>
      <c r="L9" s="124">
        <f>SUM(L4:L8)</f>
        <v>100655.19589735768</v>
      </c>
      <c r="M9" s="124">
        <f>SUM(M4:M8)</f>
        <v>99586.184086668494</v>
      </c>
      <c r="N9" s="124">
        <f>SUM(N4:N8)</f>
        <v>99181.496541431174</v>
      </c>
    </row>
    <row r="10" spans="1:14" x14ac:dyDescent="0.25">
      <c r="A10" s="253"/>
      <c r="B10" s="254"/>
      <c r="C10" s="254"/>
      <c r="D10" s="254"/>
      <c r="E10" s="254"/>
      <c r="F10" s="254"/>
      <c r="G10" s="254"/>
      <c r="H10" s="254"/>
      <c r="I10" s="254"/>
      <c r="J10" s="254"/>
      <c r="K10" s="254"/>
      <c r="L10" s="254"/>
      <c r="M10" s="254"/>
      <c r="N10" s="254"/>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140625" customWidth="1"/>
    <col min="3" max="3" width="5.140625" bestFit="1" customWidth="1"/>
    <col min="4" max="4" width="5.140625" customWidth="1"/>
    <col min="5" max="5" width="5.28515625" customWidth="1"/>
    <col min="6" max="6" width="5.140625" bestFit="1" customWidth="1"/>
    <col min="7" max="7" width="5.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30.85546875" customWidth="1"/>
  </cols>
  <sheetData>
    <row r="1" spans="1:15" x14ac:dyDescent="0.25">
      <c r="A1" s="196" t="s">
        <v>1086</v>
      </c>
      <c r="B1" s="197"/>
      <c r="C1" s="197"/>
      <c r="D1" s="197"/>
      <c r="E1" s="197"/>
      <c r="F1" s="197"/>
      <c r="G1" s="197"/>
      <c r="H1" s="197"/>
      <c r="I1" s="197"/>
      <c r="J1" s="197"/>
      <c r="K1" s="197"/>
      <c r="L1" s="197"/>
      <c r="M1" s="197"/>
      <c r="N1" s="197"/>
      <c r="O1" s="198"/>
    </row>
    <row r="2" spans="1:15" x14ac:dyDescent="0.25">
      <c r="A2" s="199" t="s">
        <v>952</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322</v>
      </c>
      <c r="B4" s="136">
        <v>4676</v>
      </c>
      <c r="C4" s="136">
        <v>4676</v>
      </c>
      <c r="D4" s="136">
        <v>4760</v>
      </c>
      <c r="E4" s="136">
        <v>4777</v>
      </c>
      <c r="F4" s="136">
        <v>4699</v>
      </c>
      <c r="G4" s="136">
        <v>4446</v>
      </c>
      <c r="H4" s="136">
        <v>4402</v>
      </c>
      <c r="I4" s="136">
        <v>4428</v>
      </c>
      <c r="J4" s="136">
        <v>4408</v>
      </c>
      <c r="K4" s="136">
        <v>4351</v>
      </c>
      <c r="L4" s="136">
        <v>4347</v>
      </c>
      <c r="M4" s="136">
        <v>4256</v>
      </c>
      <c r="N4" s="136">
        <v>3941</v>
      </c>
      <c r="O4" s="54" t="s">
        <v>323</v>
      </c>
    </row>
    <row r="5" spans="1:15" x14ac:dyDescent="0.25">
      <c r="A5" s="3" t="s">
        <v>324</v>
      </c>
      <c r="B5" s="136">
        <v>337</v>
      </c>
      <c r="C5" s="136">
        <v>345</v>
      </c>
      <c r="D5" s="136">
        <v>346</v>
      </c>
      <c r="E5" s="136">
        <v>343</v>
      </c>
      <c r="F5" s="136">
        <v>343</v>
      </c>
      <c r="G5" s="136">
        <v>285</v>
      </c>
      <c r="H5" s="136">
        <v>289</v>
      </c>
      <c r="I5" s="136">
        <v>293</v>
      </c>
      <c r="J5" s="136">
        <v>297</v>
      </c>
      <c r="K5" s="136">
        <v>288</v>
      </c>
      <c r="L5" s="136">
        <v>287</v>
      </c>
      <c r="M5" s="136">
        <v>289</v>
      </c>
      <c r="N5" s="136">
        <v>312</v>
      </c>
      <c r="O5" s="55" t="s">
        <v>325</v>
      </c>
    </row>
    <row r="6" spans="1:15" x14ac:dyDescent="0.25">
      <c r="A6" s="3" t="s">
        <v>326</v>
      </c>
      <c r="B6" s="136">
        <v>1097</v>
      </c>
      <c r="C6" s="136">
        <v>1118</v>
      </c>
      <c r="D6" s="136">
        <v>1112</v>
      </c>
      <c r="E6" s="136">
        <v>1128</v>
      </c>
      <c r="F6" s="136">
        <v>1138</v>
      </c>
      <c r="G6" s="136">
        <v>1134</v>
      </c>
      <c r="H6" s="136">
        <v>1113</v>
      </c>
      <c r="I6" s="136">
        <v>1113</v>
      </c>
      <c r="J6" s="136">
        <v>1133</v>
      </c>
      <c r="K6" s="136">
        <v>1132</v>
      </c>
      <c r="L6" s="136">
        <v>1132</v>
      </c>
      <c r="M6" s="136">
        <v>1008</v>
      </c>
      <c r="N6" s="136">
        <v>990</v>
      </c>
      <c r="O6" s="55" t="s">
        <v>327</v>
      </c>
    </row>
    <row r="7" spans="1:15" x14ac:dyDescent="0.25">
      <c r="A7" s="3" t="s">
        <v>328</v>
      </c>
      <c r="B7" s="136">
        <v>338</v>
      </c>
      <c r="C7" s="136">
        <v>332</v>
      </c>
      <c r="D7" s="136">
        <v>327</v>
      </c>
      <c r="E7" s="136">
        <v>319</v>
      </c>
      <c r="F7" s="136">
        <v>316</v>
      </c>
      <c r="G7" s="136">
        <v>316</v>
      </c>
      <c r="H7" s="136">
        <v>329</v>
      </c>
      <c r="I7" s="136">
        <v>340</v>
      </c>
      <c r="J7" s="136">
        <v>330</v>
      </c>
      <c r="K7" s="136">
        <v>322</v>
      </c>
      <c r="L7" s="136">
        <v>324</v>
      </c>
      <c r="M7" s="136">
        <v>323</v>
      </c>
      <c r="N7" s="136">
        <v>312</v>
      </c>
      <c r="O7" s="55" t="s">
        <v>329</v>
      </c>
    </row>
    <row r="8" spans="1:15" x14ac:dyDescent="0.25">
      <c r="A8" s="3" t="s">
        <v>330</v>
      </c>
      <c r="B8" s="136">
        <v>187</v>
      </c>
      <c r="C8" s="136">
        <v>189</v>
      </c>
      <c r="D8" s="136">
        <v>190</v>
      </c>
      <c r="E8" s="136">
        <v>202</v>
      </c>
      <c r="F8" s="136">
        <v>225</v>
      </c>
      <c r="G8" s="136">
        <v>232</v>
      </c>
      <c r="H8" s="136">
        <v>222</v>
      </c>
      <c r="I8" s="136">
        <v>234</v>
      </c>
      <c r="J8" s="136">
        <v>238</v>
      </c>
      <c r="K8" s="136">
        <v>240</v>
      </c>
      <c r="L8" s="136">
        <v>238</v>
      </c>
      <c r="M8" s="136">
        <v>234</v>
      </c>
      <c r="N8" s="136">
        <v>137</v>
      </c>
      <c r="O8" s="55" t="s">
        <v>331</v>
      </c>
    </row>
    <row r="9" spans="1:15" x14ac:dyDescent="0.25">
      <c r="A9" s="3" t="s">
        <v>332</v>
      </c>
      <c r="B9" s="136">
        <v>173</v>
      </c>
      <c r="C9" s="136">
        <v>168</v>
      </c>
      <c r="D9" s="136">
        <v>154</v>
      </c>
      <c r="E9" s="136">
        <v>135</v>
      </c>
      <c r="F9" s="136">
        <v>177</v>
      </c>
      <c r="G9" s="136">
        <v>200</v>
      </c>
      <c r="H9" s="136">
        <v>212</v>
      </c>
      <c r="I9" s="136">
        <v>196</v>
      </c>
      <c r="J9" s="136">
        <v>170</v>
      </c>
      <c r="K9" s="136">
        <v>162</v>
      </c>
      <c r="L9" s="136">
        <v>174</v>
      </c>
      <c r="M9" s="136">
        <v>214</v>
      </c>
      <c r="N9" s="136">
        <v>223</v>
      </c>
      <c r="O9" s="55" t="s">
        <v>333</v>
      </c>
    </row>
    <row r="10" spans="1:15" x14ac:dyDescent="0.25">
      <c r="A10" s="3" t="s">
        <v>372</v>
      </c>
      <c r="B10" s="136">
        <v>61</v>
      </c>
      <c r="C10" s="136">
        <v>56</v>
      </c>
      <c r="D10" s="136">
        <v>49</v>
      </c>
      <c r="E10" s="136">
        <v>53</v>
      </c>
      <c r="F10" s="136">
        <v>54</v>
      </c>
      <c r="G10" s="136">
        <v>50</v>
      </c>
      <c r="H10" s="136">
        <v>46</v>
      </c>
      <c r="I10" s="136">
        <v>45</v>
      </c>
      <c r="J10" s="136">
        <v>47</v>
      </c>
      <c r="K10" s="136">
        <v>33</v>
      </c>
      <c r="L10" s="136">
        <v>26</v>
      </c>
      <c r="M10" s="136">
        <v>28</v>
      </c>
      <c r="N10" s="136">
        <v>31</v>
      </c>
      <c r="O10" s="55" t="s">
        <v>335</v>
      </c>
    </row>
    <row r="11" spans="1:15" x14ac:dyDescent="0.25">
      <c r="A11" s="3" t="s">
        <v>336</v>
      </c>
      <c r="B11" s="136">
        <v>519</v>
      </c>
      <c r="C11" s="136">
        <v>543</v>
      </c>
      <c r="D11" s="136">
        <v>553</v>
      </c>
      <c r="E11" s="136">
        <v>557</v>
      </c>
      <c r="F11" s="136">
        <v>520</v>
      </c>
      <c r="G11" s="136">
        <v>507</v>
      </c>
      <c r="H11" s="136">
        <v>513</v>
      </c>
      <c r="I11" s="136">
        <v>521</v>
      </c>
      <c r="J11" s="136">
        <v>534</v>
      </c>
      <c r="K11" s="136">
        <v>534</v>
      </c>
      <c r="L11" s="136">
        <v>520</v>
      </c>
      <c r="M11" s="136">
        <v>480</v>
      </c>
      <c r="N11" s="136">
        <v>471</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492</v>
      </c>
      <c r="C13" s="136">
        <v>500</v>
      </c>
      <c r="D13" s="136">
        <v>505</v>
      </c>
      <c r="E13" s="136">
        <v>506</v>
      </c>
      <c r="F13" s="136">
        <v>510</v>
      </c>
      <c r="G13" s="136">
        <v>514</v>
      </c>
      <c r="H13" s="136">
        <v>522</v>
      </c>
      <c r="I13" s="136">
        <v>522</v>
      </c>
      <c r="J13" s="136">
        <v>518</v>
      </c>
      <c r="K13" s="136">
        <v>519</v>
      </c>
      <c r="L13" s="136">
        <v>516</v>
      </c>
      <c r="M13" s="136">
        <v>522</v>
      </c>
      <c r="N13" s="136">
        <v>520</v>
      </c>
      <c r="O13" s="55" t="s">
        <v>341</v>
      </c>
    </row>
    <row r="14" spans="1:15" x14ac:dyDescent="0.25">
      <c r="A14" s="5" t="s">
        <v>11</v>
      </c>
      <c r="B14" s="137">
        <f t="shared" ref="B14:I14" si="0">SUM(B4:B13)</f>
        <v>7880</v>
      </c>
      <c r="C14" s="137">
        <f t="shared" si="0"/>
        <v>7927</v>
      </c>
      <c r="D14" s="137">
        <f t="shared" si="0"/>
        <v>7996</v>
      </c>
      <c r="E14" s="137">
        <f t="shared" si="0"/>
        <v>8020</v>
      </c>
      <c r="F14" s="137">
        <f t="shared" si="0"/>
        <v>7982</v>
      </c>
      <c r="G14" s="137">
        <f t="shared" si="0"/>
        <v>7684</v>
      </c>
      <c r="H14" s="137">
        <f t="shared" si="0"/>
        <v>7648</v>
      </c>
      <c r="I14" s="137">
        <f>SUM(I4:I13)</f>
        <v>7692</v>
      </c>
      <c r="J14" s="137">
        <f>SUM(J4:J13)</f>
        <v>7675</v>
      </c>
      <c r="K14" s="137">
        <f>SUM(K4:K13)</f>
        <v>7581</v>
      </c>
      <c r="L14" s="137">
        <f>SUM(L4:L13)</f>
        <v>7564</v>
      </c>
      <c r="M14" s="137">
        <f>SUM(M4:M13)</f>
        <v>7354</v>
      </c>
      <c r="N14" s="137">
        <f>SUM(N4:N13)</f>
        <v>6937</v>
      </c>
      <c r="O14" s="60" t="s">
        <v>12</v>
      </c>
    </row>
    <row r="15" spans="1:15" x14ac:dyDescent="0.25">
      <c r="A15" s="225"/>
      <c r="B15" s="226"/>
      <c r="C15" s="226"/>
      <c r="D15" s="226"/>
      <c r="E15" s="226"/>
      <c r="F15" s="226"/>
      <c r="G15" s="226"/>
      <c r="H15" s="226"/>
      <c r="I15" s="226"/>
      <c r="J15" s="226"/>
      <c r="K15" s="226"/>
      <c r="L15" s="226"/>
      <c r="M15" s="226"/>
      <c r="N15" s="226"/>
      <c r="O15" s="227"/>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1"/>
      <c r="C4" s="49" t="s">
        <v>1034</v>
      </c>
    </row>
    <row r="5" spans="1:3" x14ac:dyDescent="0.25">
      <c r="A5" s="45"/>
      <c r="B5" s="151"/>
      <c r="C5" s="45"/>
    </row>
    <row r="6" spans="1:3" ht="89.25" x14ac:dyDescent="0.25">
      <c r="A6" s="48" t="s">
        <v>1035</v>
      </c>
      <c r="B6" s="151"/>
      <c r="C6" s="49" t="s">
        <v>1036</v>
      </c>
    </row>
    <row r="7" spans="1:3" x14ac:dyDescent="0.25">
      <c r="A7" s="45"/>
      <c r="B7" s="151"/>
      <c r="C7" s="45"/>
    </row>
    <row r="8" spans="1:3" ht="51" x14ac:dyDescent="0.25">
      <c r="A8" s="48" t="s">
        <v>604</v>
      </c>
      <c r="B8" s="151"/>
      <c r="C8" s="49" t="s">
        <v>605</v>
      </c>
    </row>
    <row r="9" spans="1:3" x14ac:dyDescent="0.25">
      <c r="A9" s="45"/>
      <c r="B9" s="151"/>
      <c r="C9" s="45"/>
    </row>
    <row r="10" spans="1:3" x14ac:dyDescent="0.25">
      <c r="A10" s="50"/>
      <c r="B10" s="151"/>
      <c r="C10" s="49"/>
    </row>
    <row r="11" spans="1:3" x14ac:dyDescent="0.25">
      <c r="A11" s="191" t="s">
        <v>1119</v>
      </c>
      <c r="B11" s="191"/>
      <c r="C11" s="191"/>
    </row>
    <row r="12" spans="1:3" x14ac:dyDescent="0.25">
      <c r="A12" s="190" t="s">
        <v>1120</v>
      </c>
      <c r="B12" s="190"/>
      <c r="C12" s="190"/>
    </row>
    <row r="13" spans="1:3" x14ac:dyDescent="0.25">
      <c r="A13" s="47"/>
      <c r="B13" s="46"/>
      <c r="C13" s="46"/>
    </row>
    <row r="14" spans="1:3" x14ac:dyDescent="0.25">
      <c r="A14" s="191" t="s">
        <v>606</v>
      </c>
      <c r="B14" s="191"/>
      <c r="C14" s="191"/>
    </row>
    <row r="15" spans="1:3" x14ac:dyDescent="0.25">
      <c r="A15" s="191" t="s">
        <v>607</v>
      </c>
      <c r="B15" s="191"/>
      <c r="C15" s="191"/>
    </row>
    <row r="16" spans="1:3" x14ac:dyDescent="0.25">
      <c r="A16" s="191" t="s">
        <v>608</v>
      </c>
      <c r="B16" s="191"/>
      <c r="C16" s="191"/>
    </row>
    <row r="17" spans="1:3" x14ac:dyDescent="0.25">
      <c r="A17" s="190" t="s">
        <v>1011</v>
      </c>
      <c r="B17" s="190"/>
      <c r="C17" s="190"/>
    </row>
    <row r="18" spans="1:3" x14ac:dyDescent="0.25">
      <c r="A18" s="190" t="s">
        <v>609</v>
      </c>
      <c r="B18" s="190"/>
      <c r="C18" s="190"/>
    </row>
    <row r="19" spans="1:3" x14ac:dyDescent="0.25">
      <c r="A19" s="190" t="s">
        <v>610</v>
      </c>
      <c r="B19" s="190"/>
      <c r="C19" s="190"/>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11.85546875" customWidth="1"/>
  </cols>
  <sheetData>
    <row r="1" spans="1:15" x14ac:dyDescent="0.25">
      <c r="A1" s="196" t="s">
        <v>953</v>
      </c>
      <c r="B1" s="197"/>
      <c r="C1" s="197"/>
      <c r="D1" s="197"/>
      <c r="E1" s="197"/>
      <c r="F1" s="197"/>
      <c r="G1" s="197"/>
      <c r="H1" s="197"/>
      <c r="I1" s="197"/>
      <c r="J1" s="197"/>
      <c r="K1" s="197"/>
      <c r="L1" s="197"/>
      <c r="M1" s="197"/>
      <c r="N1" s="197"/>
      <c r="O1" s="198"/>
    </row>
    <row r="2" spans="1:15" x14ac:dyDescent="0.25">
      <c r="A2" s="199" t="s">
        <v>954</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342</v>
      </c>
      <c r="B4" s="136">
        <v>6019</v>
      </c>
      <c r="C4" s="136">
        <v>6054</v>
      </c>
      <c r="D4" s="136">
        <v>6105</v>
      </c>
      <c r="E4" s="136">
        <v>6109</v>
      </c>
      <c r="F4" s="136">
        <v>6058</v>
      </c>
      <c r="G4" s="136">
        <v>5784</v>
      </c>
      <c r="H4" s="136">
        <v>5756</v>
      </c>
      <c r="I4" s="136">
        <v>5793</v>
      </c>
      <c r="J4" s="136">
        <v>5797</v>
      </c>
      <c r="K4" s="136">
        <v>5732</v>
      </c>
      <c r="L4" s="136">
        <v>5726</v>
      </c>
      <c r="M4" s="136">
        <v>5516</v>
      </c>
      <c r="N4" s="136">
        <v>5152</v>
      </c>
      <c r="O4" s="54" t="s">
        <v>373</v>
      </c>
    </row>
    <row r="5" spans="1:15" x14ac:dyDescent="0.25">
      <c r="A5" s="3" t="s">
        <v>344</v>
      </c>
      <c r="B5" s="136">
        <v>1390</v>
      </c>
      <c r="C5" s="136">
        <v>1397</v>
      </c>
      <c r="D5" s="136">
        <v>1411</v>
      </c>
      <c r="E5" s="136">
        <v>1432</v>
      </c>
      <c r="F5" s="136">
        <v>1439</v>
      </c>
      <c r="G5" s="136">
        <v>1408</v>
      </c>
      <c r="H5" s="136">
        <v>1394</v>
      </c>
      <c r="I5" s="136">
        <v>1402</v>
      </c>
      <c r="J5" s="136">
        <v>1385</v>
      </c>
      <c r="K5" s="136">
        <v>1350</v>
      </c>
      <c r="L5" s="136">
        <v>1342</v>
      </c>
      <c r="M5" s="136">
        <v>1343</v>
      </c>
      <c r="N5" s="136">
        <v>1294</v>
      </c>
      <c r="O5" s="55" t="s">
        <v>374</v>
      </c>
    </row>
    <row r="6" spans="1:15" x14ac:dyDescent="0.25">
      <c r="A6" s="3" t="s">
        <v>346</v>
      </c>
      <c r="B6" s="136">
        <v>471</v>
      </c>
      <c r="C6" s="136">
        <v>476</v>
      </c>
      <c r="D6" s="136">
        <v>480</v>
      </c>
      <c r="E6" s="136">
        <v>479</v>
      </c>
      <c r="F6" s="136">
        <v>485</v>
      </c>
      <c r="G6" s="136">
        <v>492</v>
      </c>
      <c r="H6" s="136">
        <v>498</v>
      </c>
      <c r="I6" s="136">
        <v>497</v>
      </c>
      <c r="J6" s="136">
        <v>493</v>
      </c>
      <c r="K6" s="136">
        <v>499</v>
      </c>
      <c r="L6" s="136">
        <v>496</v>
      </c>
      <c r="M6" s="136">
        <v>495</v>
      </c>
      <c r="N6" s="136">
        <v>491</v>
      </c>
      <c r="O6" s="55" t="s">
        <v>375</v>
      </c>
    </row>
    <row r="7" spans="1:15" x14ac:dyDescent="0.25">
      <c r="A7" s="5" t="s">
        <v>11</v>
      </c>
      <c r="B7" s="137">
        <f t="shared" ref="B7:I7" si="0">SUM(B4:B6)</f>
        <v>7880</v>
      </c>
      <c r="C7" s="137">
        <f t="shared" si="0"/>
        <v>7927</v>
      </c>
      <c r="D7" s="137">
        <f t="shared" si="0"/>
        <v>7996</v>
      </c>
      <c r="E7" s="137">
        <f t="shared" si="0"/>
        <v>8020</v>
      </c>
      <c r="F7" s="137">
        <f t="shared" si="0"/>
        <v>7982</v>
      </c>
      <c r="G7" s="137">
        <f t="shared" si="0"/>
        <v>7684</v>
      </c>
      <c r="H7" s="137">
        <f t="shared" si="0"/>
        <v>7648</v>
      </c>
      <c r="I7" s="137">
        <f>SUM(I4:I6)</f>
        <v>7692</v>
      </c>
      <c r="J7" s="137">
        <f>SUM(J4:J6)</f>
        <v>7675</v>
      </c>
      <c r="K7" s="137">
        <f>SUM(K4:K6)</f>
        <v>7581</v>
      </c>
      <c r="L7" s="137">
        <f>SUM(L4:L6)</f>
        <v>7564</v>
      </c>
      <c r="M7" s="137">
        <f>SUM(M4:M6)</f>
        <v>7354</v>
      </c>
      <c r="N7" s="137">
        <f>SUM(N4:N6)</f>
        <v>6937</v>
      </c>
      <c r="O7" s="79"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8" bestFit="1" customWidth="1"/>
  </cols>
  <sheetData>
    <row r="1" spans="1:15" x14ac:dyDescent="0.25">
      <c r="A1" s="196" t="s">
        <v>955</v>
      </c>
      <c r="B1" s="197"/>
      <c r="C1" s="197"/>
      <c r="D1" s="197"/>
      <c r="E1" s="197"/>
      <c r="F1" s="197"/>
      <c r="G1" s="197"/>
      <c r="H1" s="197"/>
      <c r="I1" s="197"/>
      <c r="J1" s="197"/>
      <c r="K1" s="197"/>
      <c r="L1" s="197"/>
      <c r="M1" s="197"/>
      <c r="N1" s="197"/>
      <c r="O1" s="198"/>
    </row>
    <row r="2" spans="1:15" x14ac:dyDescent="0.25">
      <c r="A2" s="199" t="s">
        <v>956</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348</v>
      </c>
      <c r="B4" s="136">
        <v>435</v>
      </c>
      <c r="C4" s="136">
        <v>453</v>
      </c>
      <c r="D4" s="136">
        <v>439</v>
      </c>
      <c r="E4" s="136">
        <v>400</v>
      </c>
      <c r="F4" s="136">
        <v>402</v>
      </c>
      <c r="G4" s="136">
        <v>404</v>
      </c>
      <c r="H4" s="136">
        <v>418</v>
      </c>
      <c r="I4" s="136">
        <v>426</v>
      </c>
      <c r="J4" s="136">
        <v>438</v>
      </c>
      <c r="K4" s="136">
        <v>425</v>
      </c>
      <c r="L4" s="136">
        <v>402</v>
      </c>
      <c r="M4" s="136">
        <v>401</v>
      </c>
      <c r="N4" s="136">
        <v>345</v>
      </c>
      <c r="O4" s="58" t="s">
        <v>349</v>
      </c>
    </row>
    <row r="5" spans="1:15" x14ac:dyDescent="0.25">
      <c r="A5" s="3" t="s">
        <v>350</v>
      </c>
      <c r="B5" s="136">
        <v>6974</v>
      </c>
      <c r="C5" s="136">
        <v>6998</v>
      </c>
      <c r="D5" s="136">
        <v>7077</v>
      </c>
      <c r="E5" s="136">
        <v>7141</v>
      </c>
      <c r="F5" s="136">
        <v>7095</v>
      </c>
      <c r="G5" s="136">
        <v>6788</v>
      </c>
      <c r="H5" s="136">
        <v>6732</v>
      </c>
      <c r="I5" s="136">
        <v>6769</v>
      </c>
      <c r="J5" s="136">
        <v>6744</v>
      </c>
      <c r="K5" s="136">
        <v>6657</v>
      </c>
      <c r="L5" s="136">
        <v>6666</v>
      </c>
      <c r="M5" s="136">
        <v>6458</v>
      </c>
      <c r="N5" s="136">
        <v>6101</v>
      </c>
      <c r="O5" s="59" t="s">
        <v>351</v>
      </c>
    </row>
    <row r="6" spans="1:15" x14ac:dyDescent="0.25">
      <c r="A6" s="3" t="s">
        <v>376</v>
      </c>
      <c r="B6" s="136">
        <v>0</v>
      </c>
      <c r="C6" s="136">
        <v>0</v>
      </c>
      <c r="D6" s="136">
        <v>0</v>
      </c>
      <c r="E6" s="136">
        <v>0</v>
      </c>
      <c r="F6" s="136">
        <v>0</v>
      </c>
      <c r="G6" s="136">
        <v>0</v>
      </c>
      <c r="H6" s="136">
        <v>0</v>
      </c>
      <c r="I6" s="136">
        <v>0</v>
      </c>
      <c r="J6" s="136">
        <v>0</v>
      </c>
      <c r="K6" s="136">
        <v>0</v>
      </c>
      <c r="L6" s="136">
        <v>0</v>
      </c>
      <c r="M6" s="136">
        <v>0</v>
      </c>
      <c r="N6" s="136">
        <v>0</v>
      </c>
      <c r="O6" s="59" t="s">
        <v>377</v>
      </c>
    </row>
    <row r="7" spans="1:15" x14ac:dyDescent="0.25">
      <c r="A7" s="3" t="s">
        <v>354</v>
      </c>
      <c r="B7" s="136">
        <v>471</v>
      </c>
      <c r="C7" s="136">
        <v>476</v>
      </c>
      <c r="D7" s="136">
        <v>480</v>
      </c>
      <c r="E7" s="136">
        <v>479</v>
      </c>
      <c r="F7" s="136">
        <v>485</v>
      </c>
      <c r="G7" s="136">
        <v>492</v>
      </c>
      <c r="H7" s="136">
        <v>498</v>
      </c>
      <c r="I7" s="136">
        <v>497</v>
      </c>
      <c r="J7" s="136">
        <v>493</v>
      </c>
      <c r="K7" s="136">
        <v>499</v>
      </c>
      <c r="L7" s="136">
        <v>496</v>
      </c>
      <c r="M7" s="136">
        <v>495</v>
      </c>
      <c r="N7" s="136">
        <v>491</v>
      </c>
      <c r="O7" s="59" t="s">
        <v>355</v>
      </c>
    </row>
    <row r="8" spans="1:15" x14ac:dyDescent="0.25">
      <c r="A8" s="5" t="s">
        <v>11</v>
      </c>
      <c r="B8" s="137">
        <f t="shared" ref="B8:I8" si="0">SUM(B4:B7)</f>
        <v>7880</v>
      </c>
      <c r="C8" s="137">
        <f t="shared" si="0"/>
        <v>7927</v>
      </c>
      <c r="D8" s="137">
        <f t="shared" si="0"/>
        <v>7996</v>
      </c>
      <c r="E8" s="137">
        <f t="shared" si="0"/>
        <v>8020</v>
      </c>
      <c r="F8" s="137">
        <f t="shared" si="0"/>
        <v>7982</v>
      </c>
      <c r="G8" s="137">
        <f t="shared" si="0"/>
        <v>7684</v>
      </c>
      <c r="H8" s="137">
        <f t="shared" si="0"/>
        <v>7648</v>
      </c>
      <c r="I8" s="137">
        <f>SUM(I4:I7)</f>
        <v>7692</v>
      </c>
      <c r="J8" s="137">
        <f>SUM(J4:J7)</f>
        <v>7675</v>
      </c>
      <c r="K8" s="137">
        <f>SUM(K4:K7)</f>
        <v>7581</v>
      </c>
      <c r="L8" s="137">
        <f>SUM(L4:L7)</f>
        <v>7564</v>
      </c>
      <c r="M8" s="137">
        <f>SUM(M4:M7)</f>
        <v>7354</v>
      </c>
      <c r="N8" s="137">
        <f>SUM(N4:N7)</f>
        <v>6937</v>
      </c>
      <c r="O8" s="60"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140625" customWidth="1"/>
    <col min="3" max="3" width="5.140625" bestFit="1" customWidth="1"/>
    <col min="4" max="4" width="5.140625" customWidth="1"/>
    <col min="5" max="5" width="5.28515625" customWidth="1"/>
    <col min="6" max="6" width="5.140625" bestFit="1" customWidth="1"/>
    <col min="7" max="7" width="5.7109375" customWidth="1"/>
    <col min="8" max="8" width="5.28515625" customWidth="1"/>
    <col min="9" max="9" width="5.140625" customWidth="1"/>
    <col min="10" max="10" width="5.5703125" bestFit="1" customWidth="1"/>
    <col min="11" max="11" width="5.28515625" customWidth="1"/>
    <col min="12" max="12" width="5.140625" customWidth="1"/>
    <col min="13" max="13" width="5.28515625" bestFit="1" customWidth="1"/>
    <col min="14" max="14" width="5.140625" customWidth="1"/>
  </cols>
  <sheetData>
    <row r="1" spans="1:14" ht="15" customHeight="1" x14ac:dyDescent="0.25">
      <c r="A1" s="249" t="s">
        <v>957</v>
      </c>
      <c r="B1" s="250"/>
      <c r="C1" s="250"/>
      <c r="D1" s="250"/>
      <c r="E1" s="250"/>
      <c r="F1" s="250"/>
      <c r="G1" s="250"/>
      <c r="H1" s="250"/>
      <c r="I1" s="250"/>
      <c r="J1" s="250"/>
      <c r="K1" s="250"/>
      <c r="L1" s="250"/>
      <c r="M1" s="250"/>
      <c r="N1" s="250"/>
    </row>
    <row r="2" spans="1:14" ht="15" customHeight="1" x14ac:dyDescent="0.25">
      <c r="A2" s="199" t="s">
        <v>958</v>
      </c>
      <c r="B2" s="200"/>
      <c r="C2" s="200"/>
      <c r="D2" s="200"/>
      <c r="E2" s="200"/>
      <c r="F2" s="200"/>
      <c r="G2" s="200"/>
      <c r="H2" s="200"/>
      <c r="I2" s="200"/>
      <c r="J2" s="200"/>
      <c r="K2" s="200"/>
      <c r="L2" s="200"/>
      <c r="M2" s="200"/>
      <c r="N2" s="200"/>
    </row>
    <row r="3" spans="1:14"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row>
    <row r="4" spans="1:14" x14ac:dyDescent="0.25">
      <c r="A4" s="6" t="s">
        <v>356</v>
      </c>
      <c r="B4" s="123">
        <v>83</v>
      </c>
      <c r="C4" s="123">
        <v>81</v>
      </c>
      <c r="D4" s="123">
        <v>69</v>
      </c>
      <c r="E4" s="123">
        <v>80</v>
      </c>
      <c r="F4" s="123">
        <v>101</v>
      </c>
      <c r="G4" s="123">
        <v>102</v>
      </c>
      <c r="H4" s="123">
        <v>100</v>
      </c>
      <c r="I4" s="123">
        <v>111</v>
      </c>
      <c r="J4" s="123">
        <v>113</v>
      </c>
      <c r="K4" s="123">
        <v>116</v>
      </c>
      <c r="L4" s="123">
        <v>116</v>
      </c>
      <c r="M4" s="123">
        <v>115</v>
      </c>
      <c r="N4" s="123">
        <v>31</v>
      </c>
    </row>
    <row r="5" spans="1:14" x14ac:dyDescent="0.25">
      <c r="A5" s="3" t="s">
        <v>357</v>
      </c>
      <c r="B5" s="123">
        <v>3</v>
      </c>
      <c r="C5" s="123">
        <v>2</v>
      </c>
      <c r="D5" s="123">
        <v>2</v>
      </c>
      <c r="E5" s="123">
        <v>3</v>
      </c>
      <c r="F5" s="123">
        <v>3</v>
      </c>
      <c r="G5" s="123">
        <v>2</v>
      </c>
      <c r="H5" s="123">
        <v>2</v>
      </c>
      <c r="I5" s="123">
        <v>2</v>
      </c>
      <c r="J5" s="123">
        <v>2</v>
      </c>
      <c r="K5" s="123">
        <v>2</v>
      </c>
      <c r="L5" s="123">
        <v>2</v>
      </c>
      <c r="M5" s="123">
        <v>2</v>
      </c>
      <c r="N5" s="123">
        <v>2</v>
      </c>
    </row>
    <row r="6" spans="1:14" x14ac:dyDescent="0.25">
      <c r="A6" s="3" t="s">
        <v>358</v>
      </c>
      <c r="B6" s="123">
        <v>345</v>
      </c>
      <c r="C6" s="123">
        <v>342</v>
      </c>
      <c r="D6" s="123">
        <v>354</v>
      </c>
      <c r="E6" s="123">
        <v>362</v>
      </c>
      <c r="F6" s="123">
        <v>347</v>
      </c>
      <c r="G6" s="123">
        <v>361</v>
      </c>
      <c r="H6" s="123">
        <v>379</v>
      </c>
      <c r="I6" s="123">
        <v>390</v>
      </c>
      <c r="J6" s="123">
        <v>392</v>
      </c>
      <c r="K6" s="123">
        <v>396</v>
      </c>
      <c r="L6" s="123">
        <v>391</v>
      </c>
      <c r="M6" s="123">
        <v>347</v>
      </c>
      <c r="N6" s="123">
        <v>330</v>
      </c>
    </row>
    <row r="7" spans="1:14" x14ac:dyDescent="0.25">
      <c r="A7" s="3" t="s">
        <v>1074</v>
      </c>
      <c r="B7" s="123">
        <v>3</v>
      </c>
      <c r="C7" s="123">
        <v>3</v>
      </c>
      <c r="D7" s="123">
        <v>3</v>
      </c>
      <c r="E7" s="123">
        <v>3</v>
      </c>
      <c r="F7" s="123">
        <v>3</v>
      </c>
      <c r="G7" s="123">
        <v>3</v>
      </c>
      <c r="H7" s="123">
        <v>3</v>
      </c>
      <c r="I7" s="123">
        <v>3</v>
      </c>
      <c r="J7" s="123">
        <v>3</v>
      </c>
      <c r="K7" s="123">
        <v>4</v>
      </c>
      <c r="L7" s="123">
        <v>4</v>
      </c>
      <c r="M7" s="123">
        <v>4</v>
      </c>
      <c r="N7" s="123">
        <v>4</v>
      </c>
    </row>
    <row r="8" spans="1:14" x14ac:dyDescent="0.25">
      <c r="A8" s="3" t="s">
        <v>1075</v>
      </c>
      <c r="B8" s="123">
        <v>17</v>
      </c>
      <c r="C8" s="123">
        <v>15</v>
      </c>
      <c r="D8" s="123">
        <v>15</v>
      </c>
      <c r="E8" s="123">
        <v>5</v>
      </c>
      <c r="F8" s="123">
        <v>5</v>
      </c>
      <c r="G8" s="123">
        <v>4</v>
      </c>
      <c r="H8" s="123">
        <v>3</v>
      </c>
      <c r="I8" s="123">
        <v>3</v>
      </c>
      <c r="J8" s="123">
        <v>3</v>
      </c>
      <c r="K8" s="123">
        <v>2</v>
      </c>
      <c r="L8" s="123">
        <v>2</v>
      </c>
      <c r="M8" s="123">
        <v>2</v>
      </c>
      <c r="N8" s="123">
        <v>2</v>
      </c>
    </row>
    <row r="9" spans="1:14" x14ac:dyDescent="0.25">
      <c r="A9" s="3" t="s">
        <v>1076</v>
      </c>
      <c r="B9" s="123">
        <v>2183</v>
      </c>
      <c r="C9" s="123">
        <v>2237</v>
      </c>
      <c r="D9" s="123">
        <v>2261</v>
      </c>
      <c r="E9" s="123">
        <v>2267</v>
      </c>
      <c r="F9" s="123">
        <v>2218</v>
      </c>
      <c r="G9" s="123">
        <v>2205</v>
      </c>
      <c r="H9" s="123">
        <v>2194</v>
      </c>
      <c r="I9" s="123">
        <v>2196</v>
      </c>
      <c r="J9" s="123">
        <v>2133</v>
      </c>
      <c r="K9" s="123">
        <v>2086</v>
      </c>
      <c r="L9" s="123">
        <v>2089</v>
      </c>
      <c r="M9" s="123">
        <v>2126</v>
      </c>
      <c r="N9" s="123">
        <v>2054</v>
      </c>
    </row>
    <row r="10" spans="1:14" x14ac:dyDescent="0.25">
      <c r="A10" s="3" t="s">
        <v>1077</v>
      </c>
      <c r="B10" s="123">
        <v>1</v>
      </c>
      <c r="C10" s="123">
        <v>1</v>
      </c>
      <c r="D10" s="123">
        <v>1</v>
      </c>
      <c r="E10" s="123">
        <v>1</v>
      </c>
      <c r="F10" s="123">
        <v>1</v>
      </c>
      <c r="G10" s="123">
        <v>1</v>
      </c>
      <c r="H10" s="123">
        <v>1</v>
      </c>
      <c r="I10" s="123">
        <v>1</v>
      </c>
      <c r="J10" s="123">
        <v>1</v>
      </c>
      <c r="K10" s="123">
        <v>1</v>
      </c>
      <c r="L10" s="123">
        <v>1</v>
      </c>
      <c r="M10" s="123">
        <v>1</v>
      </c>
      <c r="N10" s="123">
        <v>1</v>
      </c>
    </row>
    <row r="11" spans="1:14" x14ac:dyDescent="0.25">
      <c r="A11" s="3" t="s">
        <v>1078</v>
      </c>
      <c r="B11" s="123">
        <v>100</v>
      </c>
      <c r="C11" s="123">
        <v>104</v>
      </c>
      <c r="D11" s="123">
        <v>106</v>
      </c>
      <c r="E11" s="123">
        <v>107</v>
      </c>
      <c r="F11" s="123">
        <v>109</v>
      </c>
      <c r="G11" s="123">
        <v>103</v>
      </c>
      <c r="H11" s="123">
        <v>103</v>
      </c>
      <c r="I11" s="123">
        <v>98</v>
      </c>
      <c r="J11" s="123">
        <v>106</v>
      </c>
      <c r="K11" s="123">
        <v>104</v>
      </c>
      <c r="L11" s="123">
        <v>87</v>
      </c>
      <c r="M11" s="123">
        <v>89</v>
      </c>
      <c r="N11" s="123">
        <v>77</v>
      </c>
    </row>
    <row r="12" spans="1:14" x14ac:dyDescent="0.25">
      <c r="A12" s="3" t="s">
        <v>1079</v>
      </c>
      <c r="B12" s="123">
        <v>1248</v>
      </c>
      <c r="C12" s="123">
        <v>1302</v>
      </c>
      <c r="D12" s="123">
        <v>1291</v>
      </c>
      <c r="E12" s="123">
        <v>1291</v>
      </c>
      <c r="F12" s="123">
        <v>1223</v>
      </c>
      <c r="G12" s="123">
        <v>1201</v>
      </c>
      <c r="H12" s="123">
        <v>1143</v>
      </c>
      <c r="I12" s="123">
        <v>1108</v>
      </c>
      <c r="J12" s="123">
        <v>1075</v>
      </c>
      <c r="K12" s="123">
        <v>997</v>
      </c>
      <c r="L12" s="123">
        <v>936</v>
      </c>
      <c r="M12" s="123">
        <v>968</v>
      </c>
      <c r="N12" s="123">
        <v>867</v>
      </c>
    </row>
    <row r="13" spans="1:14" x14ac:dyDescent="0.25">
      <c r="A13" s="3" t="s">
        <v>1080</v>
      </c>
      <c r="B13" s="123">
        <v>821</v>
      </c>
      <c r="C13" s="123">
        <v>716</v>
      </c>
      <c r="D13" s="123">
        <v>740</v>
      </c>
      <c r="E13" s="123">
        <v>701</v>
      </c>
      <c r="F13" s="123">
        <v>708</v>
      </c>
      <c r="G13" s="123">
        <v>687</v>
      </c>
      <c r="H13" s="123">
        <v>686</v>
      </c>
      <c r="I13" s="123">
        <v>671</v>
      </c>
      <c r="J13" s="123">
        <v>662</v>
      </c>
      <c r="K13" s="123">
        <v>636</v>
      </c>
      <c r="L13" s="123">
        <v>639</v>
      </c>
      <c r="M13" s="123">
        <v>522</v>
      </c>
      <c r="N13" s="123">
        <v>518</v>
      </c>
    </row>
    <row r="14" spans="1:14" x14ac:dyDescent="0.25">
      <c r="A14" s="3" t="s">
        <v>1081</v>
      </c>
      <c r="B14" s="123">
        <v>1855</v>
      </c>
      <c r="C14" s="123">
        <v>1888</v>
      </c>
      <c r="D14" s="123">
        <v>1914</v>
      </c>
      <c r="E14" s="123">
        <v>1943</v>
      </c>
      <c r="F14" s="123">
        <v>2004</v>
      </c>
      <c r="G14" s="123">
        <v>1788</v>
      </c>
      <c r="H14" s="123">
        <v>1847</v>
      </c>
      <c r="I14" s="123">
        <v>1914</v>
      </c>
      <c r="J14" s="123">
        <v>1979</v>
      </c>
      <c r="K14" s="123">
        <v>2037</v>
      </c>
      <c r="L14" s="123">
        <v>2134</v>
      </c>
      <c r="M14" s="123">
        <v>2068</v>
      </c>
      <c r="N14" s="123">
        <v>1930</v>
      </c>
    </row>
    <row r="15" spans="1:14" x14ac:dyDescent="0.25">
      <c r="A15" s="3" t="s">
        <v>1082</v>
      </c>
      <c r="B15" s="123">
        <v>25</v>
      </c>
      <c r="C15" s="123">
        <v>25</v>
      </c>
      <c r="D15" s="123">
        <v>25</v>
      </c>
      <c r="E15" s="123">
        <v>26</v>
      </c>
      <c r="F15" s="123">
        <v>26</v>
      </c>
      <c r="G15" s="123">
        <v>27</v>
      </c>
      <c r="H15" s="123">
        <v>27</v>
      </c>
      <c r="I15" s="123">
        <v>28</v>
      </c>
      <c r="J15" s="123">
        <v>29</v>
      </c>
      <c r="K15" s="123">
        <v>30</v>
      </c>
      <c r="L15" s="123">
        <v>31</v>
      </c>
      <c r="M15" s="123">
        <v>32</v>
      </c>
      <c r="N15" s="123">
        <v>32</v>
      </c>
    </row>
    <row r="16" spans="1:14" x14ac:dyDescent="0.25">
      <c r="A16" s="3" t="s">
        <v>1083</v>
      </c>
      <c r="B16" s="123">
        <v>19</v>
      </c>
      <c r="C16" s="123">
        <v>16</v>
      </c>
      <c r="D16" s="123">
        <v>16</v>
      </c>
      <c r="E16" s="123">
        <v>16</v>
      </c>
      <c r="F16" s="123">
        <v>16</v>
      </c>
      <c r="G16" s="123">
        <v>15</v>
      </c>
      <c r="H16" s="123">
        <v>15</v>
      </c>
      <c r="I16" s="123">
        <v>15</v>
      </c>
      <c r="J16" s="123">
        <v>15</v>
      </c>
      <c r="K16" s="123">
        <v>15</v>
      </c>
      <c r="L16" s="123">
        <v>15</v>
      </c>
      <c r="M16" s="123">
        <v>15</v>
      </c>
      <c r="N16" s="123">
        <v>14</v>
      </c>
    </row>
    <row r="17" spans="1:14" x14ac:dyDescent="0.25">
      <c r="A17" s="3" t="s">
        <v>1084</v>
      </c>
      <c r="B17" s="123">
        <v>55</v>
      </c>
      <c r="C17" s="123">
        <v>57</v>
      </c>
      <c r="D17" s="123">
        <v>60</v>
      </c>
      <c r="E17" s="123">
        <v>60</v>
      </c>
      <c r="F17" s="123">
        <v>58</v>
      </c>
      <c r="G17" s="123">
        <v>67</v>
      </c>
      <c r="H17" s="123">
        <v>65</v>
      </c>
      <c r="I17" s="123">
        <v>73</v>
      </c>
      <c r="J17" s="123">
        <v>81</v>
      </c>
      <c r="K17" s="123">
        <v>82</v>
      </c>
      <c r="L17" s="123">
        <v>76</v>
      </c>
      <c r="M17" s="123">
        <v>78</v>
      </c>
      <c r="N17" s="123">
        <v>85</v>
      </c>
    </row>
    <row r="18" spans="1:14" x14ac:dyDescent="0.25">
      <c r="A18" s="3" t="s">
        <v>1085</v>
      </c>
      <c r="B18" s="123">
        <v>38</v>
      </c>
      <c r="C18" s="123">
        <v>40</v>
      </c>
      <c r="D18" s="123">
        <v>40</v>
      </c>
      <c r="E18" s="123">
        <v>41</v>
      </c>
      <c r="F18" s="123">
        <v>41</v>
      </c>
      <c r="G18" s="123">
        <v>39</v>
      </c>
      <c r="H18" s="123">
        <v>39</v>
      </c>
      <c r="I18" s="123">
        <v>40</v>
      </c>
      <c r="J18" s="123">
        <v>38</v>
      </c>
      <c r="K18" s="123">
        <v>38</v>
      </c>
      <c r="L18" s="123">
        <v>36</v>
      </c>
      <c r="M18" s="123">
        <v>33</v>
      </c>
      <c r="N18" s="123">
        <v>32</v>
      </c>
    </row>
    <row r="19" spans="1:14" x14ac:dyDescent="0.25">
      <c r="A19" s="3" t="s">
        <v>1097</v>
      </c>
      <c r="B19" s="123"/>
      <c r="C19" s="123"/>
      <c r="D19" s="123"/>
      <c r="E19" s="123"/>
      <c r="F19" s="123"/>
      <c r="G19" s="123"/>
      <c r="H19" s="123"/>
      <c r="I19" s="123"/>
      <c r="J19" s="123">
        <v>1</v>
      </c>
      <c r="K19" s="123">
        <v>1</v>
      </c>
      <c r="L19" s="123">
        <v>1</v>
      </c>
      <c r="M19" s="123">
        <v>1</v>
      </c>
      <c r="N19" s="123">
        <v>1</v>
      </c>
    </row>
    <row r="20" spans="1:14" x14ac:dyDescent="0.25">
      <c r="A20" s="3" t="s">
        <v>1098</v>
      </c>
      <c r="B20" s="123">
        <v>44</v>
      </c>
      <c r="C20" s="123">
        <v>47</v>
      </c>
      <c r="D20" s="123">
        <v>47</v>
      </c>
      <c r="E20" s="123">
        <v>49</v>
      </c>
      <c r="F20" s="123">
        <v>50</v>
      </c>
      <c r="G20" s="123">
        <v>50</v>
      </c>
      <c r="H20" s="123">
        <v>30</v>
      </c>
      <c r="I20" s="123">
        <v>31</v>
      </c>
      <c r="J20" s="123">
        <v>30</v>
      </c>
      <c r="K20" s="123">
        <v>30</v>
      </c>
      <c r="L20" s="123">
        <v>30</v>
      </c>
      <c r="M20" s="123">
        <v>30</v>
      </c>
      <c r="N20" s="123">
        <v>30</v>
      </c>
    </row>
    <row r="21" spans="1:14" x14ac:dyDescent="0.25">
      <c r="A21" s="3" t="s">
        <v>1099</v>
      </c>
      <c r="B21" s="123">
        <v>2</v>
      </c>
      <c r="C21" s="123">
        <v>2</v>
      </c>
      <c r="D21" s="123">
        <v>2</v>
      </c>
      <c r="E21" s="123">
        <v>2</v>
      </c>
      <c r="F21" s="123">
        <v>2</v>
      </c>
      <c r="G21" s="123">
        <v>2</v>
      </c>
      <c r="H21" s="123">
        <v>2</v>
      </c>
      <c r="I21" s="123">
        <v>2</v>
      </c>
      <c r="J21" s="123">
        <v>2</v>
      </c>
      <c r="K21" s="123">
        <v>2</v>
      </c>
      <c r="L21" s="123">
        <v>1</v>
      </c>
      <c r="M21" s="123">
        <v>1</v>
      </c>
      <c r="N21" s="123">
        <v>1</v>
      </c>
    </row>
    <row r="22" spans="1:14" x14ac:dyDescent="0.25">
      <c r="A22" s="3" t="s">
        <v>1100</v>
      </c>
      <c r="B22" s="123">
        <v>4</v>
      </c>
      <c r="C22" s="123">
        <v>4</v>
      </c>
      <c r="D22" s="123">
        <v>4</v>
      </c>
      <c r="E22" s="123">
        <v>4</v>
      </c>
      <c r="F22" s="123">
        <v>4</v>
      </c>
      <c r="G22" s="123">
        <v>4</v>
      </c>
      <c r="H22" s="123">
        <v>4</v>
      </c>
      <c r="I22" s="123">
        <v>4</v>
      </c>
      <c r="J22" s="123">
        <v>4</v>
      </c>
      <c r="K22" s="123">
        <v>4</v>
      </c>
      <c r="L22" s="123">
        <v>4</v>
      </c>
      <c r="M22" s="123">
        <v>4</v>
      </c>
      <c r="N22" s="123">
        <v>4</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54</v>
      </c>
      <c r="C24" s="123">
        <v>54</v>
      </c>
      <c r="D24" s="123">
        <v>54</v>
      </c>
      <c r="E24" s="123">
        <v>54</v>
      </c>
      <c r="F24" s="123">
        <v>54</v>
      </c>
      <c r="G24" s="123">
        <v>50</v>
      </c>
      <c r="H24" s="123">
        <v>50</v>
      </c>
      <c r="I24" s="123">
        <v>50</v>
      </c>
      <c r="J24" s="123">
        <v>50</v>
      </c>
      <c r="K24" s="123">
        <v>50</v>
      </c>
      <c r="L24" s="123">
        <v>50</v>
      </c>
      <c r="M24" s="123">
        <v>50</v>
      </c>
      <c r="N24" s="123">
        <v>50</v>
      </c>
    </row>
    <row r="25" spans="1:14" x14ac:dyDescent="0.25">
      <c r="A25" s="3" t="s">
        <v>1103</v>
      </c>
      <c r="B25" s="123">
        <v>6</v>
      </c>
      <c r="C25" s="123">
        <v>6</v>
      </c>
      <c r="D25" s="123">
        <v>7</v>
      </c>
      <c r="E25" s="123">
        <v>9</v>
      </c>
      <c r="F25" s="123">
        <v>6</v>
      </c>
      <c r="G25" s="123">
        <v>7</v>
      </c>
      <c r="H25" s="123">
        <v>7</v>
      </c>
      <c r="I25" s="123">
        <v>7</v>
      </c>
      <c r="J25" s="123">
        <v>7</v>
      </c>
      <c r="K25" s="123">
        <v>7</v>
      </c>
      <c r="L25" s="123">
        <v>7</v>
      </c>
      <c r="M25" s="123">
        <v>7</v>
      </c>
      <c r="N25" s="123">
        <v>7</v>
      </c>
    </row>
    <row r="26" spans="1:14" x14ac:dyDescent="0.25">
      <c r="A26" s="3" t="s">
        <v>1104</v>
      </c>
      <c r="B26" s="123">
        <v>15</v>
      </c>
      <c r="C26" s="123">
        <v>16</v>
      </c>
      <c r="D26" s="123">
        <v>15</v>
      </c>
      <c r="E26" s="123">
        <v>15</v>
      </c>
      <c r="F26" s="123">
        <v>18</v>
      </c>
      <c r="G26" s="123">
        <v>18</v>
      </c>
      <c r="H26" s="123">
        <v>18</v>
      </c>
      <c r="I26" s="123">
        <v>18</v>
      </c>
      <c r="J26" s="123">
        <v>16</v>
      </c>
      <c r="K26" s="123">
        <v>17</v>
      </c>
      <c r="L26" s="123">
        <v>17</v>
      </c>
      <c r="M26" s="123">
        <v>17</v>
      </c>
      <c r="N26" s="123">
        <v>13</v>
      </c>
    </row>
    <row r="27" spans="1:14" x14ac:dyDescent="0.25">
      <c r="A27" s="3" t="s">
        <v>1105</v>
      </c>
      <c r="B27" s="123">
        <v>1</v>
      </c>
      <c r="C27" s="123">
        <v>1</v>
      </c>
      <c r="D27" s="123">
        <v>1</v>
      </c>
      <c r="E27" s="123">
        <v>1</v>
      </c>
      <c r="F27" s="123">
        <v>1</v>
      </c>
      <c r="G27" s="123">
        <v>1</v>
      </c>
      <c r="H27" s="123">
        <v>1</v>
      </c>
      <c r="I27" s="123">
        <v>1</v>
      </c>
      <c r="J27" s="123">
        <v>1</v>
      </c>
      <c r="K27" s="123">
        <v>1</v>
      </c>
      <c r="L27" s="123">
        <v>1</v>
      </c>
      <c r="M27" s="123">
        <v>1</v>
      </c>
      <c r="N27" s="123">
        <v>1</v>
      </c>
    </row>
    <row r="28" spans="1:14" x14ac:dyDescent="0.25">
      <c r="A28" s="3" t="s">
        <v>1106</v>
      </c>
      <c r="B28" s="123">
        <v>2</v>
      </c>
      <c r="C28" s="123">
        <v>2</v>
      </c>
      <c r="D28" s="123">
        <v>2</v>
      </c>
      <c r="E28" s="123">
        <v>2</v>
      </c>
      <c r="F28" s="123">
        <v>2</v>
      </c>
      <c r="G28" s="123">
        <v>2</v>
      </c>
      <c r="H28" s="123">
        <v>3</v>
      </c>
      <c r="I28" s="123">
        <v>4</v>
      </c>
      <c r="J28" s="123">
        <v>4</v>
      </c>
      <c r="K28" s="123">
        <v>4</v>
      </c>
      <c r="L28" s="123">
        <v>4</v>
      </c>
      <c r="M28" s="123">
        <v>4</v>
      </c>
      <c r="N28" s="123">
        <v>4</v>
      </c>
    </row>
    <row r="29" spans="1:14" x14ac:dyDescent="0.25">
      <c r="A29" s="3" t="s">
        <v>1107</v>
      </c>
      <c r="B29" s="123">
        <v>126</v>
      </c>
      <c r="C29" s="123">
        <v>125</v>
      </c>
      <c r="D29" s="123">
        <v>128</v>
      </c>
      <c r="E29" s="123">
        <v>132</v>
      </c>
      <c r="F29" s="123">
        <v>131</v>
      </c>
      <c r="G29" s="123">
        <v>133</v>
      </c>
      <c r="H29" s="123">
        <v>128</v>
      </c>
      <c r="I29" s="123">
        <v>132</v>
      </c>
      <c r="J29" s="123">
        <v>133</v>
      </c>
      <c r="K29" s="123">
        <v>137</v>
      </c>
      <c r="L29" s="123">
        <v>137</v>
      </c>
      <c r="M29" s="123">
        <v>135</v>
      </c>
      <c r="N29" s="123">
        <v>136</v>
      </c>
    </row>
    <row r="30" spans="1:14" x14ac:dyDescent="0.25">
      <c r="A30" s="3" t="s">
        <v>1108</v>
      </c>
      <c r="B30" s="123">
        <v>137</v>
      </c>
      <c r="C30" s="123">
        <v>139</v>
      </c>
      <c r="D30" s="123">
        <v>127</v>
      </c>
      <c r="E30" s="123">
        <v>129</v>
      </c>
      <c r="F30" s="123">
        <v>130</v>
      </c>
      <c r="G30" s="123">
        <v>129</v>
      </c>
      <c r="H30" s="123">
        <v>129</v>
      </c>
      <c r="I30" s="123">
        <v>129</v>
      </c>
      <c r="J30" s="123">
        <v>133</v>
      </c>
      <c r="K30" s="123">
        <v>123</v>
      </c>
      <c r="L30" s="123">
        <v>125</v>
      </c>
      <c r="M30" s="123">
        <v>75</v>
      </c>
      <c r="N30" s="123">
        <v>74</v>
      </c>
    </row>
    <row r="31" spans="1:14" x14ac:dyDescent="0.25">
      <c r="A31" s="3" t="s">
        <v>1109</v>
      </c>
      <c r="B31" s="123">
        <v>20</v>
      </c>
      <c r="C31" s="123">
        <v>20</v>
      </c>
      <c r="D31" s="123">
        <v>20</v>
      </c>
      <c r="E31" s="123">
        <v>20</v>
      </c>
      <c r="F31" s="123">
        <v>19</v>
      </c>
      <c r="G31" s="123">
        <v>21</v>
      </c>
      <c r="H31" s="123">
        <v>21</v>
      </c>
      <c r="I31" s="123">
        <v>22</v>
      </c>
      <c r="J31" s="123">
        <v>23</v>
      </c>
      <c r="K31" s="123">
        <v>21</v>
      </c>
      <c r="L31" s="123">
        <v>20</v>
      </c>
      <c r="M31" s="123">
        <v>25</v>
      </c>
      <c r="N31" s="123">
        <v>24</v>
      </c>
    </row>
    <row r="32" spans="1:14" x14ac:dyDescent="0.25">
      <c r="A32" s="3" t="s">
        <v>1110</v>
      </c>
      <c r="B32" s="123">
        <v>7</v>
      </c>
      <c r="C32" s="123">
        <v>7</v>
      </c>
      <c r="D32" s="123">
        <v>7</v>
      </c>
      <c r="E32" s="123">
        <v>8</v>
      </c>
      <c r="F32" s="123">
        <v>8</v>
      </c>
      <c r="G32" s="123">
        <v>8</v>
      </c>
      <c r="H32" s="123">
        <v>8</v>
      </c>
      <c r="I32" s="123">
        <v>5</v>
      </c>
      <c r="J32" s="123">
        <v>5</v>
      </c>
      <c r="K32" s="123">
        <v>6</v>
      </c>
      <c r="L32" s="123">
        <v>6</v>
      </c>
      <c r="M32" s="123">
        <v>6</v>
      </c>
      <c r="N32" s="123">
        <v>6</v>
      </c>
    </row>
    <row r="33" spans="1:14" x14ac:dyDescent="0.25">
      <c r="A33" s="3" t="s">
        <v>1111</v>
      </c>
      <c r="B33" s="123">
        <v>29</v>
      </c>
      <c r="C33" s="123">
        <v>32</v>
      </c>
      <c r="D33" s="123">
        <v>36</v>
      </c>
      <c r="E33" s="123">
        <v>38</v>
      </c>
      <c r="F33" s="123">
        <v>40</v>
      </c>
      <c r="G33" s="123">
        <v>36</v>
      </c>
      <c r="H33" s="123">
        <v>38</v>
      </c>
      <c r="I33" s="123">
        <v>39</v>
      </c>
      <c r="J33" s="123">
        <v>40</v>
      </c>
      <c r="K33" s="123">
        <v>35</v>
      </c>
      <c r="L33" s="123">
        <v>36</v>
      </c>
      <c r="M33" s="123">
        <v>42</v>
      </c>
      <c r="N33" s="123">
        <v>44</v>
      </c>
    </row>
    <row r="34" spans="1:14" x14ac:dyDescent="0.25">
      <c r="A34" s="3" t="s">
        <v>1112</v>
      </c>
      <c r="B34" s="123">
        <v>69</v>
      </c>
      <c r="C34" s="123">
        <v>69</v>
      </c>
      <c r="D34" s="123">
        <v>67</v>
      </c>
      <c r="E34" s="123">
        <v>67</v>
      </c>
      <c r="F34" s="123">
        <v>66</v>
      </c>
      <c r="G34" s="123">
        <v>67</v>
      </c>
      <c r="H34" s="123">
        <v>64</v>
      </c>
      <c r="I34" s="123">
        <v>62</v>
      </c>
      <c r="J34" s="123">
        <v>58</v>
      </c>
      <c r="K34" s="123">
        <v>57</v>
      </c>
      <c r="L34" s="123">
        <v>24</v>
      </c>
      <c r="M34" s="123">
        <v>21</v>
      </c>
      <c r="N34" s="123">
        <v>20</v>
      </c>
    </row>
    <row r="35" spans="1:14" x14ac:dyDescent="0.25">
      <c r="A35" s="3" t="s">
        <v>1113</v>
      </c>
      <c r="B35" s="123">
        <v>408</v>
      </c>
      <c r="C35" s="123">
        <v>407</v>
      </c>
      <c r="D35" s="123">
        <v>407</v>
      </c>
      <c r="E35" s="123">
        <v>408</v>
      </c>
      <c r="F35" s="123">
        <v>409</v>
      </c>
      <c r="G35" s="123">
        <v>412</v>
      </c>
      <c r="H35" s="123">
        <v>402</v>
      </c>
      <c r="I35" s="123">
        <v>402</v>
      </c>
      <c r="J35" s="123">
        <v>402</v>
      </c>
      <c r="K35" s="123">
        <v>402</v>
      </c>
      <c r="L35" s="123">
        <v>403</v>
      </c>
      <c r="M35" s="123">
        <v>403</v>
      </c>
      <c r="N35" s="123">
        <v>403</v>
      </c>
    </row>
    <row r="36" spans="1:14" x14ac:dyDescent="0.25">
      <c r="A36" s="3" t="s">
        <v>1114</v>
      </c>
      <c r="B36" s="123">
        <v>123</v>
      </c>
      <c r="C36" s="123">
        <v>138</v>
      </c>
      <c r="D36" s="123">
        <v>142</v>
      </c>
      <c r="E36" s="123">
        <v>143</v>
      </c>
      <c r="F36" s="123">
        <v>145</v>
      </c>
      <c r="G36" s="123">
        <v>104</v>
      </c>
      <c r="H36" s="123">
        <v>102</v>
      </c>
      <c r="I36" s="123">
        <v>96</v>
      </c>
      <c r="J36" s="123">
        <v>100</v>
      </c>
      <c r="K36" s="123">
        <v>105</v>
      </c>
      <c r="L36" s="123">
        <v>101</v>
      </c>
      <c r="M36" s="123">
        <v>91</v>
      </c>
      <c r="N36" s="123">
        <v>95</v>
      </c>
    </row>
    <row r="37" spans="1:14" x14ac:dyDescent="0.25">
      <c r="A37" s="3" t="s">
        <v>1115</v>
      </c>
      <c r="B37" s="123">
        <v>37</v>
      </c>
      <c r="C37" s="123">
        <v>29</v>
      </c>
      <c r="D37" s="123">
        <v>33</v>
      </c>
      <c r="E37" s="123">
        <v>33</v>
      </c>
      <c r="F37" s="123">
        <v>34</v>
      </c>
      <c r="G37" s="123">
        <v>35</v>
      </c>
      <c r="H37" s="123">
        <v>34</v>
      </c>
      <c r="I37" s="123">
        <v>35</v>
      </c>
      <c r="J37" s="123">
        <v>34</v>
      </c>
      <c r="K37" s="123">
        <v>33</v>
      </c>
      <c r="L37" s="123">
        <v>38</v>
      </c>
      <c r="M37" s="123">
        <v>39</v>
      </c>
      <c r="N37" s="123">
        <v>45</v>
      </c>
    </row>
    <row r="38" spans="1:14" x14ac:dyDescent="0.25">
      <c r="A38" s="5" t="s">
        <v>11</v>
      </c>
      <c r="B38" s="124">
        <v>7880</v>
      </c>
      <c r="C38" s="124">
        <v>7927</v>
      </c>
      <c r="D38" s="124">
        <v>7996</v>
      </c>
      <c r="E38" s="124">
        <v>8020</v>
      </c>
      <c r="F38" s="124">
        <v>7982</v>
      </c>
      <c r="G38" s="124">
        <v>7684</v>
      </c>
      <c r="H38" s="124">
        <v>7648</v>
      </c>
      <c r="I38" s="124">
        <v>7692</v>
      </c>
      <c r="J38" s="124">
        <v>7675</v>
      </c>
      <c r="K38" s="124">
        <v>7581</v>
      </c>
      <c r="L38" s="124">
        <v>7564</v>
      </c>
      <c r="M38" s="124">
        <v>7354</v>
      </c>
      <c r="N38" s="124">
        <v>6937</v>
      </c>
    </row>
    <row r="39" spans="1:14" x14ac:dyDescent="0.25">
      <c r="A39" s="253"/>
      <c r="B39" s="254"/>
      <c r="C39" s="254"/>
      <c r="D39" s="254"/>
      <c r="E39" s="254"/>
      <c r="F39" s="254"/>
      <c r="G39" s="254"/>
      <c r="H39" s="254"/>
      <c r="I39" s="254"/>
      <c r="J39" s="254"/>
      <c r="K39" s="254"/>
      <c r="L39" s="254"/>
      <c r="M39" s="254"/>
      <c r="N39" s="254"/>
    </row>
  </sheetData>
  <mergeCells count="3">
    <mergeCell ref="A2:N2"/>
    <mergeCell ref="A1:N1"/>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2.7109375" customWidth="1"/>
  </cols>
  <sheetData>
    <row r="1" spans="1:15" x14ac:dyDescent="0.25">
      <c r="A1" s="196" t="s">
        <v>959</v>
      </c>
      <c r="B1" s="197"/>
      <c r="C1" s="197"/>
      <c r="D1" s="197"/>
      <c r="E1" s="197"/>
      <c r="F1" s="197"/>
      <c r="G1" s="197"/>
      <c r="H1" s="197"/>
      <c r="I1" s="197"/>
      <c r="J1" s="197"/>
      <c r="K1" s="197"/>
      <c r="L1" s="197"/>
      <c r="M1" s="197"/>
      <c r="N1" s="197"/>
      <c r="O1" s="198"/>
    </row>
    <row r="2" spans="1:15" x14ac:dyDescent="0.25">
      <c r="A2" s="199" t="s">
        <v>960</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359</v>
      </c>
      <c r="B4" s="136">
        <v>5524</v>
      </c>
      <c r="C4" s="136">
        <v>5513</v>
      </c>
      <c r="D4" s="136">
        <v>5607</v>
      </c>
      <c r="E4" s="136">
        <v>5628</v>
      </c>
      <c r="F4" s="136">
        <v>5557</v>
      </c>
      <c r="G4" s="136">
        <v>5299</v>
      </c>
      <c r="H4" s="136">
        <v>5309</v>
      </c>
      <c r="I4" s="136">
        <v>5334</v>
      </c>
      <c r="J4" s="136">
        <v>5325</v>
      </c>
      <c r="K4" s="136">
        <v>5295</v>
      </c>
      <c r="L4" s="136">
        <v>5262</v>
      </c>
      <c r="M4" s="136">
        <v>5144</v>
      </c>
      <c r="N4" s="136">
        <v>4830</v>
      </c>
      <c r="O4" s="54" t="s">
        <v>360</v>
      </c>
    </row>
    <row r="5" spans="1:15" x14ac:dyDescent="0.25">
      <c r="A5" s="3" t="s">
        <v>378</v>
      </c>
      <c r="B5" s="136">
        <v>2356</v>
      </c>
      <c r="C5" s="136">
        <v>2414</v>
      </c>
      <c r="D5" s="136">
        <v>2389</v>
      </c>
      <c r="E5" s="136">
        <v>2392</v>
      </c>
      <c r="F5" s="136">
        <v>2425</v>
      </c>
      <c r="G5" s="136">
        <v>2385</v>
      </c>
      <c r="H5" s="136">
        <v>2339</v>
      </c>
      <c r="I5" s="136">
        <v>2358</v>
      </c>
      <c r="J5" s="136">
        <v>2350</v>
      </c>
      <c r="K5" s="136">
        <v>2285</v>
      </c>
      <c r="L5" s="136">
        <v>2301</v>
      </c>
      <c r="M5" s="136">
        <v>2209</v>
      </c>
      <c r="N5" s="136">
        <v>2106</v>
      </c>
      <c r="O5" s="55" t="s">
        <v>379</v>
      </c>
    </row>
    <row r="6" spans="1:15" x14ac:dyDescent="0.25">
      <c r="A6" s="3" t="s">
        <v>380</v>
      </c>
      <c r="B6" s="136">
        <v>0</v>
      </c>
      <c r="C6" s="136">
        <v>0</v>
      </c>
      <c r="D6" s="136">
        <v>0</v>
      </c>
      <c r="E6" s="136">
        <v>0</v>
      </c>
      <c r="F6" s="136">
        <v>0</v>
      </c>
      <c r="G6" s="136">
        <v>0</v>
      </c>
      <c r="H6" s="136">
        <v>0</v>
      </c>
      <c r="I6" s="136">
        <v>0</v>
      </c>
      <c r="J6" s="136">
        <v>0</v>
      </c>
      <c r="K6" s="136">
        <v>0</v>
      </c>
      <c r="L6" s="136">
        <v>0</v>
      </c>
      <c r="M6" s="136">
        <v>0</v>
      </c>
      <c r="N6" s="136">
        <v>0</v>
      </c>
      <c r="O6" s="55" t="s">
        <v>381</v>
      </c>
    </row>
    <row r="7" spans="1:15" x14ac:dyDescent="0.25">
      <c r="A7" s="3" t="s">
        <v>382</v>
      </c>
      <c r="B7" s="136">
        <v>0</v>
      </c>
      <c r="C7" s="136">
        <v>0</v>
      </c>
      <c r="D7" s="136">
        <v>0</v>
      </c>
      <c r="E7" s="136">
        <v>0</v>
      </c>
      <c r="F7" s="136">
        <v>0</v>
      </c>
      <c r="G7" s="136">
        <v>0</v>
      </c>
      <c r="H7" s="136">
        <v>0</v>
      </c>
      <c r="I7" s="136">
        <v>0</v>
      </c>
      <c r="J7" s="136">
        <v>0</v>
      </c>
      <c r="K7" s="136">
        <v>0</v>
      </c>
      <c r="L7" s="136">
        <v>0</v>
      </c>
      <c r="M7" s="136">
        <v>0</v>
      </c>
      <c r="N7" s="136">
        <v>0</v>
      </c>
      <c r="O7" s="55" t="s">
        <v>383</v>
      </c>
    </row>
    <row r="8" spans="1:15" x14ac:dyDescent="0.25">
      <c r="A8" s="3" t="s">
        <v>1116</v>
      </c>
      <c r="B8" s="136">
        <v>0</v>
      </c>
      <c r="C8" s="136">
        <v>0</v>
      </c>
      <c r="D8" s="136">
        <v>0</v>
      </c>
      <c r="E8" s="136">
        <v>0</v>
      </c>
      <c r="F8" s="136">
        <v>0</v>
      </c>
      <c r="G8" s="136">
        <v>0</v>
      </c>
      <c r="H8" s="136">
        <v>0</v>
      </c>
      <c r="I8" s="136">
        <v>0</v>
      </c>
      <c r="J8" s="136">
        <v>0</v>
      </c>
      <c r="K8" s="136">
        <v>1</v>
      </c>
      <c r="L8" s="136">
        <v>1</v>
      </c>
      <c r="M8" s="136">
        <v>1</v>
      </c>
      <c r="N8" s="136">
        <v>1</v>
      </c>
      <c r="O8" s="55" t="s">
        <v>1117</v>
      </c>
    </row>
    <row r="9" spans="1:15" x14ac:dyDescent="0.25">
      <c r="A9" s="5" t="s">
        <v>11</v>
      </c>
      <c r="B9" s="137">
        <f t="shared" ref="B9:I9" si="0">SUM(B4:B7)</f>
        <v>7880</v>
      </c>
      <c r="C9" s="137">
        <f t="shared" si="0"/>
        <v>7927</v>
      </c>
      <c r="D9" s="137">
        <f t="shared" si="0"/>
        <v>7996</v>
      </c>
      <c r="E9" s="137">
        <f t="shared" si="0"/>
        <v>8020</v>
      </c>
      <c r="F9" s="137">
        <f t="shared" si="0"/>
        <v>7982</v>
      </c>
      <c r="G9" s="137">
        <f t="shared" si="0"/>
        <v>7684</v>
      </c>
      <c r="H9" s="137">
        <f t="shared" si="0"/>
        <v>7648</v>
      </c>
      <c r="I9" s="137">
        <f>SUM(I4:I7)</f>
        <v>7692</v>
      </c>
      <c r="J9" s="137">
        <f>SUM(J4:J7)</f>
        <v>7675</v>
      </c>
      <c r="K9" s="137">
        <f>SUM(K4:K8)</f>
        <v>7581</v>
      </c>
      <c r="L9" s="137">
        <f>SUM(L4:L8)</f>
        <v>7564</v>
      </c>
      <c r="M9" s="137">
        <f>SUM(M4:M8)</f>
        <v>7354</v>
      </c>
      <c r="N9" s="137">
        <f>SUM(N4:N8)</f>
        <v>6937</v>
      </c>
      <c r="O9" s="78" t="s">
        <v>12</v>
      </c>
    </row>
    <row r="10" spans="1:15" x14ac:dyDescent="0.25">
      <c r="A10" s="206"/>
      <c r="B10" s="207"/>
      <c r="C10" s="207"/>
      <c r="D10" s="207"/>
      <c r="E10" s="207"/>
      <c r="F10" s="207"/>
      <c r="G10" s="207"/>
      <c r="H10" s="207"/>
      <c r="I10" s="207"/>
      <c r="J10" s="207"/>
      <c r="K10" s="207"/>
      <c r="L10" s="207"/>
      <c r="M10" s="207"/>
      <c r="N10" s="207"/>
      <c r="O10" s="208"/>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customWidth="1"/>
    <col min="14" max="14" width="5.5703125" customWidth="1"/>
  </cols>
  <sheetData>
    <row r="1" spans="1:14" ht="15" customHeight="1" x14ac:dyDescent="0.25">
      <c r="A1" s="249" t="s">
        <v>961</v>
      </c>
      <c r="B1" s="250"/>
      <c r="C1" s="250"/>
      <c r="D1" s="250"/>
      <c r="E1" s="250"/>
      <c r="F1" s="250"/>
      <c r="G1" s="250"/>
      <c r="H1" s="250"/>
      <c r="I1" s="250"/>
      <c r="J1" s="250"/>
      <c r="K1" s="250"/>
      <c r="L1" s="250"/>
      <c r="M1" s="250"/>
      <c r="N1" s="250"/>
    </row>
    <row r="2" spans="1:14" ht="15" customHeight="1" x14ac:dyDescent="0.25">
      <c r="A2" s="199" t="s">
        <v>962</v>
      </c>
      <c r="B2" s="200"/>
      <c r="C2" s="200"/>
      <c r="D2" s="200"/>
      <c r="E2" s="200"/>
      <c r="F2" s="200"/>
      <c r="G2" s="200"/>
      <c r="H2" s="200"/>
      <c r="I2" s="200"/>
      <c r="J2" s="200"/>
      <c r="K2" s="200"/>
      <c r="L2" s="200"/>
      <c r="M2" s="200"/>
      <c r="N2" s="200"/>
    </row>
    <row r="3" spans="1:14"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row>
    <row r="4" spans="1:14" x14ac:dyDescent="0.25">
      <c r="A4" s="6" t="s">
        <v>367</v>
      </c>
      <c r="B4" s="123">
        <v>7383</v>
      </c>
      <c r="C4" s="123">
        <v>6944</v>
      </c>
      <c r="D4" s="123">
        <v>7012</v>
      </c>
      <c r="E4" s="123">
        <v>6939</v>
      </c>
      <c r="F4" s="123">
        <v>6755</v>
      </c>
      <c r="G4" s="123">
        <v>6502</v>
      </c>
      <c r="H4" s="123">
        <v>6453</v>
      </c>
      <c r="I4" s="123">
        <v>6500</v>
      </c>
      <c r="J4" s="123">
        <v>6480</v>
      </c>
      <c r="K4" s="123">
        <v>6382</v>
      </c>
      <c r="L4" s="123">
        <v>6008</v>
      </c>
      <c r="M4" s="123">
        <v>5892</v>
      </c>
      <c r="N4" s="123">
        <v>5793</v>
      </c>
    </row>
    <row r="5" spans="1:14" x14ac:dyDescent="0.25">
      <c r="A5" s="3" t="s">
        <v>368</v>
      </c>
      <c r="B5" s="123">
        <v>277</v>
      </c>
      <c r="C5" s="123">
        <v>326</v>
      </c>
      <c r="D5" s="123">
        <v>329</v>
      </c>
      <c r="E5" s="123">
        <v>382</v>
      </c>
      <c r="F5" s="123">
        <v>495</v>
      </c>
      <c r="G5" s="123">
        <v>422</v>
      </c>
      <c r="H5" s="123">
        <v>406</v>
      </c>
      <c r="I5" s="123">
        <v>401</v>
      </c>
      <c r="J5" s="123">
        <v>404</v>
      </c>
      <c r="K5" s="123">
        <v>429</v>
      </c>
      <c r="L5" s="123">
        <v>757</v>
      </c>
      <c r="M5" s="123">
        <v>807</v>
      </c>
      <c r="N5" s="123">
        <v>450</v>
      </c>
    </row>
    <row r="6" spans="1:14" x14ac:dyDescent="0.25">
      <c r="A6" s="3" t="s">
        <v>369</v>
      </c>
      <c r="B6" s="123">
        <v>39</v>
      </c>
      <c r="C6" s="123">
        <v>183</v>
      </c>
      <c r="D6" s="123">
        <v>182</v>
      </c>
      <c r="E6" s="123">
        <v>196</v>
      </c>
      <c r="F6" s="123">
        <v>235</v>
      </c>
      <c r="G6" s="123">
        <v>198</v>
      </c>
      <c r="H6" s="123">
        <v>80</v>
      </c>
      <c r="I6" s="123">
        <v>48</v>
      </c>
      <c r="J6" s="123">
        <v>80</v>
      </c>
      <c r="K6" s="123">
        <v>60</v>
      </c>
      <c r="L6" s="123">
        <v>41</v>
      </c>
      <c r="M6" s="123">
        <v>65</v>
      </c>
      <c r="N6" s="123">
        <v>75</v>
      </c>
    </row>
    <row r="7" spans="1:14" x14ac:dyDescent="0.25">
      <c r="A7" s="3" t="s">
        <v>370</v>
      </c>
      <c r="B7" s="123">
        <v>16</v>
      </c>
      <c r="C7" s="123">
        <v>186</v>
      </c>
      <c r="D7" s="123">
        <v>186</v>
      </c>
      <c r="E7" s="123">
        <v>175</v>
      </c>
      <c r="F7" s="123">
        <v>169</v>
      </c>
      <c r="G7" s="123">
        <v>79</v>
      </c>
      <c r="H7" s="123">
        <v>224</v>
      </c>
      <c r="I7" s="123">
        <v>139</v>
      </c>
      <c r="J7" s="123">
        <v>48</v>
      </c>
      <c r="K7" s="123">
        <v>55</v>
      </c>
      <c r="L7" s="123">
        <v>64</v>
      </c>
      <c r="M7" s="123">
        <v>72</v>
      </c>
      <c r="N7" s="123">
        <v>55</v>
      </c>
    </row>
    <row r="8" spans="1:14" x14ac:dyDescent="0.25">
      <c r="A8" s="3" t="s">
        <v>371</v>
      </c>
      <c r="B8" s="123">
        <v>165</v>
      </c>
      <c r="C8" s="123">
        <v>288</v>
      </c>
      <c r="D8" s="123">
        <v>287</v>
      </c>
      <c r="E8" s="123">
        <v>328</v>
      </c>
      <c r="F8" s="123">
        <v>328</v>
      </c>
      <c r="G8" s="123">
        <v>483</v>
      </c>
      <c r="H8" s="123">
        <v>485</v>
      </c>
      <c r="I8" s="123">
        <v>604</v>
      </c>
      <c r="J8" s="123">
        <v>663</v>
      </c>
      <c r="K8" s="123">
        <v>655</v>
      </c>
      <c r="L8" s="123">
        <v>694</v>
      </c>
      <c r="M8" s="123">
        <v>518</v>
      </c>
      <c r="N8" s="123">
        <v>564</v>
      </c>
    </row>
    <row r="9" spans="1:14" x14ac:dyDescent="0.25">
      <c r="A9" s="5" t="s">
        <v>11</v>
      </c>
      <c r="B9" s="124">
        <f t="shared" ref="B9:I9" si="0">SUM(B4:B8)</f>
        <v>7880</v>
      </c>
      <c r="C9" s="124">
        <f t="shared" si="0"/>
        <v>7927</v>
      </c>
      <c r="D9" s="124">
        <f t="shared" si="0"/>
        <v>7996</v>
      </c>
      <c r="E9" s="124">
        <f t="shared" si="0"/>
        <v>8020</v>
      </c>
      <c r="F9" s="124">
        <f t="shared" si="0"/>
        <v>7982</v>
      </c>
      <c r="G9" s="124">
        <f t="shared" si="0"/>
        <v>7684</v>
      </c>
      <c r="H9" s="124">
        <f t="shared" si="0"/>
        <v>7648</v>
      </c>
      <c r="I9" s="124">
        <f>SUM(I4:I8)</f>
        <v>7692</v>
      </c>
      <c r="J9" s="124">
        <f>SUM(J4:J8)</f>
        <v>7675</v>
      </c>
      <c r="K9" s="124">
        <f>SUM(K4:K8)</f>
        <v>7581</v>
      </c>
      <c r="L9" s="124">
        <f>SUM(L4:L8)</f>
        <v>7564</v>
      </c>
      <c r="M9" s="124">
        <f>SUM(M4:M8)</f>
        <v>7354</v>
      </c>
      <c r="N9" s="124">
        <f>SUM(N4:N8)</f>
        <v>6937</v>
      </c>
    </row>
    <row r="10" spans="1:14" x14ac:dyDescent="0.25">
      <c r="A10" s="253"/>
      <c r="B10" s="254"/>
      <c r="C10" s="254"/>
      <c r="D10" s="254"/>
      <c r="E10" s="254"/>
      <c r="F10" s="254"/>
      <c r="G10" s="254"/>
      <c r="H10" s="254"/>
      <c r="I10" s="254"/>
      <c r="J10" s="254"/>
      <c r="K10" s="254"/>
      <c r="L10" s="254"/>
      <c r="M10" s="254"/>
      <c r="N10" s="254"/>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3" width="5.28515625" customWidth="1"/>
    <col min="14" max="14" width="5.140625" customWidth="1"/>
    <col min="15" max="15" width="10" bestFit="1" customWidth="1"/>
  </cols>
  <sheetData>
    <row r="1" spans="1:15" x14ac:dyDescent="0.25">
      <c r="A1" s="196" t="s">
        <v>963</v>
      </c>
      <c r="B1" s="197"/>
      <c r="C1" s="197"/>
      <c r="D1" s="197"/>
      <c r="E1" s="197"/>
      <c r="F1" s="197"/>
      <c r="G1" s="197"/>
      <c r="H1" s="197"/>
      <c r="I1" s="197"/>
      <c r="J1" s="197"/>
      <c r="K1" s="197"/>
      <c r="L1" s="197"/>
      <c r="M1" s="197"/>
      <c r="N1" s="197"/>
      <c r="O1" s="198"/>
    </row>
    <row r="2" spans="1:15" x14ac:dyDescent="0.25">
      <c r="A2" s="199" t="s">
        <v>1087</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384</v>
      </c>
      <c r="B4" s="136">
        <v>1025</v>
      </c>
      <c r="C4" s="136">
        <v>990</v>
      </c>
      <c r="D4" s="136">
        <v>988</v>
      </c>
      <c r="E4" s="136">
        <v>1004</v>
      </c>
      <c r="F4" s="136">
        <v>1001</v>
      </c>
      <c r="G4" s="136">
        <v>996</v>
      </c>
      <c r="H4" s="136">
        <v>960</v>
      </c>
      <c r="I4" s="136">
        <v>948</v>
      </c>
      <c r="J4" s="136">
        <v>931</v>
      </c>
      <c r="K4" s="136">
        <v>943</v>
      </c>
      <c r="L4" s="136">
        <v>938</v>
      </c>
      <c r="M4" s="136">
        <v>922</v>
      </c>
      <c r="N4" s="136">
        <v>921</v>
      </c>
      <c r="O4" s="58" t="s">
        <v>385</v>
      </c>
    </row>
    <row r="5" spans="1:15" x14ac:dyDescent="0.25">
      <c r="A5" s="3" t="s">
        <v>386</v>
      </c>
      <c r="B5" s="136">
        <v>192</v>
      </c>
      <c r="C5" s="136">
        <v>190</v>
      </c>
      <c r="D5" s="136">
        <v>198</v>
      </c>
      <c r="E5" s="136">
        <v>212</v>
      </c>
      <c r="F5" s="136">
        <v>201</v>
      </c>
      <c r="G5" s="136">
        <v>205</v>
      </c>
      <c r="H5" s="136">
        <v>206</v>
      </c>
      <c r="I5" s="136">
        <v>199</v>
      </c>
      <c r="J5" s="136">
        <v>186</v>
      </c>
      <c r="K5" s="136">
        <v>172</v>
      </c>
      <c r="L5" s="136">
        <v>166</v>
      </c>
      <c r="M5" s="136">
        <v>160</v>
      </c>
      <c r="N5" s="136">
        <v>159</v>
      </c>
      <c r="O5" s="59" t="s">
        <v>387</v>
      </c>
    </row>
    <row r="6" spans="1:15" x14ac:dyDescent="0.25">
      <c r="A6" s="3" t="s">
        <v>388</v>
      </c>
      <c r="B6" s="136">
        <v>5</v>
      </c>
      <c r="C6" s="136">
        <v>5</v>
      </c>
      <c r="D6" s="136">
        <v>5</v>
      </c>
      <c r="E6" s="136">
        <v>5</v>
      </c>
      <c r="F6" s="136">
        <v>5</v>
      </c>
      <c r="G6" s="136">
        <v>5</v>
      </c>
      <c r="H6" s="136">
        <v>5</v>
      </c>
      <c r="I6" s="136">
        <v>5</v>
      </c>
      <c r="J6" s="136">
        <v>5</v>
      </c>
      <c r="K6" s="136">
        <v>0</v>
      </c>
      <c r="L6" s="136">
        <v>5</v>
      </c>
      <c r="M6" s="136">
        <v>5</v>
      </c>
      <c r="N6" s="136">
        <v>5</v>
      </c>
      <c r="O6" s="59" t="s">
        <v>389</v>
      </c>
    </row>
    <row r="7" spans="1:15" x14ac:dyDescent="0.25">
      <c r="A7" s="3" t="s">
        <v>390</v>
      </c>
      <c r="B7" s="136">
        <v>7</v>
      </c>
      <c r="C7" s="136">
        <v>7</v>
      </c>
      <c r="D7" s="136">
        <v>6</v>
      </c>
      <c r="E7" s="136">
        <v>6</v>
      </c>
      <c r="F7" s="136">
        <v>6</v>
      </c>
      <c r="G7" s="136">
        <v>6</v>
      </c>
      <c r="H7" s="136">
        <v>5</v>
      </c>
      <c r="I7" s="136">
        <v>5</v>
      </c>
      <c r="J7" s="136">
        <v>5</v>
      </c>
      <c r="K7" s="136">
        <v>5</v>
      </c>
      <c r="L7" s="136">
        <v>5</v>
      </c>
      <c r="M7" s="136">
        <v>10</v>
      </c>
      <c r="N7" s="136">
        <v>9</v>
      </c>
      <c r="O7" s="59" t="s">
        <v>391</v>
      </c>
    </row>
    <row r="8" spans="1:15" x14ac:dyDescent="0.25">
      <c r="A8" s="3" t="s">
        <v>392</v>
      </c>
      <c r="B8" s="136">
        <v>0</v>
      </c>
      <c r="C8" s="136">
        <v>0</v>
      </c>
      <c r="D8" s="136">
        <v>0</v>
      </c>
      <c r="E8" s="136">
        <v>0</v>
      </c>
      <c r="F8" s="136">
        <v>0</v>
      </c>
      <c r="G8" s="136">
        <v>0</v>
      </c>
      <c r="H8" s="136">
        <v>0</v>
      </c>
      <c r="I8" s="136">
        <v>0</v>
      </c>
      <c r="J8" s="136">
        <v>0</v>
      </c>
      <c r="K8" s="136">
        <v>0</v>
      </c>
      <c r="L8" s="136">
        <v>0</v>
      </c>
      <c r="M8" s="136">
        <v>0</v>
      </c>
      <c r="N8" s="136">
        <v>0</v>
      </c>
      <c r="O8" s="14" t="s">
        <v>392</v>
      </c>
    </row>
    <row r="9" spans="1:15" x14ac:dyDescent="0.25">
      <c r="A9" s="5" t="s">
        <v>11</v>
      </c>
      <c r="B9" s="137">
        <f t="shared" ref="B9:I9" si="0">SUM(B4:B8)</f>
        <v>1229</v>
      </c>
      <c r="C9" s="137">
        <f t="shared" si="0"/>
        <v>1192</v>
      </c>
      <c r="D9" s="137">
        <f t="shared" si="0"/>
        <v>1197</v>
      </c>
      <c r="E9" s="137">
        <f t="shared" si="0"/>
        <v>1227</v>
      </c>
      <c r="F9" s="137">
        <f t="shared" si="0"/>
        <v>1213</v>
      </c>
      <c r="G9" s="137">
        <f t="shared" si="0"/>
        <v>1212</v>
      </c>
      <c r="H9" s="137">
        <f t="shared" si="0"/>
        <v>1176</v>
      </c>
      <c r="I9" s="137">
        <f>SUM(I4:I8)</f>
        <v>1157</v>
      </c>
      <c r="J9" s="137">
        <f>SUM(J4:J8)</f>
        <v>1127</v>
      </c>
      <c r="K9" s="137">
        <f>SUM(K4:K8)</f>
        <v>1120</v>
      </c>
      <c r="L9" s="137">
        <f>SUM(L4:L8)</f>
        <v>1114</v>
      </c>
      <c r="M9" s="137">
        <f>SUM(M4:M8)</f>
        <v>1097</v>
      </c>
      <c r="N9" s="137">
        <f>SUM(N4:N8)</f>
        <v>1094</v>
      </c>
      <c r="O9" s="60" t="s">
        <v>12</v>
      </c>
    </row>
    <row r="10" spans="1:15" x14ac:dyDescent="0.25">
      <c r="A10" s="225"/>
      <c r="B10" s="226"/>
      <c r="C10" s="226"/>
      <c r="D10" s="226"/>
      <c r="E10" s="226"/>
      <c r="F10" s="226"/>
      <c r="G10" s="226"/>
      <c r="H10" s="226"/>
      <c r="I10" s="255"/>
      <c r="J10" s="255"/>
      <c r="K10" s="255"/>
      <c r="L10" s="255"/>
      <c r="M10" s="255"/>
      <c r="N10" s="255"/>
      <c r="O10" s="227"/>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21.140625" bestFit="1" customWidth="1"/>
  </cols>
  <sheetData>
    <row r="1" spans="1:15" x14ac:dyDescent="0.25">
      <c r="A1" s="196" t="s">
        <v>965</v>
      </c>
      <c r="B1" s="197"/>
      <c r="C1" s="197"/>
      <c r="D1" s="197"/>
      <c r="E1" s="197"/>
      <c r="F1" s="197"/>
      <c r="G1" s="197"/>
      <c r="H1" s="197"/>
      <c r="I1" s="197"/>
      <c r="J1" s="197"/>
      <c r="K1" s="197"/>
      <c r="L1" s="197"/>
      <c r="M1" s="197"/>
      <c r="N1" s="197"/>
      <c r="O1" s="198"/>
    </row>
    <row r="2" spans="1:15" x14ac:dyDescent="0.25">
      <c r="A2" s="199" t="s">
        <v>966</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393</v>
      </c>
      <c r="B4" s="136">
        <v>21</v>
      </c>
      <c r="C4" s="136">
        <v>22</v>
      </c>
      <c r="D4" s="136">
        <v>22</v>
      </c>
      <c r="E4" s="136">
        <v>22</v>
      </c>
      <c r="F4" s="136">
        <v>24</v>
      </c>
      <c r="G4" s="136">
        <v>24</v>
      </c>
      <c r="H4" s="136">
        <v>27</v>
      </c>
      <c r="I4" s="136">
        <v>27</v>
      </c>
      <c r="J4" s="136">
        <v>31</v>
      </c>
      <c r="K4" s="136">
        <v>31</v>
      </c>
      <c r="L4" s="136">
        <v>33</v>
      </c>
      <c r="M4" s="136">
        <v>35</v>
      </c>
      <c r="N4" s="136">
        <v>34</v>
      </c>
      <c r="O4" s="58" t="s">
        <v>394</v>
      </c>
    </row>
    <row r="5" spans="1:15" x14ac:dyDescent="0.25">
      <c r="A5" s="3" t="s">
        <v>594</v>
      </c>
      <c r="B5" s="136">
        <v>20</v>
      </c>
      <c r="C5" s="136">
        <v>17</v>
      </c>
      <c r="D5" s="136">
        <v>19</v>
      </c>
      <c r="E5" s="136">
        <v>21</v>
      </c>
      <c r="F5" s="136">
        <v>21</v>
      </c>
      <c r="G5" s="136">
        <v>19</v>
      </c>
      <c r="H5" s="136">
        <v>21</v>
      </c>
      <c r="I5" s="136">
        <v>21</v>
      </c>
      <c r="J5" s="136">
        <v>20</v>
      </c>
      <c r="K5" s="136">
        <v>20</v>
      </c>
      <c r="L5" s="136">
        <v>19</v>
      </c>
      <c r="M5" s="136">
        <v>17</v>
      </c>
      <c r="N5" s="136">
        <v>17</v>
      </c>
      <c r="O5" s="59" t="s">
        <v>395</v>
      </c>
    </row>
    <row r="6" spans="1:15" x14ac:dyDescent="0.25">
      <c r="A6" s="3" t="s">
        <v>595</v>
      </c>
      <c r="B6" s="136">
        <v>315</v>
      </c>
      <c r="C6" s="136">
        <v>298</v>
      </c>
      <c r="D6" s="136">
        <v>2</v>
      </c>
      <c r="E6" s="136">
        <v>0</v>
      </c>
      <c r="F6" s="136">
        <v>0</v>
      </c>
      <c r="G6" s="136">
        <v>0</v>
      </c>
      <c r="H6" s="136">
        <v>0</v>
      </c>
      <c r="I6" s="136">
        <v>0</v>
      </c>
      <c r="J6" s="136">
        <v>0</v>
      </c>
      <c r="K6" s="136">
        <v>0</v>
      </c>
      <c r="L6" s="136">
        <v>0</v>
      </c>
      <c r="M6" s="136">
        <v>0</v>
      </c>
      <c r="N6" s="136">
        <v>0</v>
      </c>
      <c r="O6" s="59" t="s">
        <v>396</v>
      </c>
    </row>
    <row r="7" spans="1:15" x14ac:dyDescent="0.25">
      <c r="A7" s="3" t="s">
        <v>397</v>
      </c>
      <c r="B7" s="136">
        <v>2</v>
      </c>
      <c r="C7" s="136">
        <v>1</v>
      </c>
      <c r="D7" s="136">
        <v>0</v>
      </c>
      <c r="E7" s="136">
        <v>0</v>
      </c>
      <c r="F7" s="136">
        <v>0</v>
      </c>
      <c r="G7" s="136">
        <v>0</v>
      </c>
      <c r="H7" s="136">
        <v>0</v>
      </c>
      <c r="I7" s="136">
        <v>0</v>
      </c>
      <c r="J7" s="136">
        <v>0</v>
      </c>
      <c r="K7" s="136">
        <v>0</v>
      </c>
      <c r="L7" s="136">
        <v>0</v>
      </c>
      <c r="M7" s="136">
        <v>0</v>
      </c>
      <c r="N7" s="136">
        <v>0</v>
      </c>
      <c r="O7" s="59" t="s">
        <v>398</v>
      </c>
    </row>
    <row r="8" spans="1:15" x14ac:dyDescent="0.25">
      <c r="A8" s="5" t="s">
        <v>11</v>
      </c>
      <c r="B8" s="137">
        <f t="shared" ref="B8:I8" si="0">SUM(B4:B7)</f>
        <v>358</v>
      </c>
      <c r="C8" s="137">
        <f t="shared" si="0"/>
        <v>338</v>
      </c>
      <c r="D8" s="137">
        <f t="shared" si="0"/>
        <v>43</v>
      </c>
      <c r="E8" s="137">
        <f t="shared" si="0"/>
        <v>43</v>
      </c>
      <c r="F8" s="137">
        <f t="shared" si="0"/>
        <v>45</v>
      </c>
      <c r="G8" s="137">
        <f t="shared" si="0"/>
        <v>43</v>
      </c>
      <c r="H8" s="137">
        <f t="shared" si="0"/>
        <v>48</v>
      </c>
      <c r="I8" s="137">
        <f t="shared" si="0"/>
        <v>48</v>
      </c>
      <c r="J8" s="137">
        <f>SUM(J4:J7)</f>
        <v>51</v>
      </c>
      <c r="K8" s="137">
        <f>SUM(K4:K7)</f>
        <v>51</v>
      </c>
      <c r="L8" s="137">
        <f>SUM(L4:L7)</f>
        <v>52</v>
      </c>
      <c r="M8" s="137">
        <f>SUM(M4:M7)</f>
        <v>52</v>
      </c>
      <c r="N8" s="137">
        <f>SUM(N4:N7)</f>
        <v>51</v>
      </c>
      <c r="O8" s="6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17.5703125" bestFit="1" customWidth="1"/>
  </cols>
  <sheetData>
    <row r="1" spans="1:15" x14ac:dyDescent="0.25">
      <c r="A1" s="196" t="s">
        <v>677</v>
      </c>
      <c r="B1" s="197"/>
      <c r="C1" s="197"/>
      <c r="D1" s="197"/>
      <c r="E1" s="197"/>
      <c r="F1" s="197"/>
      <c r="G1" s="197"/>
      <c r="H1" s="197"/>
      <c r="I1" s="197"/>
      <c r="J1" s="197"/>
      <c r="K1" s="197"/>
      <c r="L1" s="197"/>
      <c r="M1" s="197"/>
      <c r="N1" s="197"/>
      <c r="O1" s="198"/>
    </row>
    <row r="2" spans="1:15" x14ac:dyDescent="0.25">
      <c r="A2" s="199" t="s">
        <v>678</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399</v>
      </c>
      <c r="B4" s="136">
        <v>5827.4370525682507</v>
      </c>
      <c r="C4" s="136">
        <v>8294.1102482950009</v>
      </c>
      <c r="D4" s="136">
        <v>7845.9973459410003</v>
      </c>
      <c r="E4" s="136">
        <v>8208.4420839459981</v>
      </c>
      <c r="F4" s="136">
        <v>7932.5601881839984</v>
      </c>
      <c r="G4" s="136">
        <v>3260.1242827249998</v>
      </c>
      <c r="H4" s="136">
        <v>7862.6021665499993</v>
      </c>
      <c r="I4" s="136">
        <v>6301.518462102501</v>
      </c>
      <c r="J4" s="136">
        <v>4789.2808259174999</v>
      </c>
      <c r="K4" s="136">
        <v>5605.3795524875004</v>
      </c>
      <c r="L4" s="136">
        <v>5705.8200885725</v>
      </c>
      <c r="M4" s="136">
        <v>5609.5737450750003</v>
      </c>
      <c r="N4" s="136">
        <v>5057.3041142900001</v>
      </c>
      <c r="O4" s="58" t="s">
        <v>399</v>
      </c>
    </row>
    <row r="5" spans="1:15" x14ac:dyDescent="0.25">
      <c r="A5" s="3" t="s">
        <v>400</v>
      </c>
      <c r="B5" s="136">
        <v>32368.684996423042</v>
      </c>
      <c r="C5" s="136">
        <v>32551.952600149831</v>
      </c>
      <c r="D5" s="136">
        <v>31637.165294863422</v>
      </c>
      <c r="E5" s="136">
        <v>31853.586014975037</v>
      </c>
      <c r="F5" s="136">
        <v>32257.74894756062</v>
      </c>
      <c r="G5" s="136">
        <v>32288.041563392115</v>
      </c>
      <c r="H5" s="136">
        <v>25210.446932581632</v>
      </c>
      <c r="I5" s="136">
        <v>24959.822097368149</v>
      </c>
      <c r="J5" s="136">
        <v>19232.592508104135</v>
      </c>
      <c r="K5" s="136">
        <v>19467.837737716036</v>
      </c>
      <c r="L5" s="136">
        <v>19486.177096087951</v>
      </c>
      <c r="M5" s="136">
        <v>19274.031423393997</v>
      </c>
      <c r="N5" s="136">
        <v>19372.057044627763</v>
      </c>
      <c r="O5" s="59" t="s">
        <v>401</v>
      </c>
    </row>
    <row r="6" spans="1:15" x14ac:dyDescent="0.25">
      <c r="A6" s="3" t="s">
        <v>1002</v>
      </c>
      <c r="B6" s="136">
        <v>7560.7034624355529</v>
      </c>
      <c r="C6" s="136">
        <v>7102.2791383495141</v>
      </c>
      <c r="D6" s="136">
        <v>6904.8346196370931</v>
      </c>
      <c r="E6" s="136">
        <v>6954.0387915170504</v>
      </c>
      <c r="F6" s="136">
        <v>7044.4992783987482</v>
      </c>
      <c r="G6" s="136">
        <v>7053.2579475456014</v>
      </c>
      <c r="H6" s="136">
        <v>7068.3493670327625</v>
      </c>
      <c r="I6" s="136">
        <v>7000.3257296760212</v>
      </c>
      <c r="J6" s="136">
        <v>6949.4772590929788</v>
      </c>
      <c r="K6" s="136">
        <v>7036.7461769683287</v>
      </c>
      <c r="L6" s="136">
        <v>7045.5781725352936</v>
      </c>
      <c r="M6" s="136">
        <v>6971.1123399520293</v>
      </c>
      <c r="N6" s="136">
        <v>7361.3639713521907</v>
      </c>
      <c r="O6" s="59" t="s">
        <v>402</v>
      </c>
    </row>
    <row r="7" spans="1:15" x14ac:dyDescent="0.25">
      <c r="A7" s="3" t="s">
        <v>403</v>
      </c>
      <c r="B7" s="136">
        <v>259.33016696495838</v>
      </c>
      <c r="C7" s="136">
        <v>3274.1625544210433</v>
      </c>
      <c r="D7" s="136">
        <v>2971.8268594303586</v>
      </c>
      <c r="E7" s="136">
        <v>2991.5327934608608</v>
      </c>
      <c r="F7" s="136">
        <v>750.39029797083049</v>
      </c>
      <c r="G7" s="136">
        <v>745.06425023547001</v>
      </c>
      <c r="H7" s="136">
        <v>9378.8100075662132</v>
      </c>
      <c r="I7" s="136">
        <v>9278.9909557043502</v>
      </c>
      <c r="J7" s="136">
        <v>14772.491312168833</v>
      </c>
      <c r="K7" s="136">
        <v>14835.995001903961</v>
      </c>
      <c r="L7" s="136">
        <v>14139.801791306279</v>
      </c>
      <c r="M7" s="136">
        <v>13980.557343964259</v>
      </c>
      <c r="N7" s="136">
        <v>12852.349108883172</v>
      </c>
      <c r="O7" s="59" t="s">
        <v>404</v>
      </c>
    </row>
    <row r="8" spans="1:15" x14ac:dyDescent="0.25">
      <c r="A8" s="3" t="s">
        <v>405</v>
      </c>
      <c r="B8" s="136">
        <v>0</v>
      </c>
      <c r="C8" s="136">
        <v>0</v>
      </c>
      <c r="D8" s="136">
        <v>0</v>
      </c>
      <c r="E8" s="136">
        <v>0</v>
      </c>
      <c r="F8" s="136">
        <v>0</v>
      </c>
      <c r="G8" s="136">
        <v>0</v>
      </c>
      <c r="H8" s="136">
        <v>0</v>
      </c>
      <c r="I8" s="136">
        <v>0</v>
      </c>
      <c r="J8" s="136">
        <v>0</v>
      </c>
      <c r="K8" s="136">
        <v>0</v>
      </c>
      <c r="L8" s="136">
        <v>0</v>
      </c>
      <c r="M8" s="136">
        <v>0</v>
      </c>
      <c r="N8" s="136">
        <v>0</v>
      </c>
      <c r="O8" s="59" t="s">
        <v>406</v>
      </c>
    </row>
    <row r="9" spans="1:15" x14ac:dyDescent="0.25">
      <c r="A9" s="3" t="s">
        <v>1003</v>
      </c>
      <c r="B9" s="136">
        <v>140.59357500000002</v>
      </c>
      <c r="C9" s="136">
        <v>141.3554</v>
      </c>
      <c r="D9" s="136">
        <v>137.34967499999999</v>
      </c>
      <c r="E9" s="136">
        <v>140.65</v>
      </c>
      <c r="F9" s="136">
        <v>142.4</v>
      </c>
      <c r="G9" s="136">
        <v>142.5</v>
      </c>
      <c r="H9" s="136">
        <v>0</v>
      </c>
      <c r="I9" s="136">
        <v>0</v>
      </c>
      <c r="J9" s="136">
        <v>0</v>
      </c>
      <c r="K9" s="136">
        <v>0</v>
      </c>
      <c r="L9" s="136">
        <v>0</v>
      </c>
      <c r="M9" s="136">
        <v>0</v>
      </c>
      <c r="N9" s="136">
        <v>0</v>
      </c>
      <c r="O9" s="59" t="s">
        <v>1008</v>
      </c>
    </row>
    <row r="10" spans="1:15" x14ac:dyDescent="0.25">
      <c r="A10" s="3" t="s">
        <v>1004</v>
      </c>
      <c r="B10" s="136">
        <v>0</v>
      </c>
      <c r="C10" s="136">
        <v>0</v>
      </c>
      <c r="D10" s="136">
        <v>0</v>
      </c>
      <c r="E10" s="136">
        <v>0</v>
      </c>
      <c r="F10" s="136">
        <v>0</v>
      </c>
      <c r="G10" s="136">
        <v>0</v>
      </c>
      <c r="H10" s="136">
        <v>142.72499999999999</v>
      </c>
      <c r="I10" s="136">
        <v>141.27500000000001</v>
      </c>
      <c r="J10" s="136">
        <v>68.543130000000005</v>
      </c>
      <c r="K10" s="136">
        <v>23.688950000000002</v>
      </c>
      <c r="L10" s="136">
        <v>23.705650000000002</v>
      </c>
      <c r="M10" s="136">
        <v>23.441790000000001</v>
      </c>
      <c r="N10" s="136">
        <v>0</v>
      </c>
      <c r="O10" s="59" t="s">
        <v>1007</v>
      </c>
    </row>
    <row r="11" spans="1:15" x14ac:dyDescent="0.25">
      <c r="A11" s="3" t="s">
        <v>1005</v>
      </c>
      <c r="B11" s="136">
        <v>0</v>
      </c>
      <c r="C11" s="136">
        <v>0</v>
      </c>
      <c r="D11" s="136">
        <v>0</v>
      </c>
      <c r="E11" s="136">
        <v>0</v>
      </c>
      <c r="F11" s="136">
        <v>0</v>
      </c>
      <c r="G11" s="136">
        <v>0</v>
      </c>
      <c r="H11" s="136">
        <v>0</v>
      </c>
      <c r="I11" s="136">
        <v>0</v>
      </c>
      <c r="J11" s="136">
        <v>0</v>
      </c>
      <c r="K11" s="136">
        <v>0</v>
      </c>
      <c r="L11" s="136">
        <v>0</v>
      </c>
      <c r="M11" s="136">
        <v>0</v>
      </c>
      <c r="N11" s="136">
        <v>0</v>
      </c>
      <c r="O11" s="59" t="s">
        <v>1006</v>
      </c>
    </row>
    <row r="12" spans="1:15" x14ac:dyDescent="0.25">
      <c r="A12" s="3" t="s">
        <v>1091</v>
      </c>
      <c r="B12" s="136">
        <v>8.833876337025</v>
      </c>
      <c r="C12" s="136">
        <v>0</v>
      </c>
      <c r="D12" s="136">
        <v>0</v>
      </c>
      <c r="E12" s="136">
        <v>0</v>
      </c>
      <c r="F12" s="136">
        <v>0</v>
      </c>
      <c r="G12" s="136">
        <v>0</v>
      </c>
      <c r="H12" s="136">
        <v>0</v>
      </c>
      <c r="I12" s="136">
        <v>0</v>
      </c>
      <c r="J12" s="136">
        <v>0</v>
      </c>
      <c r="K12" s="136">
        <v>0</v>
      </c>
      <c r="L12" s="136">
        <v>0</v>
      </c>
      <c r="M12" s="136">
        <v>0</v>
      </c>
      <c r="N12" s="136">
        <v>0</v>
      </c>
      <c r="O12" s="14" t="s">
        <v>1090</v>
      </c>
    </row>
    <row r="13" spans="1:15" x14ac:dyDescent="0.25">
      <c r="A13" s="3" t="s">
        <v>1092</v>
      </c>
      <c r="B13" s="136">
        <v>214.53749999999999</v>
      </c>
      <c r="C13" s="136">
        <v>0</v>
      </c>
      <c r="D13" s="136">
        <v>0</v>
      </c>
      <c r="E13" s="136">
        <v>0</v>
      </c>
      <c r="F13" s="136">
        <v>0</v>
      </c>
      <c r="G13" s="136">
        <v>0</v>
      </c>
      <c r="H13" s="136">
        <v>0</v>
      </c>
      <c r="I13" s="136">
        <v>0</v>
      </c>
      <c r="J13" s="136">
        <v>0</v>
      </c>
      <c r="K13" s="136">
        <v>0</v>
      </c>
      <c r="L13" s="136">
        <v>0</v>
      </c>
      <c r="M13" s="136">
        <v>0</v>
      </c>
      <c r="N13" s="136">
        <v>0</v>
      </c>
      <c r="O13" s="14" t="s">
        <v>1092</v>
      </c>
    </row>
    <row r="14" spans="1:15" x14ac:dyDescent="0.25">
      <c r="A14" s="5" t="s">
        <v>11</v>
      </c>
      <c r="B14" s="137">
        <f t="shared" ref="B14:M14" si="0">SUM(B4:B13)</f>
        <v>46380.12062972883</v>
      </c>
      <c r="C14" s="137">
        <f t="shared" si="0"/>
        <v>51363.859941215385</v>
      </c>
      <c r="D14" s="137">
        <f t="shared" si="0"/>
        <v>49497.173794871873</v>
      </c>
      <c r="E14" s="137">
        <f t="shared" si="0"/>
        <v>50148.249683898946</v>
      </c>
      <c r="F14" s="137">
        <f t="shared" si="0"/>
        <v>48127.598712114195</v>
      </c>
      <c r="G14" s="137">
        <f t="shared" si="0"/>
        <v>43488.988043898185</v>
      </c>
      <c r="H14" s="137">
        <f t="shared" si="0"/>
        <v>49662.933473730605</v>
      </c>
      <c r="I14" s="137">
        <f t="shared" si="0"/>
        <v>47681.932244851021</v>
      </c>
      <c r="J14" s="137">
        <f t="shared" si="0"/>
        <v>45812.385035283449</v>
      </c>
      <c r="K14" s="137">
        <f t="shared" si="0"/>
        <v>46969.647419075831</v>
      </c>
      <c r="L14" s="137">
        <f t="shared" si="0"/>
        <v>46401.08279850203</v>
      </c>
      <c r="M14" s="137">
        <f t="shared" ref="M14:N14" si="1">SUM(M4:M13)</f>
        <v>45858.716642385283</v>
      </c>
      <c r="N14" s="137">
        <f t="shared" si="1"/>
        <v>44643.074239153124</v>
      </c>
      <c r="O14" s="60" t="s">
        <v>12</v>
      </c>
    </row>
    <row r="15" spans="1:15" x14ac:dyDescent="0.25">
      <c r="A15" s="206"/>
      <c r="B15" s="207"/>
      <c r="C15" s="207"/>
      <c r="D15" s="207"/>
      <c r="E15" s="207"/>
      <c r="F15" s="207"/>
      <c r="G15" s="207"/>
      <c r="H15" s="207"/>
      <c r="I15" s="207"/>
      <c r="J15" s="207"/>
      <c r="K15" s="207"/>
      <c r="L15" s="207"/>
      <c r="M15" s="207"/>
      <c r="N15" s="207"/>
      <c r="O15" s="208"/>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9.42578125" bestFit="1" customWidth="1"/>
  </cols>
  <sheetData>
    <row r="1" spans="1:15" x14ac:dyDescent="0.25">
      <c r="A1" s="196" t="s">
        <v>675</v>
      </c>
      <c r="B1" s="197"/>
      <c r="C1" s="197"/>
      <c r="D1" s="197"/>
      <c r="E1" s="197"/>
      <c r="F1" s="197"/>
      <c r="G1" s="197"/>
      <c r="H1" s="197"/>
      <c r="I1" s="197"/>
      <c r="J1" s="197"/>
      <c r="K1" s="197"/>
      <c r="L1" s="197"/>
      <c r="M1" s="197"/>
      <c r="N1" s="197"/>
      <c r="O1" s="198"/>
    </row>
    <row r="2" spans="1:15" x14ac:dyDescent="0.25">
      <c r="A2" s="199" t="s">
        <v>676</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359</v>
      </c>
      <c r="B4" s="136">
        <v>4014.7288461539997</v>
      </c>
      <c r="C4" s="136">
        <v>6254.6548076920008</v>
      </c>
      <c r="D4" s="136">
        <v>6704.5807692300004</v>
      </c>
      <c r="E4" s="136">
        <v>7343.5461538459995</v>
      </c>
      <c r="F4" s="136">
        <v>6633.4721153839992</v>
      </c>
      <c r="G4" s="136">
        <v>3200</v>
      </c>
      <c r="H4" s="136">
        <v>6090</v>
      </c>
      <c r="I4" s="136">
        <v>4900</v>
      </c>
      <c r="J4" s="136">
        <v>3400</v>
      </c>
      <c r="K4" s="136">
        <v>4200</v>
      </c>
      <c r="L4" s="136">
        <v>4300</v>
      </c>
      <c r="M4" s="136">
        <v>4920</v>
      </c>
      <c r="N4" s="136">
        <v>5000</v>
      </c>
      <c r="O4" s="58" t="s">
        <v>359</v>
      </c>
    </row>
    <row r="5" spans="1:15" x14ac:dyDescent="0.25">
      <c r="A5" s="3" t="s">
        <v>361</v>
      </c>
      <c r="B5" s="136">
        <v>42302.876993757331</v>
      </c>
      <c r="C5" s="136">
        <v>45047.306067448393</v>
      </c>
      <c r="D5" s="136">
        <v>42732.13766764188</v>
      </c>
      <c r="E5" s="136">
        <v>42744.430454527952</v>
      </c>
      <c r="F5" s="136">
        <v>41433.918523930195</v>
      </c>
      <c r="G5" s="136">
        <v>40228.86376117319</v>
      </c>
      <c r="H5" s="136">
        <v>43513.031307180616</v>
      </c>
      <c r="I5" s="136">
        <v>42722.526282748513</v>
      </c>
      <c r="J5" s="136">
        <v>42354.719209365947</v>
      </c>
      <c r="K5" s="136">
        <v>42688.354629088317</v>
      </c>
      <c r="L5" s="136">
        <v>42020.506487429528</v>
      </c>
      <c r="M5" s="136">
        <v>40857.277322310285</v>
      </c>
      <c r="N5" s="136">
        <v>39562.485234863125</v>
      </c>
      <c r="O5" s="59" t="s">
        <v>361</v>
      </c>
    </row>
    <row r="6" spans="1:15" x14ac:dyDescent="0.25">
      <c r="A6" s="3" t="s">
        <v>407</v>
      </c>
      <c r="B6" s="136">
        <v>62.514789817499995</v>
      </c>
      <c r="C6" s="136">
        <v>61.899066075</v>
      </c>
      <c r="D6" s="136">
        <v>60.455358000000004</v>
      </c>
      <c r="E6" s="136">
        <v>60.273075524999996</v>
      </c>
      <c r="F6" s="136">
        <v>60.208072800000011</v>
      </c>
      <c r="G6" s="136">
        <v>60.124282725</v>
      </c>
      <c r="H6" s="136">
        <v>59.902166549999997</v>
      </c>
      <c r="I6" s="136">
        <v>59.405962102499998</v>
      </c>
      <c r="J6" s="136">
        <v>57.665825917500001</v>
      </c>
      <c r="K6" s="136">
        <v>81.292789987500001</v>
      </c>
      <c r="L6" s="136">
        <v>80.576311072500005</v>
      </c>
      <c r="M6" s="136">
        <v>81.439320074999998</v>
      </c>
      <c r="N6" s="136">
        <v>80.589004290000005</v>
      </c>
      <c r="O6" s="59" t="s">
        <v>407</v>
      </c>
    </row>
    <row r="7" spans="1:15" x14ac:dyDescent="0.25">
      <c r="A7" s="5" t="s">
        <v>11</v>
      </c>
      <c r="B7" s="137">
        <f t="shared" ref="B7:I7" si="0">SUM(B4:B6)</f>
        <v>46380.12062972883</v>
      </c>
      <c r="C7" s="137">
        <f t="shared" si="0"/>
        <v>51363.859941215393</v>
      </c>
      <c r="D7" s="137">
        <f t="shared" si="0"/>
        <v>49497.17379487188</v>
      </c>
      <c r="E7" s="137">
        <f t="shared" si="0"/>
        <v>50148.249683898954</v>
      </c>
      <c r="F7" s="137">
        <f t="shared" si="0"/>
        <v>48127.598712114195</v>
      </c>
      <c r="G7" s="137">
        <f t="shared" si="0"/>
        <v>43488.988043898193</v>
      </c>
      <c r="H7" s="137">
        <f t="shared" si="0"/>
        <v>49662.933473730613</v>
      </c>
      <c r="I7" s="137">
        <f>SUM(I4:I6)</f>
        <v>47681.932244851014</v>
      </c>
      <c r="J7" s="137">
        <f>SUM(J4:J6)</f>
        <v>45812.385035283449</v>
      </c>
      <c r="K7" s="137">
        <f>SUM(K4:K6)</f>
        <v>46969.647419075816</v>
      </c>
      <c r="L7" s="137">
        <f>SUM(L4:L6)</f>
        <v>46401.08279850203</v>
      </c>
      <c r="M7" s="137">
        <f>SUM(M4:M6)</f>
        <v>45858.716642385283</v>
      </c>
      <c r="N7" s="137">
        <f>SUM(N4:N6)</f>
        <v>44643.074239153124</v>
      </c>
      <c r="O7" s="60"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0" t="s">
        <v>971</v>
      </c>
      <c r="B1" s="221"/>
      <c r="C1" s="221"/>
      <c r="D1" s="221"/>
      <c r="E1" s="221"/>
      <c r="F1" s="221"/>
      <c r="G1" s="221"/>
      <c r="H1" s="221"/>
      <c r="I1" s="221"/>
      <c r="J1" s="221"/>
      <c r="K1" s="221"/>
      <c r="L1" s="221"/>
      <c r="M1" s="221"/>
      <c r="N1" s="256"/>
    </row>
    <row r="2" spans="1:14" x14ac:dyDescent="0.25">
      <c r="A2" s="223" t="s">
        <v>674</v>
      </c>
      <c r="B2" s="209"/>
      <c r="C2" s="209"/>
      <c r="D2" s="209"/>
      <c r="E2" s="209"/>
      <c r="F2" s="209"/>
      <c r="G2" s="209"/>
      <c r="H2" s="209"/>
      <c r="I2" s="209"/>
      <c r="J2" s="209"/>
      <c r="K2" s="209"/>
      <c r="L2" s="209"/>
      <c r="M2" s="209"/>
      <c r="N2" s="257"/>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7">
        <v>4.7295018056078852</v>
      </c>
      <c r="C10" s="147">
        <v>4.6519426531227577</v>
      </c>
      <c r="D10" s="147">
        <v>4.6757870681922551</v>
      </c>
      <c r="E10" s="147">
        <v>4.803926262181526</v>
      </c>
      <c r="F10" s="147">
        <v>4.7555493257474382</v>
      </c>
      <c r="G10" s="147">
        <v>5.0236059532392092</v>
      </c>
      <c r="H10" s="147">
        <v>4.9073978377849814</v>
      </c>
      <c r="I10" s="147">
        <v>4.8285964189371038</v>
      </c>
      <c r="J10" s="147">
        <v>4.7735236892183561</v>
      </c>
      <c r="K10" s="147">
        <v>3.990366633791294</v>
      </c>
      <c r="L10" s="147">
        <v>3.9606366462063383</v>
      </c>
      <c r="M10" s="147">
        <v>4.1949578643214434</v>
      </c>
      <c r="N10" s="147">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49">
        <v>0.85354585703599206</v>
      </c>
      <c r="C12" s="149">
        <v>0.86723030486612374</v>
      </c>
      <c r="D12" s="149">
        <v>0.88166435546902144</v>
      </c>
      <c r="E12" s="149">
        <v>0.89324138727280056</v>
      </c>
      <c r="F12" s="149">
        <v>0.91946451506730276</v>
      </c>
      <c r="G12" s="149">
        <v>0.89933931632496344</v>
      </c>
      <c r="H12" s="149">
        <v>0.90942860175752771</v>
      </c>
      <c r="I12" s="149">
        <v>0.92719507288492231</v>
      </c>
      <c r="J12" s="149">
        <v>0.92271414893286252</v>
      </c>
      <c r="K12" s="149">
        <v>0.91093626414777129</v>
      </c>
      <c r="L12" s="149">
        <v>0.91058136929404598</v>
      </c>
      <c r="M12" s="149">
        <v>0.90138823628554421</v>
      </c>
      <c r="N12" s="149">
        <v>0.90429978886324203</v>
      </c>
    </row>
    <row r="13" spans="1:14" x14ac:dyDescent="0.25">
      <c r="A13" s="32" t="s">
        <v>1010</v>
      </c>
      <c r="B13" s="148">
        <v>1.2421904208096093</v>
      </c>
      <c r="C13" s="148">
        <v>1.247446225090556</v>
      </c>
      <c r="D13" s="148">
        <v>1.2529164695573114</v>
      </c>
      <c r="E13" s="148">
        <v>1.2374620390957896</v>
      </c>
      <c r="F13" s="148">
        <v>1.2496767127359685</v>
      </c>
      <c r="G13" s="148">
        <v>1.2357977249945049</v>
      </c>
      <c r="H13" s="148">
        <v>1.2387091660090725</v>
      </c>
      <c r="I13" s="148">
        <v>1.2485228190719553</v>
      </c>
      <c r="J13" s="148">
        <v>1.2365507471458974</v>
      </c>
      <c r="K13" s="148">
        <v>1.2865694497831519</v>
      </c>
      <c r="L13" s="148">
        <v>1.2904783841604826</v>
      </c>
      <c r="M13" s="148">
        <v>1.2791764483168844</v>
      </c>
      <c r="N13" s="148">
        <v>1.2862776981424233</v>
      </c>
    </row>
    <row r="14" spans="1:14" x14ac:dyDescent="0.25">
      <c r="A14" s="206"/>
      <c r="B14" s="207"/>
      <c r="C14" s="207"/>
      <c r="D14" s="207"/>
      <c r="E14" s="207"/>
      <c r="F14" s="207"/>
      <c r="G14" s="207"/>
      <c r="H14" s="207"/>
      <c r="I14" s="207"/>
      <c r="J14" s="207"/>
      <c r="K14" s="207"/>
      <c r="L14" s="207"/>
      <c r="M14" s="207"/>
      <c r="N14" s="208"/>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5" t="s">
        <v>671</v>
      </c>
      <c r="B4" s="145">
        <v>2</v>
      </c>
    </row>
    <row r="5" spans="1:2" s="146" customFormat="1" x14ac:dyDescent="0.25">
      <c r="A5" s="152" t="s">
        <v>603</v>
      </c>
      <c r="B5" s="152">
        <v>2</v>
      </c>
    </row>
    <row r="6" spans="1:2" x14ac:dyDescent="0.25">
      <c r="A6" s="145" t="s">
        <v>669</v>
      </c>
      <c r="B6" s="145">
        <v>3</v>
      </c>
    </row>
    <row r="7" spans="1:2" s="146" customFormat="1" x14ac:dyDescent="0.25">
      <c r="A7" s="152" t="s">
        <v>670</v>
      </c>
      <c r="B7" s="152">
        <v>3</v>
      </c>
    </row>
    <row r="8" spans="1:2" x14ac:dyDescent="0.25">
      <c r="A8" s="145" t="s">
        <v>617</v>
      </c>
      <c r="B8" s="145">
        <v>6</v>
      </c>
    </row>
    <row r="9" spans="1:2" s="146" customFormat="1" x14ac:dyDescent="0.25">
      <c r="A9" s="152" t="s">
        <v>618</v>
      </c>
      <c r="B9" s="152">
        <v>6</v>
      </c>
    </row>
    <row r="10" spans="1:2" x14ac:dyDescent="0.25">
      <c r="A10" s="145" t="s">
        <v>1121</v>
      </c>
      <c r="B10" s="145">
        <v>8</v>
      </c>
    </row>
    <row r="11" spans="1:2" s="146" customFormat="1" x14ac:dyDescent="0.25">
      <c r="A11" s="152" t="s">
        <v>1122</v>
      </c>
      <c r="B11" s="152">
        <v>8</v>
      </c>
    </row>
    <row r="12" spans="1:2" x14ac:dyDescent="0.25">
      <c r="A12" s="145" t="s">
        <v>927</v>
      </c>
      <c r="B12" s="145">
        <v>8</v>
      </c>
    </row>
    <row r="13" spans="1:2" s="146" customFormat="1" x14ac:dyDescent="0.25">
      <c r="A13" s="152" t="s">
        <v>928</v>
      </c>
      <c r="B13" s="152">
        <v>8</v>
      </c>
    </row>
    <row r="14" spans="1:2" x14ac:dyDescent="0.25">
      <c r="A14" s="145" t="s">
        <v>929</v>
      </c>
      <c r="B14" s="145">
        <v>9</v>
      </c>
    </row>
    <row r="15" spans="1:2" s="146" customFormat="1" x14ac:dyDescent="0.25">
      <c r="A15" s="152" t="s">
        <v>930</v>
      </c>
      <c r="B15" s="152">
        <v>9</v>
      </c>
    </row>
    <row r="16" spans="1:2" x14ac:dyDescent="0.25">
      <c r="A16" s="145" t="s">
        <v>931</v>
      </c>
      <c r="B16" s="145">
        <v>11</v>
      </c>
    </row>
    <row r="17" spans="1:2" s="146" customFormat="1" x14ac:dyDescent="0.25">
      <c r="A17" s="152" t="s">
        <v>932</v>
      </c>
      <c r="B17" s="152">
        <v>11</v>
      </c>
    </row>
    <row r="18" spans="1:2" x14ac:dyDescent="0.25">
      <c r="A18" s="145" t="s">
        <v>933</v>
      </c>
      <c r="B18" s="145">
        <v>14</v>
      </c>
    </row>
    <row r="19" spans="1:2" s="146" customFormat="1" x14ac:dyDescent="0.25">
      <c r="A19" s="152" t="s">
        <v>934</v>
      </c>
      <c r="B19" s="152">
        <v>14</v>
      </c>
    </row>
    <row r="20" spans="1:2" x14ac:dyDescent="0.25">
      <c r="A20" s="145" t="s">
        <v>935</v>
      </c>
      <c r="B20" s="145">
        <v>16</v>
      </c>
    </row>
    <row r="21" spans="1:2" s="146" customFormat="1" x14ac:dyDescent="0.25">
      <c r="A21" s="152" t="s">
        <v>936</v>
      </c>
      <c r="B21" s="152">
        <v>16</v>
      </c>
    </row>
    <row r="22" spans="1:2" x14ac:dyDescent="0.25">
      <c r="A22" s="145" t="s">
        <v>937</v>
      </c>
      <c r="B22" s="145">
        <v>16</v>
      </c>
    </row>
    <row r="23" spans="1:2" s="146" customFormat="1" x14ac:dyDescent="0.25">
      <c r="A23" s="152" t="s">
        <v>938</v>
      </c>
      <c r="B23" s="152">
        <v>16</v>
      </c>
    </row>
    <row r="24" spans="1:2" x14ac:dyDescent="0.25">
      <c r="A24" s="145" t="s">
        <v>939</v>
      </c>
      <c r="B24" s="145">
        <v>16</v>
      </c>
    </row>
    <row r="25" spans="1:2" s="146" customFormat="1" x14ac:dyDescent="0.25">
      <c r="A25" s="152" t="s">
        <v>1012</v>
      </c>
      <c r="B25" s="152">
        <v>16</v>
      </c>
    </row>
    <row r="26" spans="1:2" x14ac:dyDescent="0.25">
      <c r="A26" s="145" t="s">
        <v>940</v>
      </c>
      <c r="B26" s="145">
        <v>17</v>
      </c>
    </row>
    <row r="27" spans="1:2" s="146" customFormat="1" x14ac:dyDescent="0.25">
      <c r="A27" s="152" t="s">
        <v>1013</v>
      </c>
      <c r="B27" s="152">
        <v>17</v>
      </c>
    </row>
    <row r="28" spans="1:2" x14ac:dyDescent="0.25">
      <c r="A28" s="145" t="s">
        <v>941</v>
      </c>
      <c r="B28" s="145">
        <v>17</v>
      </c>
    </row>
    <row r="29" spans="1:2" s="146" customFormat="1" x14ac:dyDescent="0.25">
      <c r="A29" s="152" t="s">
        <v>942</v>
      </c>
      <c r="B29" s="152">
        <v>17</v>
      </c>
    </row>
    <row r="30" spans="1:2" x14ac:dyDescent="0.25">
      <c r="A30" s="145" t="s">
        <v>943</v>
      </c>
      <c r="B30" s="145">
        <v>18</v>
      </c>
    </row>
    <row r="31" spans="1:2" s="146" customFormat="1" x14ac:dyDescent="0.25">
      <c r="A31" s="152" t="s">
        <v>944</v>
      </c>
      <c r="B31" s="152">
        <v>18</v>
      </c>
    </row>
    <row r="32" spans="1:2" x14ac:dyDescent="0.25">
      <c r="A32" s="145" t="s">
        <v>945</v>
      </c>
      <c r="B32" s="145">
        <v>18</v>
      </c>
    </row>
    <row r="33" spans="1:2" s="146" customFormat="1" x14ac:dyDescent="0.25">
      <c r="A33" s="152" t="s">
        <v>946</v>
      </c>
      <c r="B33" s="152">
        <v>18</v>
      </c>
    </row>
    <row r="34" spans="1:2" x14ac:dyDescent="0.25">
      <c r="A34" s="145" t="s">
        <v>947</v>
      </c>
      <c r="B34" s="145">
        <v>19</v>
      </c>
    </row>
    <row r="35" spans="1:2" s="146" customFormat="1" x14ac:dyDescent="0.25">
      <c r="A35" s="152" t="s">
        <v>948</v>
      </c>
      <c r="B35" s="152">
        <v>19</v>
      </c>
    </row>
    <row r="36" spans="1:2" x14ac:dyDescent="0.25">
      <c r="A36" s="145" t="s">
        <v>949</v>
      </c>
      <c r="B36" s="145">
        <v>19</v>
      </c>
    </row>
    <row r="37" spans="1:2" s="146" customFormat="1" x14ac:dyDescent="0.25">
      <c r="A37" s="152" t="s">
        <v>950</v>
      </c>
      <c r="B37" s="152">
        <v>19</v>
      </c>
    </row>
    <row r="38" spans="1:2" x14ac:dyDescent="0.25">
      <c r="A38" s="145" t="s">
        <v>951</v>
      </c>
      <c r="B38" s="145">
        <v>20</v>
      </c>
    </row>
    <row r="39" spans="1:2" s="146" customFormat="1" x14ac:dyDescent="0.25">
      <c r="A39" s="152" t="s">
        <v>952</v>
      </c>
      <c r="B39" s="152">
        <v>20</v>
      </c>
    </row>
    <row r="40" spans="1:2" x14ac:dyDescent="0.25">
      <c r="A40" s="145" t="s">
        <v>953</v>
      </c>
      <c r="B40" s="145">
        <v>20</v>
      </c>
    </row>
    <row r="41" spans="1:2" s="146" customFormat="1" x14ac:dyDescent="0.25">
      <c r="A41" s="152" t="s">
        <v>954</v>
      </c>
      <c r="B41" s="152">
        <v>20</v>
      </c>
    </row>
    <row r="42" spans="1:2" x14ac:dyDescent="0.25">
      <c r="A42" s="145" t="s">
        <v>955</v>
      </c>
      <c r="B42" s="145">
        <v>20</v>
      </c>
    </row>
    <row r="43" spans="1:2" s="146" customFormat="1" x14ac:dyDescent="0.25">
      <c r="A43" s="152" t="s">
        <v>956</v>
      </c>
      <c r="B43" s="152">
        <v>20</v>
      </c>
    </row>
    <row r="44" spans="1:2" x14ac:dyDescent="0.25">
      <c r="A44" s="145" t="s">
        <v>957</v>
      </c>
      <c r="B44" s="145">
        <v>21</v>
      </c>
    </row>
    <row r="45" spans="1:2" s="146" customFormat="1" x14ac:dyDescent="0.25">
      <c r="A45" s="152" t="s">
        <v>958</v>
      </c>
      <c r="B45" s="152">
        <v>21</v>
      </c>
    </row>
    <row r="46" spans="1:2" x14ac:dyDescent="0.25">
      <c r="A46" s="145" t="s">
        <v>959</v>
      </c>
      <c r="B46" s="145">
        <v>22</v>
      </c>
    </row>
    <row r="47" spans="1:2" s="146" customFormat="1" x14ac:dyDescent="0.25">
      <c r="A47" s="152" t="s">
        <v>960</v>
      </c>
      <c r="B47" s="152">
        <v>22</v>
      </c>
    </row>
    <row r="48" spans="1:2" x14ac:dyDescent="0.25">
      <c r="A48" s="145" t="s">
        <v>961</v>
      </c>
      <c r="B48" s="145">
        <v>22</v>
      </c>
    </row>
    <row r="49" spans="1:2" s="146" customFormat="1" x14ac:dyDescent="0.25">
      <c r="A49" s="152" t="s">
        <v>962</v>
      </c>
      <c r="B49" s="152">
        <v>22</v>
      </c>
    </row>
    <row r="50" spans="1:2" x14ac:dyDescent="0.25">
      <c r="A50" s="145" t="s">
        <v>963</v>
      </c>
      <c r="B50" s="145">
        <v>23</v>
      </c>
    </row>
    <row r="51" spans="1:2" s="146" customFormat="1" x14ac:dyDescent="0.25">
      <c r="A51" s="152" t="s">
        <v>964</v>
      </c>
      <c r="B51" s="152">
        <v>23</v>
      </c>
    </row>
    <row r="52" spans="1:2" x14ac:dyDescent="0.25">
      <c r="A52" s="145" t="s">
        <v>965</v>
      </c>
      <c r="B52" s="145">
        <v>23</v>
      </c>
    </row>
    <row r="53" spans="1:2" s="146" customFormat="1" x14ac:dyDescent="0.25">
      <c r="A53" s="152" t="s">
        <v>966</v>
      </c>
      <c r="B53" s="152">
        <v>23</v>
      </c>
    </row>
    <row r="54" spans="1:2" x14ac:dyDescent="0.25">
      <c r="A54" s="145" t="s">
        <v>967</v>
      </c>
      <c r="B54" s="145">
        <v>24</v>
      </c>
    </row>
    <row r="55" spans="1:2" s="146" customFormat="1" x14ac:dyDescent="0.25">
      <c r="A55" s="152" t="s">
        <v>968</v>
      </c>
      <c r="B55" s="152">
        <v>24</v>
      </c>
    </row>
    <row r="56" spans="1:2" x14ac:dyDescent="0.25">
      <c r="A56" s="145" t="s">
        <v>969</v>
      </c>
      <c r="B56" s="145">
        <v>24</v>
      </c>
    </row>
    <row r="57" spans="1:2" s="146" customFormat="1" x14ac:dyDescent="0.25">
      <c r="A57" s="152" t="s">
        <v>970</v>
      </c>
      <c r="B57" s="152">
        <v>24</v>
      </c>
    </row>
    <row r="58" spans="1:2" hidden="1" x14ac:dyDescent="0.25">
      <c r="A58" s="145" t="s">
        <v>971</v>
      </c>
      <c r="B58" s="145">
        <v>25</v>
      </c>
    </row>
    <row r="59" spans="1:2" s="146" customFormat="1" hidden="1" x14ac:dyDescent="0.25">
      <c r="A59" s="152" t="s">
        <v>674</v>
      </c>
      <c r="B59" s="152">
        <v>25</v>
      </c>
    </row>
    <row r="60" spans="1:2" x14ac:dyDescent="0.25">
      <c r="A60" s="145" t="s">
        <v>1093</v>
      </c>
      <c r="B60" s="145">
        <v>25</v>
      </c>
    </row>
    <row r="61" spans="1:2" s="146" customFormat="1" x14ac:dyDescent="0.25">
      <c r="A61" s="152" t="s">
        <v>1094</v>
      </c>
      <c r="B61" s="152">
        <v>25</v>
      </c>
    </row>
    <row r="62" spans="1:2" x14ac:dyDescent="0.25">
      <c r="A62" s="145" t="s">
        <v>1040</v>
      </c>
      <c r="B62" s="145">
        <v>34</v>
      </c>
    </row>
    <row r="63" spans="1:2" s="146" customFormat="1" x14ac:dyDescent="0.25">
      <c r="A63" s="152" t="s">
        <v>1041</v>
      </c>
      <c r="B63" s="152">
        <v>34</v>
      </c>
    </row>
    <row r="64" spans="1:2" x14ac:dyDescent="0.25">
      <c r="A64" s="145" t="s">
        <v>1042</v>
      </c>
      <c r="B64" s="145">
        <v>35</v>
      </c>
    </row>
    <row r="65" spans="1:2" s="146" customFormat="1" x14ac:dyDescent="0.25">
      <c r="A65" s="152" t="s">
        <v>1043</v>
      </c>
      <c r="B65" s="152">
        <v>35</v>
      </c>
    </row>
    <row r="66" spans="1:2" x14ac:dyDescent="0.25">
      <c r="A66" s="145" t="s">
        <v>1044</v>
      </c>
      <c r="B66" s="145">
        <v>36</v>
      </c>
    </row>
    <row r="67" spans="1:2" s="146" customFormat="1" x14ac:dyDescent="0.25">
      <c r="A67" s="152" t="s">
        <v>1045</v>
      </c>
      <c r="B67" s="152">
        <v>36</v>
      </c>
    </row>
    <row r="68" spans="1:2" x14ac:dyDescent="0.25">
      <c r="A68" s="145" t="s">
        <v>1046</v>
      </c>
      <c r="B68" s="145">
        <v>37</v>
      </c>
    </row>
    <row r="69" spans="1:2" s="146" customFormat="1" x14ac:dyDescent="0.25">
      <c r="A69" s="152" t="s">
        <v>1047</v>
      </c>
      <c r="B69" s="152">
        <v>37</v>
      </c>
    </row>
    <row r="70" spans="1:2" x14ac:dyDescent="0.25">
      <c r="A70" s="145" t="s">
        <v>1048</v>
      </c>
      <c r="B70" s="145">
        <v>39</v>
      </c>
    </row>
    <row r="71" spans="1:2" s="146" customFormat="1" x14ac:dyDescent="0.25">
      <c r="A71" s="152" t="s">
        <v>1049</v>
      </c>
      <c r="B71" s="152">
        <v>39</v>
      </c>
    </row>
    <row r="72" spans="1:2" x14ac:dyDescent="0.25">
      <c r="A72" s="145" t="s">
        <v>1050</v>
      </c>
      <c r="B72" s="145">
        <v>40</v>
      </c>
    </row>
    <row r="73" spans="1:2" s="146" customFormat="1" x14ac:dyDescent="0.25">
      <c r="A73" s="152" t="s">
        <v>1051</v>
      </c>
      <c r="B73" s="152">
        <v>40</v>
      </c>
    </row>
    <row r="74" spans="1:2" x14ac:dyDescent="0.25">
      <c r="A74" s="145" t="s">
        <v>1052</v>
      </c>
      <c r="B74" s="145">
        <v>41</v>
      </c>
    </row>
    <row r="75" spans="1:2" s="146" customFormat="1" x14ac:dyDescent="0.25">
      <c r="A75" s="152" t="s">
        <v>1053</v>
      </c>
      <c r="B75" s="152">
        <v>41</v>
      </c>
    </row>
    <row r="76" spans="1:2" x14ac:dyDescent="0.25">
      <c r="A76" s="145" t="s">
        <v>1054</v>
      </c>
      <c r="B76" s="145">
        <v>42</v>
      </c>
    </row>
    <row r="77" spans="1:2" s="146" customFormat="1" x14ac:dyDescent="0.25">
      <c r="A77" s="152" t="s">
        <v>1055</v>
      </c>
      <c r="B77" s="152">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5.85546875" customWidth="1"/>
    <col min="15" max="15" width="13" bestFit="1" customWidth="1"/>
  </cols>
  <sheetData>
    <row r="1" spans="1:15" x14ac:dyDescent="0.25">
      <c r="A1" s="196" t="s">
        <v>1095</v>
      </c>
      <c r="B1" s="197"/>
      <c r="C1" s="197"/>
      <c r="D1" s="197"/>
      <c r="E1" s="197"/>
      <c r="F1" s="197"/>
      <c r="G1" s="197"/>
      <c r="H1" s="197"/>
      <c r="I1" s="197"/>
      <c r="J1" s="197"/>
      <c r="K1" s="197"/>
      <c r="L1" s="197"/>
      <c r="M1" s="197"/>
      <c r="N1" s="197"/>
      <c r="O1" s="198"/>
    </row>
    <row r="2" spans="1:15" x14ac:dyDescent="0.25">
      <c r="A2" s="199" t="s">
        <v>1096</v>
      </c>
      <c r="B2" s="200"/>
      <c r="C2" s="200"/>
      <c r="D2" s="200"/>
      <c r="E2" s="200"/>
      <c r="F2" s="200"/>
      <c r="G2" s="200"/>
      <c r="H2" s="200"/>
      <c r="I2" s="209"/>
      <c r="J2" s="209"/>
      <c r="K2" s="209"/>
      <c r="L2" s="209"/>
      <c r="M2" s="209"/>
      <c r="N2" s="209"/>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6" t="s">
        <v>416</v>
      </c>
      <c r="B4" s="136">
        <v>46873.483749999999</v>
      </c>
      <c r="C4" s="136">
        <v>44113.667567380471</v>
      </c>
      <c r="D4" s="136">
        <v>43903.399129086123</v>
      </c>
      <c r="E4" s="136">
        <v>42307.395071745857</v>
      </c>
      <c r="F4" s="136">
        <v>42399.298349772958</v>
      </c>
      <c r="G4" s="136">
        <v>46694.21853700246</v>
      </c>
      <c r="H4" s="136">
        <v>46701.665268428187</v>
      </c>
      <c r="I4" s="136">
        <v>43970.332314998734</v>
      </c>
      <c r="J4" s="136">
        <v>45902.309322303488</v>
      </c>
      <c r="K4" s="136">
        <v>45030.703743248159</v>
      </c>
      <c r="L4" s="136">
        <v>45480.054936152606</v>
      </c>
      <c r="M4" s="136">
        <v>44831.298251860382</v>
      </c>
      <c r="N4" s="136">
        <v>44832.298251860397</v>
      </c>
      <c r="O4" s="58" t="s">
        <v>417</v>
      </c>
    </row>
    <row r="5" spans="1:15" x14ac:dyDescent="0.25">
      <c r="A5" s="3" t="s">
        <v>418</v>
      </c>
      <c r="B5" s="136">
        <v>44885.391783574836</v>
      </c>
      <c r="C5" s="136">
        <v>49859.205133523406</v>
      </c>
      <c r="D5" s="136">
        <v>47982.593025641865</v>
      </c>
      <c r="E5" s="136">
        <v>48624.703530052946</v>
      </c>
      <c r="F5" s="136">
        <v>46594.126596730202</v>
      </c>
      <c r="G5" s="136">
        <v>43488.988043898185</v>
      </c>
      <c r="H5" s="136">
        <v>49662.93347373062</v>
      </c>
      <c r="I5" s="136">
        <v>47681.932244851014</v>
      </c>
      <c r="J5" s="136">
        <v>45812.385035283449</v>
      </c>
      <c r="K5" s="136">
        <v>46969.647419075809</v>
      </c>
      <c r="L5" s="136">
        <v>46401.082999999999</v>
      </c>
      <c r="M5" s="136">
        <v>45308.71664238529</v>
      </c>
      <c r="N5" s="136">
        <v>44643.074239153124</v>
      </c>
      <c r="O5" s="59" t="s">
        <v>419</v>
      </c>
    </row>
    <row r="6" spans="1:15" x14ac:dyDescent="0.25">
      <c r="A6" s="3" t="s">
        <v>420</v>
      </c>
      <c r="B6" s="136">
        <v>20447.281342014212</v>
      </c>
      <c r="C6" s="136">
        <v>21087.643142749708</v>
      </c>
      <c r="D6" s="136">
        <v>21147.231709105003</v>
      </c>
      <c r="E6" s="136">
        <v>21229.087446970243</v>
      </c>
      <c r="F6" s="136">
        <v>21271.36418973708</v>
      </c>
      <c r="G6" s="136">
        <v>21229.957831623753</v>
      </c>
      <c r="H6" s="136">
        <v>21254.090200105875</v>
      </c>
      <c r="I6" s="136">
        <v>23760.564714072872</v>
      </c>
      <c r="J6" s="136">
        <v>23648.8846728526</v>
      </c>
      <c r="K6" s="136">
        <v>23565.117270123646</v>
      </c>
      <c r="L6" s="136">
        <v>22955.011187506869</v>
      </c>
      <c r="M6" s="136">
        <v>21607.965641834398</v>
      </c>
      <c r="N6" s="136">
        <v>21608.965641834398</v>
      </c>
      <c r="O6" s="59" t="s">
        <v>421</v>
      </c>
    </row>
    <row r="7" spans="1:15" x14ac:dyDescent="0.25">
      <c r="A7" s="32" t="s">
        <v>422</v>
      </c>
      <c r="B7" s="144">
        <v>4.4875831656422989</v>
      </c>
      <c r="C7" s="144">
        <v>4.4563004061083689</v>
      </c>
      <c r="D7" s="144">
        <v>4.3450600730480575</v>
      </c>
      <c r="E7" s="144">
        <v>4.2833729348444685</v>
      </c>
      <c r="F7" s="144">
        <v>4.1837196783758861</v>
      </c>
      <c r="G7" s="144">
        <v>4.2479220776673143</v>
      </c>
      <c r="H7" s="144">
        <v>4.5339319554444524</v>
      </c>
      <c r="I7" s="144">
        <v>3.857326863345385</v>
      </c>
      <c r="J7" s="144">
        <v>3.8781826553904892</v>
      </c>
      <c r="K7" s="144">
        <v>3.904090529562692</v>
      </c>
      <c r="L7" s="144">
        <v>4.0026614313374145</v>
      </c>
      <c r="M7" s="144">
        <v>4.1716104323920646</v>
      </c>
      <c r="N7" s="144">
        <v>4.1406596675683316</v>
      </c>
      <c r="O7" s="75" t="s">
        <v>423</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6" width="5.85546875" customWidth="1"/>
    <col min="7" max="7" width="6.42578125" customWidth="1"/>
    <col min="8" max="9" width="5.85546875" customWidth="1"/>
    <col min="10" max="10" width="6" bestFit="1" customWidth="1"/>
    <col min="11" max="11" width="5.85546875" customWidth="1"/>
    <col min="12" max="13" width="5.85546875" bestFit="1" customWidth="1"/>
    <col min="14" max="14" width="5.85546875" customWidth="1"/>
    <col min="15" max="15" width="30.85546875" customWidth="1"/>
  </cols>
  <sheetData>
    <row r="1" spans="1:15" x14ac:dyDescent="0.25">
      <c r="A1" s="196" t="s">
        <v>1056</v>
      </c>
      <c r="B1" s="197"/>
      <c r="C1" s="197"/>
      <c r="D1" s="197"/>
      <c r="E1" s="197"/>
      <c r="F1" s="197"/>
      <c r="G1" s="197"/>
      <c r="H1" s="197"/>
      <c r="I1" s="197"/>
      <c r="J1" s="197"/>
      <c r="K1" s="197"/>
      <c r="L1" s="197"/>
      <c r="M1" s="197"/>
      <c r="N1" s="197"/>
      <c r="O1" s="198"/>
    </row>
    <row r="2" spans="1:15" x14ac:dyDescent="0.25">
      <c r="A2" s="199" t="s">
        <v>1057</v>
      </c>
      <c r="B2" s="200"/>
      <c r="C2" s="200"/>
      <c r="D2" s="200"/>
      <c r="E2" s="200"/>
      <c r="F2" s="200"/>
      <c r="G2" s="200"/>
      <c r="H2" s="200"/>
      <c r="I2" s="200"/>
      <c r="J2" s="200"/>
      <c r="K2" s="200"/>
      <c r="L2" s="200"/>
      <c r="M2" s="200"/>
      <c r="N2" s="200"/>
      <c r="O2" s="201"/>
    </row>
    <row r="3" spans="1:15"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c r="O3" s="57" t="s">
        <v>8</v>
      </c>
    </row>
    <row r="4" spans="1:15" x14ac:dyDescent="0.25">
      <c r="A4" s="35" t="s">
        <v>477</v>
      </c>
      <c r="B4" s="126"/>
      <c r="C4" s="126"/>
      <c r="D4" s="126"/>
      <c r="E4" s="126"/>
      <c r="F4" s="126"/>
      <c r="G4" s="126"/>
      <c r="H4" s="126"/>
      <c r="I4" s="126"/>
      <c r="J4" s="126"/>
      <c r="K4" s="126"/>
      <c r="L4" s="126"/>
      <c r="M4" s="126"/>
      <c r="N4" s="126"/>
      <c r="O4" s="76" t="s">
        <v>478</v>
      </c>
    </row>
    <row r="5" spans="1:15" x14ac:dyDescent="0.25">
      <c r="A5" s="19" t="s">
        <v>31</v>
      </c>
      <c r="B5" s="128">
        <v>7.4999999999999997E-2</v>
      </c>
      <c r="C5" s="128">
        <v>7.4999999999999997E-2</v>
      </c>
      <c r="D5" s="128">
        <v>7.4999999999999997E-2</v>
      </c>
      <c r="E5" s="128">
        <v>7.4999999999999997E-2</v>
      </c>
      <c r="F5" s="128">
        <v>7.4999999999999997E-2</v>
      </c>
      <c r="G5" s="128">
        <v>7.4999999999999997E-2</v>
      </c>
      <c r="H5" s="128">
        <v>7.4999999999999997E-2</v>
      </c>
      <c r="I5" s="128">
        <v>7.4999999999999997E-2</v>
      </c>
      <c r="J5" s="128">
        <v>7.4999999999999997E-2</v>
      </c>
      <c r="K5" s="128">
        <v>7.4999999999999993E-5</v>
      </c>
      <c r="L5" s="128">
        <v>7.4999999999999997E-2</v>
      </c>
      <c r="M5" s="128">
        <v>7.4999999999999997E-2</v>
      </c>
      <c r="N5" s="128">
        <v>7.4999999999999997E-2</v>
      </c>
      <c r="O5" s="62" t="s">
        <v>32</v>
      </c>
    </row>
    <row r="6" spans="1:15" x14ac:dyDescent="0.25">
      <c r="A6" s="19" t="s">
        <v>468</v>
      </c>
      <c r="B6" s="128">
        <v>3628.9700000000003</v>
      </c>
      <c r="C6" s="128">
        <v>2386.942</v>
      </c>
      <c r="D6" s="128">
        <v>2108.1669999999999</v>
      </c>
      <c r="E6" s="128">
        <v>4240.6989999999996</v>
      </c>
      <c r="F6" s="128">
        <v>4665.1449999999995</v>
      </c>
      <c r="G6" s="128">
        <v>3630.895</v>
      </c>
      <c r="H6" s="128">
        <v>2350.5209999999997</v>
      </c>
      <c r="I6" s="128">
        <v>2348.346</v>
      </c>
      <c r="J6" s="128">
        <v>3099.5200000000004</v>
      </c>
      <c r="K6" s="128">
        <v>4262.8620000000001</v>
      </c>
      <c r="L6" s="128">
        <v>4514.2420000000011</v>
      </c>
      <c r="M6" s="128">
        <v>4570.7960000000003</v>
      </c>
      <c r="N6" s="128">
        <v>4555.74</v>
      </c>
      <c r="O6" s="62" t="s">
        <v>479</v>
      </c>
    </row>
    <row r="7" spans="1:15" x14ac:dyDescent="0.25">
      <c r="A7" s="20" t="s">
        <v>480</v>
      </c>
      <c r="B7" s="128">
        <v>7.0579999999999998</v>
      </c>
      <c r="C7" s="128">
        <v>0.85899999999999999</v>
      </c>
      <c r="D7" s="128">
        <v>5.1820000000000004</v>
      </c>
      <c r="E7" s="128">
        <v>13.634</v>
      </c>
      <c r="F7" s="128">
        <v>7.3040000000000003</v>
      </c>
      <c r="G7" s="128">
        <v>6.0940000000000003</v>
      </c>
      <c r="H7" s="128">
        <v>6.97</v>
      </c>
      <c r="I7" s="128">
        <v>9.15</v>
      </c>
      <c r="J7" s="128">
        <v>4.5250000000000004</v>
      </c>
      <c r="K7" s="128">
        <v>6.8120000000000003</v>
      </c>
      <c r="L7" s="128">
        <v>23.952999999999999</v>
      </c>
      <c r="M7" s="128">
        <v>8.4789999999999992</v>
      </c>
      <c r="N7" s="128">
        <v>6.5129999999999999</v>
      </c>
      <c r="O7" s="63" t="s">
        <v>481</v>
      </c>
    </row>
    <row r="8" spans="1:15" x14ac:dyDescent="0.25">
      <c r="A8" s="20" t="s">
        <v>482</v>
      </c>
      <c r="B8" s="128">
        <v>2017.375</v>
      </c>
      <c r="C8" s="128">
        <v>2366.415</v>
      </c>
      <c r="D8" s="128">
        <v>2083.3150000000001</v>
      </c>
      <c r="E8" s="128">
        <v>4207.6149999999998</v>
      </c>
      <c r="F8" s="128">
        <v>4638.3899999999994</v>
      </c>
      <c r="G8" s="128">
        <v>3605.35</v>
      </c>
      <c r="H8" s="128">
        <v>2324.1</v>
      </c>
      <c r="I8" s="128">
        <v>2319.953</v>
      </c>
      <c r="J8" s="128">
        <v>3075.7530000000002</v>
      </c>
      <c r="K8" s="128">
        <v>4237</v>
      </c>
      <c r="L8" s="128">
        <v>4471.2380000000003</v>
      </c>
      <c r="M8" s="128">
        <v>4543.2659999999996</v>
      </c>
      <c r="N8" s="128">
        <v>4559.8689999999997</v>
      </c>
      <c r="O8" s="63" t="s">
        <v>483</v>
      </c>
    </row>
    <row r="9" spans="1:15" x14ac:dyDescent="0.25">
      <c r="A9" s="20" t="s">
        <v>484</v>
      </c>
      <c r="B9" s="128">
        <v>1604.537</v>
      </c>
      <c r="C9" s="128">
        <v>19.667999999999999</v>
      </c>
      <c r="D9" s="128">
        <v>19.670000000000002</v>
      </c>
      <c r="E9" s="128">
        <v>19.45</v>
      </c>
      <c r="F9" s="128">
        <v>19.451000000000001</v>
      </c>
      <c r="G9" s="128">
        <v>19.451000000000001</v>
      </c>
      <c r="H9" s="128">
        <v>19.451000000000001</v>
      </c>
      <c r="I9" s="128">
        <v>19.242999999999999</v>
      </c>
      <c r="J9" s="128">
        <v>19.242000000000001</v>
      </c>
      <c r="K9" s="128">
        <v>19.05</v>
      </c>
      <c r="L9" s="128">
        <v>19.050999999999998</v>
      </c>
      <c r="M9" s="128">
        <v>19.050999999999998</v>
      </c>
      <c r="N9" s="128">
        <v>-10.641999999999999</v>
      </c>
      <c r="O9" s="63" t="s">
        <v>485</v>
      </c>
    </row>
    <row r="10" spans="1:15" x14ac:dyDescent="0.25">
      <c r="A10" s="19" t="s">
        <v>486</v>
      </c>
      <c r="B10" s="128">
        <v>6333.2139999999999</v>
      </c>
      <c r="C10" s="128">
        <v>5738.6170000000002</v>
      </c>
      <c r="D10" s="128">
        <v>5736.9669999999996</v>
      </c>
      <c r="E10" s="128">
        <v>4943.3329999999996</v>
      </c>
      <c r="F10" s="128">
        <v>4943.3770000000004</v>
      </c>
      <c r="G10" s="128">
        <v>5008.0029999999997</v>
      </c>
      <c r="H10" s="128">
        <v>5015.42</v>
      </c>
      <c r="I10" s="128">
        <v>5016.183</v>
      </c>
      <c r="J10" s="128">
        <v>4516.4660000000003</v>
      </c>
      <c r="K10" s="128">
        <v>3778.127</v>
      </c>
      <c r="L10" s="128">
        <v>3326.152</v>
      </c>
      <c r="M10" s="128">
        <v>2229.1550000000002</v>
      </c>
      <c r="N10" s="128">
        <v>2232.2379999999998</v>
      </c>
      <c r="O10" s="62" t="s">
        <v>487</v>
      </c>
    </row>
    <row r="11" spans="1:15" x14ac:dyDescent="0.25">
      <c r="A11" s="19" t="s">
        <v>488</v>
      </c>
      <c r="B11" s="128">
        <v>81.472999999999999</v>
      </c>
      <c r="C11" s="128">
        <v>77.635999999999996</v>
      </c>
      <c r="D11" s="128">
        <v>73.415999999999997</v>
      </c>
      <c r="E11" s="128">
        <v>72.738</v>
      </c>
      <c r="F11" s="128">
        <v>70.126000000000005</v>
      </c>
      <c r="G11" s="128">
        <v>67.290000000000006</v>
      </c>
      <c r="H11" s="128">
        <v>67.034000000000006</v>
      </c>
      <c r="I11" s="128">
        <v>65.644000000000005</v>
      </c>
      <c r="J11" s="128">
        <v>64.381</v>
      </c>
      <c r="K11" s="128">
        <v>63.953000000000003</v>
      </c>
      <c r="L11" s="128">
        <v>59.26</v>
      </c>
      <c r="M11" s="128">
        <v>56.3</v>
      </c>
      <c r="N11" s="128">
        <v>94.522000000000006</v>
      </c>
      <c r="O11" s="62" t="s">
        <v>489</v>
      </c>
    </row>
    <row r="12" spans="1:15" x14ac:dyDescent="0.25">
      <c r="A12" s="19" t="s">
        <v>490</v>
      </c>
      <c r="B12" s="128"/>
      <c r="C12" s="128">
        <v>0</v>
      </c>
      <c r="D12" s="128">
        <v>0</v>
      </c>
      <c r="E12" s="128">
        <v>0</v>
      </c>
      <c r="F12" s="128">
        <v>0</v>
      </c>
      <c r="G12" s="128">
        <v>0</v>
      </c>
      <c r="H12" s="128">
        <v>0</v>
      </c>
      <c r="I12" s="128">
        <v>0</v>
      </c>
      <c r="J12" s="128">
        <v>0</v>
      </c>
      <c r="K12" s="128">
        <v>0</v>
      </c>
      <c r="L12" s="128">
        <v>0</v>
      </c>
      <c r="M12" s="128">
        <v>0</v>
      </c>
      <c r="N12" s="128">
        <v>0</v>
      </c>
      <c r="O12" s="62" t="s">
        <v>490</v>
      </c>
    </row>
    <row r="13" spans="1:15" x14ac:dyDescent="0.25">
      <c r="A13" s="19" t="s">
        <v>491</v>
      </c>
      <c r="B13" s="128">
        <v>57.283999999999999</v>
      </c>
      <c r="C13" s="128">
        <v>48.23</v>
      </c>
      <c r="D13" s="128">
        <v>46.487000000000002</v>
      </c>
      <c r="E13" s="128">
        <v>60.451000000000001</v>
      </c>
      <c r="F13" s="128">
        <v>53.701000000000001</v>
      </c>
      <c r="G13" s="128">
        <v>53.155999999999999</v>
      </c>
      <c r="H13" s="128">
        <v>65.683000000000007</v>
      </c>
      <c r="I13" s="128">
        <v>61.945999999999998</v>
      </c>
      <c r="J13" s="128">
        <v>74.638999999999996</v>
      </c>
      <c r="K13" s="128">
        <v>73.158000000000001</v>
      </c>
      <c r="L13" s="128">
        <v>68.486000000000004</v>
      </c>
      <c r="M13" s="128">
        <v>68.917000000000002</v>
      </c>
      <c r="N13" s="128">
        <v>79.58</v>
      </c>
      <c r="O13" s="62" t="s">
        <v>492</v>
      </c>
    </row>
    <row r="14" spans="1:15" x14ac:dyDescent="0.25">
      <c r="A14" s="19" t="s">
        <v>493</v>
      </c>
      <c r="B14" s="128">
        <v>21.734000000000002</v>
      </c>
      <c r="C14" s="128">
        <v>0.27800000000000002</v>
      </c>
      <c r="D14" s="128">
        <v>0.34100000000000003</v>
      </c>
      <c r="E14" s="128">
        <v>0.57699999999999996</v>
      </c>
      <c r="F14" s="128">
        <v>0.41299999999999998</v>
      </c>
      <c r="G14" s="128">
        <v>1.153</v>
      </c>
      <c r="H14" s="128">
        <v>22.327000000000002</v>
      </c>
      <c r="I14" s="128">
        <v>1.8169999999999999</v>
      </c>
      <c r="J14" s="128">
        <v>2.0739999999999998</v>
      </c>
      <c r="K14" s="128">
        <v>24.861999999999998</v>
      </c>
      <c r="L14" s="128">
        <v>6.444</v>
      </c>
      <c r="M14" s="128">
        <v>9.3030000000000008</v>
      </c>
      <c r="N14" s="128">
        <v>30.486999999999998</v>
      </c>
      <c r="O14" s="62" t="s">
        <v>494</v>
      </c>
    </row>
    <row r="15" spans="1:15" x14ac:dyDescent="0.25">
      <c r="A15" s="19" t="s">
        <v>495</v>
      </c>
      <c r="B15" s="128">
        <v>1.9870000000000001</v>
      </c>
      <c r="C15" s="128">
        <v>1.73</v>
      </c>
      <c r="D15" s="128">
        <v>1.8640000000000001</v>
      </c>
      <c r="E15" s="128">
        <v>2.145</v>
      </c>
      <c r="F15" s="128">
        <v>1.9890000000000001</v>
      </c>
      <c r="G15" s="128">
        <v>1.966</v>
      </c>
      <c r="H15" s="128">
        <v>1.885</v>
      </c>
      <c r="I15" s="128">
        <v>0.96899999999999997</v>
      </c>
      <c r="J15" s="128">
        <v>2.7989999999999999</v>
      </c>
      <c r="K15" s="128">
        <v>2.5369999999999999</v>
      </c>
      <c r="L15" s="128">
        <v>2.4289999999999998</v>
      </c>
      <c r="M15" s="128">
        <v>2.3559999999999999</v>
      </c>
      <c r="N15" s="128">
        <v>2.4390000000000001</v>
      </c>
      <c r="O15" s="62" t="s">
        <v>425</v>
      </c>
    </row>
    <row r="16" spans="1:15" x14ac:dyDescent="0.25">
      <c r="A16" s="19" t="s">
        <v>496</v>
      </c>
      <c r="B16" s="128">
        <v>0.45300000000000001</v>
      </c>
      <c r="C16" s="128">
        <v>4.0000000000000001E-3</v>
      </c>
      <c r="D16" s="128">
        <v>1.7000000000000001E-2</v>
      </c>
      <c r="E16" s="128">
        <v>0.02</v>
      </c>
      <c r="F16" s="128">
        <v>3.4000000000000002E-2</v>
      </c>
      <c r="G16" s="128">
        <v>4.2999999999999997E-2</v>
      </c>
      <c r="H16" s="128">
        <v>4.5999999999999999E-2</v>
      </c>
      <c r="I16" s="128">
        <v>0.06</v>
      </c>
      <c r="J16" s="128">
        <v>7.0999999999999994E-2</v>
      </c>
      <c r="K16" s="128">
        <v>7.3999999999999996E-2</v>
      </c>
      <c r="L16" s="128">
        <v>8.5999999999999993E-2</v>
      </c>
      <c r="M16" s="128">
        <v>9.6000000000000002E-2</v>
      </c>
      <c r="N16" s="128">
        <v>9.8000000000000004E-2</v>
      </c>
      <c r="O16" s="62" t="s">
        <v>497</v>
      </c>
    </row>
    <row r="17" spans="1:15" x14ac:dyDescent="0.25">
      <c r="A17" s="19" t="s">
        <v>426</v>
      </c>
      <c r="B17" s="128">
        <v>0.753</v>
      </c>
      <c r="C17" s="128">
        <v>0.75600000000000001</v>
      </c>
      <c r="D17" s="128">
        <v>0.59699999999999998</v>
      </c>
      <c r="E17" s="128">
        <v>0.67</v>
      </c>
      <c r="F17" s="128">
        <v>0.97199999999999998</v>
      </c>
      <c r="G17" s="128">
        <v>0.94899999999999995</v>
      </c>
      <c r="H17" s="128">
        <v>1.1599999999999999</v>
      </c>
      <c r="I17" s="128">
        <v>0.84399999999999997</v>
      </c>
      <c r="J17" s="128">
        <v>0.81799999999999995</v>
      </c>
      <c r="K17" s="128">
        <v>1.127</v>
      </c>
      <c r="L17" s="128">
        <v>0.40500000000000003</v>
      </c>
      <c r="M17" s="128">
        <v>0.53500000000000003</v>
      </c>
      <c r="N17" s="128">
        <v>1.5389999999999999</v>
      </c>
      <c r="O17" s="62" t="s">
        <v>427</v>
      </c>
    </row>
    <row r="18" spans="1:15" x14ac:dyDescent="0.25">
      <c r="A18" s="19" t="s">
        <v>498</v>
      </c>
      <c r="B18" s="128">
        <v>0</v>
      </c>
      <c r="C18" s="128">
        <v>0</v>
      </c>
      <c r="D18" s="128">
        <v>0</v>
      </c>
      <c r="E18" s="128">
        <v>0</v>
      </c>
      <c r="F18" s="128">
        <v>0</v>
      </c>
      <c r="G18" s="128">
        <v>0</v>
      </c>
      <c r="H18" s="128">
        <v>0</v>
      </c>
      <c r="I18" s="128">
        <v>0</v>
      </c>
      <c r="J18" s="128">
        <v>0</v>
      </c>
      <c r="K18" s="128">
        <v>0</v>
      </c>
      <c r="L18" s="128">
        <v>0</v>
      </c>
      <c r="M18" s="128">
        <v>0</v>
      </c>
      <c r="N18" s="128">
        <v>0</v>
      </c>
      <c r="O18" s="62" t="s">
        <v>499</v>
      </c>
    </row>
    <row r="19" spans="1:15" x14ac:dyDescent="0.25">
      <c r="A19" s="23" t="s">
        <v>469</v>
      </c>
      <c r="B19" s="130">
        <v>10125.942999999999</v>
      </c>
      <c r="C19" s="130">
        <v>8254.268</v>
      </c>
      <c r="D19" s="130">
        <v>7967.9309999999996</v>
      </c>
      <c r="E19" s="130">
        <v>9320.7079999999987</v>
      </c>
      <c r="F19" s="130">
        <v>9735.8319999999985</v>
      </c>
      <c r="G19" s="130">
        <v>8763.5300000000025</v>
      </c>
      <c r="H19" s="130">
        <v>7524.1509999999998</v>
      </c>
      <c r="I19" s="130">
        <v>7495.884</v>
      </c>
      <c r="J19" s="130">
        <v>7760.8430000000008</v>
      </c>
      <c r="K19" s="130">
        <v>8206.7000750000007</v>
      </c>
      <c r="L19" s="130">
        <v>7977.5790000000015</v>
      </c>
      <c r="M19" s="130">
        <v>6937.5329999999994</v>
      </c>
      <c r="N19" s="130">
        <v>6996.7179999999998</v>
      </c>
      <c r="O19" s="66" t="s">
        <v>428</v>
      </c>
    </row>
    <row r="20" spans="1:15" x14ac:dyDescent="0.25">
      <c r="A20" s="23" t="s">
        <v>470</v>
      </c>
      <c r="B20" s="173"/>
      <c r="C20" s="173"/>
      <c r="D20" s="173"/>
      <c r="E20" s="173"/>
      <c r="F20" s="173"/>
      <c r="G20" s="173"/>
      <c r="H20" s="173"/>
      <c r="I20" s="173"/>
      <c r="J20" s="173"/>
      <c r="K20" s="173"/>
      <c r="L20" s="173"/>
      <c r="M20" s="173"/>
      <c r="N20" s="173"/>
      <c r="O20" s="66" t="s">
        <v>500</v>
      </c>
    </row>
    <row r="21" spans="1:15" x14ac:dyDescent="0.25">
      <c r="A21" s="19" t="s">
        <v>501</v>
      </c>
      <c r="B21" s="128">
        <v>30.738</v>
      </c>
      <c r="C21" s="128">
        <v>1512.82</v>
      </c>
      <c r="D21" s="128">
        <v>1465.1079999999999</v>
      </c>
      <c r="E21" s="128">
        <v>1578.9460000000001</v>
      </c>
      <c r="F21" s="128">
        <v>1444.308</v>
      </c>
      <c r="G21" s="128">
        <v>1393.5749999999998</v>
      </c>
      <c r="H21" s="128">
        <v>1450.2540000000001</v>
      </c>
      <c r="I21" s="128">
        <v>1371.796</v>
      </c>
      <c r="J21" s="128">
        <v>1329.096</v>
      </c>
      <c r="K21" s="128">
        <v>1327.4749999999999</v>
      </c>
      <c r="L21" s="128">
        <v>1253.896</v>
      </c>
      <c r="M21" s="128">
        <v>1209.114</v>
      </c>
      <c r="N21" s="128">
        <v>2131.5700000000002</v>
      </c>
      <c r="O21" s="62" t="s">
        <v>502</v>
      </c>
    </row>
    <row r="22" spans="1:15" x14ac:dyDescent="0.25">
      <c r="A22" s="20" t="s">
        <v>480</v>
      </c>
      <c r="B22" s="128">
        <v>0</v>
      </c>
      <c r="C22" s="128">
        <v>0</v>
      </c>
      <c r="D22" s="128">
        <v>0</v>
      </c>
      <c r="E22" s="128">
        <v>0</v>
      </c>
      <c r="F22" s="128">
        <v>0</v>
      </c>
      <c r="G22" s="128">
        <v>0</v>
      </c>
      <c r="H22" s="128">
        <v>0</v>
      </c>
      <c r="I22" s="128">
        <v>0</v>
      </c>
      <c r="J22" s="128">
        <v>0</v>
      </c>
      <c r="K22" s="128">
        <v>0</v>
      </c>
      <c r="L22" s="128">
        <v>0</v>
      </c>
      <c r="M22" s="128">
        <v>0</v>
      </c>
      <c r="N22" s="128">
        <v>0</v>
      </c>
      <c r="O22" s="63" t="s">
        <v>481</v>
      </c>
    </row>
    <row r="23" spans="1:15" x14ac:dyDescent="0.25">
      <c r="A23" s="20" t="s">
        <v>482</v>
      </c>
      <c r="B23" s="128">
        <v>0</v>
      </c>
      <c r="C23" s="128">
        <v>0</v>
      </c>
      <c r="D23" s="128">
        <v>0</v>
      </c>
      <c r="E23" s="128">
        <v>0</v>
      </c>
      <c r="F23" s="128">
        <v>0</v>
      </c>
      <c r="G23" s="128">
        <v>0</v>
      </c>
      <c r="H23" s="128">
        <v>0</v>
      </c>
      <c r="I23" s="128">
        <v>0</v>
      </c>
      <c r="J23" s="128">
        <v>0</v>
      </c>
      <c r="K23" s="128">
        <v>0</v>
      </c>
      <c r="L23" s="128">
        <v>0</v>
      </c>
      <c r="M23" s="128">
        <v>0</v>
      </c>
      <c r="N23" s="128">
        <v>0</v>
      </c>
      <c r="O23" s="63" t="s">
        <v>483</v>
      </c>
    </row>
    <row r="24" spans="1:15" x14ac:dyDescent="0.25">
      <c r="A24" s="20" t="s">
        <v>503</v>
      </c>
      <c r="B24" s="128">
        <v>12.238</v>
      </c>
      <c r="C24" s="128">
        <v>12.239000000000001</v>
      </c>
      <c r="D24" s="128">
        <v>12.24</v>
      </c>
      <c r="E24" s="128">
        <v>70.025999999999996</v>
      </c>
      <c r="F24" s="128">
        <v>69.983999999999995</v>
      </c>
      <c r="G24" s="128">
        <v>69.984999999999999</v>
      </c>
      <c r="H24" s="128">
        <v>134.131</v>
      </c>
      <c r="I24" s="128">
        <v>134.13200000000001</v>
      </c>
      <c r="J24" s="128">
        <v>134.13300000000001</v>
      </c>
      <c r="K24" s="128">
        <v>134.13399999999999</v>
      </c>
      <c r="L24" s="128">
        <v>134.13499999999999</v>
      </c>
      <c r="M24" s="128">
        <v>134.136</v>
      </c>
      <c r="N24" s="128">
        <v>134.137</v>
      </c>
      <c r="O24" s="63" t="s">
        <v>504</v>
      </c>
    </row>
    <row r="25" spans="1:15" x14ac:dyDescent="0.25">
      <c r="A25" s="20" t="s">
        <v>505</v>
      </c>
      <c r="B25" s="128">
        <v>18.5</v>
      </c>
      <c r="C25" s="128">
        <v>1500.5809999999999</v>
      </c>
      <c r="D25" s="128">
        <v>1452.8679999999999</v>
      </c>
      <c r="E25" s="128">
        <v>1508.92</v>
      </c>
      <c r="F25" s="128">
        <v>1374.3240000000001</v>
      </c>
      <c r="G25" s="128">
        <v>1323.59</v>
      </c>
      <c r="H25" s="128">
        <v>1316.123</v>
      </c>
      <c r="I25" s="128">
        <v>1237.664</v>
      </c>
      <c r="J25" s="128">
        <v>1194.963</v>
      </c>
      <c r="K25" s="128">
        <v>1193.3409999999999</v>
      </c>
      <c r="L25" s="128">
        <v>1119.761</v>
      </c>
      <c r="M25" s="128">
        <v>1074.9780000000001</v>
      </c>
      <c r="N25" s="128">
        <v>1997.433</v>
      </c>
      <c r="O25" s="63" t="s">
        <v>506</v>
      </c>
    </row>
    <row r="26" spans="1:15" x14ac:dyDescent="0.25">
      <c r="A26" s="19" t="s">
        <v>507</v>
      </c>
      <c r="B26" s="128">
        <v>9280.9490000000005</v>
      </c>
      <c r="C26" s="128">
        <v>9636.3220000000001</v>
      </c>
      <c r="D26" s="128">
        <v>9588.64</v>
      </c>
      <c r="E26" s="128">
        <v>10581.419</v>
      </c>
      <c r="F26" s="128">
        <v>10984.674000000001</v>
      </c>
      <c r="G26" s="128">
        <v>12092.543</v>
      </c>
      <c r="H26" s="128">
        <v>12537.7</v>
      </c>
      <c r="I26" s="128">
        <v>12057.437</v>
      </c>
      <c r="J26" s="128">
        <v>14644.063</v>
      </c>
      <c r="K26" s="128">
        <v>15460.569</v>
      </c>
      <c r="L26" s="128">
        <v>15449.936</v>
      </c>
      <c r="M26" s="128">
        <v>16594.642</v>
      </c>
      <c r="N26" s="128">
        <v>16549.316999999999</v>
      </c>
      <c r="O26" s="62" t="s">
        <v>508</v>
      </c>
    </row>
    <row r="27" spans="1:15" x14ac:dyDescent="0.25">
      <c r="A27" s="19" t="s">
        <v>509</v>
      </c>
      <c r="B27" s="128">
        <v>0</v>
      </c>
      <c r="C27" s="128">
        <v>1</v>
      </c>
      <c r="D27" s="128">
        <v>0</v>
      </c>
      <c r="E27" s="128">
        <v>0</v>
      </c>
      <c r="F27" s="128">
        <v>0</v>
      </c>
      <c r="G27" s="128">
        <v>0</v>
      </c>
      <c r="H27" s="128">
        <v>0</v>
      </c>
      <c r="I27" s="128">
        <v>0</v>
      </c>
      <c r="J27" s="128">
        <v>0</v>
      </c>
      <c r="K27" s="128">
        <v>0</v>
      </c>
      <c r="L27" s="128">
        <v>0</v>
      </c>
      <c r="M27" s="128">
        <v>0</v>
      </c>
      <c r="N27" s="128">
        <v>0</v>
      </c>
      <c r="O27" s="62" t="s">
        <v>510</v>
      </c>
    </row>
    <row r="28" spans="1:15" x14ac:dyDescent="0.25">
      <c r="A28" s="19" t="s">
        <v>511</v>
      </c>
      <c r="B28" s="128">
        <v>17.079999999999998</v>
      </c>
      <c r="C28" s="128">
        <v>16.901</v>
      </c>
      <c r="D28" s="128">
        <v>16.829999999999998</v>
      </c>
      <c r="E28" s="128">
        <v>16.670999999999999</v>
      </c>
      <c r="F28" s="128">
        <v>17.527000000000001</v>
      </c>
      <c r="G28" s="128">
        <v>18.128</v>
      </c>
      <c r="H28" s="128">
        <v>18.797000000000001</v>
      </c>
      <c r="I28" s="128">
        <v>19.057000000000002</v>
      </c>
      <c r="J28" s="128">
        <v>19.102</v>
      </c>
      <c r="K28" s="128">
        <v>19.567</v>
      </c>
      <c r="L28" s="128">
        <v>19.38</v>
      </c>
      <c r="M28" s="128">
        <v>19.12</v>
      </c>
      <c r="N28" s="128">
        <v>18.927999999999997</v>
      </c>
      <c r="O28" s="62" t="s">
        <v>512</v>
      </c>
    </row>
    <row r="29" spans="1:15" x14ac:dyDescent="0.25">
      <c r="A29" s="20" t="s">
        <v>513</v>
      </c>
      <c r="B29" s="128">
        <v>3.2240000000000002</v>
      </c>
      <c r="C29" s="128">
        <v>3.1459999999999999</v>
      </c>
      <c r="D29" s="128">
        <v>3.0579999999999998</v>
      </c>
      <c r="E29" s="128">
        <v>2.9769999999999999</v>
      </c>
      <c r="F29" s="128">
        <v>2.8780000000000001</v>
      </c>
      <c r="G29" s="128">
        <v>2.7890000000000001</v>
      </c>
      <c r="H29" s="128">
        <v>2.7</v>
      </c>
      <c r="I29" s="128">
        <v>3.1</v>
      </c>
      <c r="J29" s="128">
        <v>2.992</v>
      </c>
      <c r="K29" s="128">
        <v>2.883</v>
      </c>
      <c r="L29" s="128">
        <v>2.5990000000000002</v>
      </c>
      <c r="M29" s="128">
        <v>2.4950000000000001</v>
      </c>
      <c r="N29" s="128">
        <v>2.391</v>
      </c>
      <c r="O29" s="63" t="s">
        <v>514</v>
      </c>
    </row>
    <row r="30" spans="1:15" x14ac:dyDescent="0.25">
      <c r="A30" s="20" t="s">
        <v>515</v>
      </c>
      <c r="B30" s="128">
        <v>13.856</v>
      </c>
      <c r="C30" s="128">
        <v>13.755000000000001</v>
      </c>
      <c r="D30" s="128">
        <v>13.772</v>
      </c>
      <c r="E30" s="128">
        <v>13.694000000000001</v>
      </c>
      <c r="F30" s="128">
        <v>14.648999999999999</v>
      </c>
      <c r="G30" s="128">
        <v>15.339</v>
      </c>
      <c r="H30" s="128">
        <v>16.097000000000001</v>
      </c>
      <c r="I30" s="128">
        <v>15.957000000000001</v>
      </c>
      <c r="J30" s="128">
        <v>16.11</v>
      </c>
      <c r="K30" s="128">
        <v>16.684000000000001</v>
      </c>
      <c r="L30" s="128">
        <v>16.780999999999999</v>
      </c>
      <c r="M30" s="128">
        <v>16.625</v>
      </c>
      <c r="N30" s="128">
        <v>16.536999999999999</v>
      </c>
      <c r="O30" s="63" t="s">
        <v>516</v>
      </c>
    </row>
    <row r="31" spans="1:15" x14ac:dyDescent="0.25">
      <c r="A31" s="19" t="s">
        <v>517</v>
      </c>
      <c r="B31" s="128">
        <v>59.066000000000003</v>
      </c>
      <c r="C31" s="128">
        <v>57.801000000000002</v>
      </c>
      <c r="D31" s="128">
        <v>57.801000000000002</v>
      </c>
      <c r="E31" s="128">
        <v>58</v>
      </c>
      <c r="F31" s="128">
        <v>58.051000000000002</v>
      </c>
      <c r="G31" s="128">
        <v>58.999000000000002</v>
      </c>
      <c r="H31" s="128">
        <v>59.808999999999997</v>
      </c>
      <c r="I31" s="128">
        <v>60.572000000000003</v>
      </c>
      <c r="J31" s="128">
        <v>59.057000000000002</v>
      </c>
      <c r="K31" s="128">
        <v>58.677</v>
      </c>
      <c r="L31" s="128">
        <v>58.99</v>
      </c>
      <c r="M31" s="128">
        <v>60.75</v>
      </c>
      <c r="N31" s="128">
        <v>74.162000000000006</v>
      </c>
      <c r="O31" s="62" t="s">
        <v>518</v>
      </c>
    </row>
    <row r="32" spans="1:15" x14ac:dyDescent="0.25">
      <c r="A32" s="19" t="s">
        <v>519</v>
      </c>
      <c r="B32" s="128">
        <v>0</v>
      </c>
      <c r="C32" s="128">
        <v>0</v>
      </c>
      <c r="D32" s="128">
        <v>0</v>
      </c>
      <c r="E32" s="128">
        <v>0</v>
      </c>
      <c r="F32" s="128">
        <v>0</v>
      </c>
      <c r="G32" s="128">
        <v>0</v>
      </c>
      <c r="H32" s="128">
        <v>0</v>
      </c>
      <c r="I32" s="128">
        <v>0</v>
      </c>
      <c r="J32" s="128">
        <v>0</v>
      </c>
      <c r="K32" s="128">
        <v>0</v>
      </c>
      <c r="L32" s="128">
        <v>0</v>
      </c>
      <c r="M32" s="128">
        <v>0</v>
      </c>
      <c r="N32" s="128">
        <v>0</v>
      </c>
      <c r="O32" s="62" t="s">
        <v>520</v>
      </c>
    </row>
    <row r="33" spans="1:15" x14ac:dyDescent="0.25">
      <c r="A33" s="19" t="s">
        <v>521</v>
      </c>
      <c r="B33" s="128">
        <v>18.952999999999999</v>
      </c>
      <c r="C33" s="128">
        <v>19.369</v>
      </c>
      <c r="D33" s="128">
        <v>17.736000000000001</v>
      </c>
      <c r="E33" s="128">
        <v>13.138999999999999</v>
      </c>
      <c r="F33" s="128">
        <v>11.180999999999999</v>
      </c>
      <c r="G33" s="128">
        <v>11.464</v>
      </c>
      <c r="H33" s="128">
        <v>12.554</v>
      </c>
      <c r="I33" s="128">
        <v>9.8439999999999994</v>
      </c>
      <c r="J33" s="128">
        <v>8.7889999999999997</v>
      </c>
      <c r="K33" s="128">
        <v>9.0809999999999995</v>
      </c>
      <c r="L33" s="128">
        <v>8.3360000000000003</v>
      </c>
      <c r="M33" s="128">
        <v>6.6289999999999996</v>
      </c>
      <c r="N33" s="128">
        <v>6.1749999999999998</v>
      </c>
      <c r="O33" s="62" t="s">
        <v>522</v>
      </c>
    </row>
    <row r="34" spans="1:15" x14ac:dyDescent="0.25">
      <c r="A34" s="19" t="s">
        <v>523</v>
      </c>
      <c r="B34" s="128">
        <v>-10.677</v>
      </c>
      <c r="C34" s="128">
        <v>-10.813000000000001</v>
      </c>
      <c r="D34" s="128">
        <v>-11.04</v>
      </c>
      <c r="E34" s="128">
        <v>-11.266999999999999</v>
      </c>
      <c r="F34" s="128">
        <v>-11.494</v>
      </c>
      <c r="G34" s="128">
        <v>-11.712</v>
      </c>
      <c r="H34" s="128">
        <v>-11.917999999999999</v>
      </c>
      <c r="I34" s="128">
        <v>-12.122999999999999</v>
      </c>
      <c r="J34" s="128">
        <v>-12.327999999999999</v>
      </c>
      <c r="K34" s="128">
        <v>-12.535</v>
      </c>
      <c r="L34" s="128">
        <v>-12.742000000000001</v>
      </c>
      <c r="M34" s="128">
        <v>-12.949</v>
      </c>
      <c r="N34" s="128">
        <v>-13.154999999999999</v>
      </c>
      <c r="O34" s="62" t="s">
        <v>524</v>
      </c>
    </row>
    <row r="35" spans="1:15" x14ac:dyDescent="0.25">
      <c r="A35" s="19" t="s">
        <v>525</v>
      </c>
      <c r="B35" s="128">
        <v>1.5880000000000001</v>
      </c>
      <c r="C35" s="128">
        <v>6.89</v>
      </c>
      <c r="D35" s="128">
        <v>6.9370000000000003</v>
      </c>
      <c r="E35" s="128">
        <v>6.61</v>
      </c>
      <c r="F35" s="128">
        <v>6.468</v>
      </c>
      <c r="G35" s="128">
        <v>6.2969999999999997</v>
      </c>
      <c r="H35" s="128">
        <v>6.2060000000000004</v>
      </c>
      <c r="I35" s="128">
        <v>6.0990000000000002</v>
      </c>
      <c r="J35" s="128">
        <v>8.1850000000000005</v>
      </c>
      <c r="K35" s="128">
        <v>9.0570000000000004</v>
      </c>
      <c r="L35" s="128">
        <v>9.0779999999999994</v>
      </c>
      <c r="M35" s="128">
        <v>9.2449999999999992</v>
      </c>
      <c r="N35" s="128">
        <v>9.8680000000000003</v>
      </c>
      <c r="O35" s="62" t="s">
        <v>526</v>
      </c>
    </row>
    <row r="36" spans="1:15" x14ac:dyDescent="0.25">
      <c r="A36" s="23" t="s">
        <v>429</v>
      </c>
      <c r="B36" s="130">
        <v>9397.6970000000001</v>
      </c>
      <c r="C36" s="130">
        <v>11239.289999999999</v>
      </c>
      <c r="D36" s="130">
        <v>11142.011999999999</v>
      </c>
      <c r="E36" s="130">
        <v>12243.518</v>
      </c>
      <c r="F36" s="130">
        <v>12510.715</v>
      </c>
      <c r="G36" s="130">
        <v>13569.294</v>
      </c>
      <c r="H36" s="130">
        <v>14073.402000000002</v>
      </c>
      <c r="I36" s="130">
        <v>13512.682000000001</v>
      </c>
      <c r="J36" s="130">
        <v>16055.964000000002</v>
      </c>
      <c r="K36" s="130">
        <v>16871.890999999996</v>
      </c>
      <c r="L36" s="130">
        <v>16786.874000000003</v>
      </c>
      <c r="M36" s="130">
        <v>17886.550999999999</v>
      </c>
      <c r="N36" s="130">
        <v>18776.864999999998</v>
      </c>
      <c r="O36" s="66" t="s">
        <v>527</v>
      </c>
    </row>
    <row r="37" spans="1:15" x14ac:dyDescent="0.25">
      <c r="A37" s="23" t="s">
        <v>471</v>
      </c>
      <c r="B37" s="130">
        <v>19523.64</v>
      </c>
      <c r="C37" s="130">
        <v>19493.557999999997</v>
      </c>
      <c r="D37" s="130">
        <v>19109.942999999999</v>
      </c>
      <c r="E37" s="130">
        <v>21564.225999999999</v>
      </c>
      <c r="F37" s="130">
        <v>22246.546999999999</v>
      </c>
      <c r="G37" s="130">
        <v>22332.824000000001</v>
      </c>
      <c r="H37" s="130">
        <v>21597.553</v>
      </c>
      <c r="I37" s="130">
        <v>21008.565999999999</v>
      </c>
      <c r="J37" s="130">
        <v>23816.807000000001</v>
      </c>
      <c r="K37" s="130">
        <v>25078.591074999997</v>
      </c>
      <c r="L37" s="130">
        <v>24764.453000000005</v>
      </c>
      <c r="M37" s="130">
        <v>24824.083999999999</v>
      </c>
      <c r="N37" s="130">
        <v>25773.582999999999</v>
      </c>
      <c r="O37" s="66" t="s">
        <v>88</v>
      </c>
    </row>
    <row r="38" spans="1:15" x14ac:dyDescent="0.25">
      <c r="A38" s="23" t="s">
        <v>430</v>
      </c>
      <c r="B38" s="173"/>
      <c r="C38" s="173"/>
      <c r="D38" s="173"/>
      <c r="E38" s="173"/>
      <c r="F38" s="173"/>
      <c r="G38" s="173"/>
      <c r="H38" s="173"/>
      <c r="I38" s="173"/>
      <c r="J38" s="173"/>
      <c r="K38" s="173"/>
      <c r="L38" s="173"/>
      <c r="M38" s="173"/>
      <c r="N38" s="173"/>
      <c r="O38" s="66" t="s">
        <v>431</v>
      </c>
    </row>
    <row r="39" spans="1:15" x14ac:dyDescent="0.25">
      <c r="A39" s="19" t="s">
        <v>528</v>
      </c>
      <c r="B39" s="128">
        <v>6.3630000000000004</v>
      </c>
      <c r="C39" s="128">
        <v>10.782999999999999</v>
      </c>
      <c r="D39" s="128">
        <v>13.83</v>
      </c>
      <c r="E39" s="128">
        <v>13.606</v>
      </c>
      <c r="F39" s="128">
        <v>15.348000000000001</v>
      </c>
      <c r="G39" s="128">
        <v>3.0449999999999999</v>
      </c>
      <c r="H39" s="128">
        <v>8.8699999999999992</v>
      </c>
      <c r="I39" s="128">
        <v>6.4870000000000001</v>
      </c>
      <c r="J39" s="128">
        <v>8.2989999999999995</v>
      </c>
      <c r="K39" s="128">
        <v>6.4210000000000003</v>
      </c>
      <c r="L39" s="128">
        <v>9.0229999999999997</v>
      </c>
      <c r="M39" s="128">
        <v>9.6489999999999991</v>
      </c>
      <c r="N39" s="128">
        <v>11.073</v>
      </c>
      <c r="O39" s="62" t="s">
        <v>529</v>
      </c>
    </row>
    <row r="40" spans="1:15" x14ac:dyDescent="0.25">
      <c r="A40" s="19" t="s">
        <v>530</v>
      </c>
      <c r="B40" s="128">
        <v>3.7029999999999998</v>
      </c>
      <c r="C40" s="128">
        <v>8.766</v>
      </c>
      <c r="D40" s="128">
        <v>7.2279999999999998</v>
      </c>
      <c r="E40" s="128">
        <v>8.0670000000000002</v>
      </c>
      <c r="F40" s="128">
        <v>7.3360000000000003</v>
      </c>
      <c r="G40" s="128">
        <v>6.5949999999999998</v>
      </c>
      <c r="H40" s="128">
        <v>4.1420000000000003</v>
      </c>
      <c r="I40" s="128">
        <v>4.6319999999999997</v>
      </c>
      <c r="J40" s="128">
        <v>4.95</v>
      </c>
      <c r="K40" s="128">
        <v>6.1909999999999998</v>
      </c>
      <c r="L40" s="128">
        <v>6.4130000000000003</v>
      </c>
      <c r="M40" s="128">
        <v>6.4169999999999998</v>
      </c>
      <c r="N40" s="128">
        <v>6.819</v>
      </c>
      <c r="O40" s="62" t="s">
        <v>531</v>
      </c>
    </row>
    <row r="41" spans="1:15" x14ac:dyDescent="0.25">
      <c r="A41" s="19" t="s">
        <v>532</v>
      </c>
      <c r="B41" s="128">
        <v>4527</v>
      </c>
      <c r="C41" s="128">
        <v>4702</v>
      </c>
      <c r="D41" s="128">
        <v>4702</v>
      </c>
      <c r="E41" s="128">
        <v>5379</v>
      </c>
      <c r="F41" s="128">
        <v>5179</v>
      </c>
      <c r="G41" s="128">
        <v>5701</v>
      </c>
      <c r="H41" s="128">
        <v>4946</v>
      </c>
      <c r="I41" s="128">
        <v>4292.5</v>
      </c>
      <c r="J41" s="128">
        <v>4720.5</v>
      </c>
      <c r="K41" s="128">
        <v>3755.5</v>
      </c>
      <c r="L41" s="128">
        <v>4428.5</v>
      </c>
      <c r="M41" s="128">
        <v>3878.5</v>
      </c>
      <c r="N41" s="128">
        <v>3990.3359999999998</v>
      </c>
      <c r="O41" s="62" t="s">
        <v>533</v>
      </c>
    </row>
    <row r="42" spans="1:15" x14ac:dyDescent="0.25">
      <c r="A42" s="20" t="s">
        <v>432</v>
      </c>
      <c r="B42" s="128">
        <v>4527</v>
      </c>
      <c r="C42" s="128">
        <v>4702</v>
      </c>
      <c r="D42" s="128">
        <v>4702</v>
      </c>
      <c r="E42" s="128">
        <v>5379</v>
      </c>
      <c r="F42" s="128">
        <v>5179</v>
      </c>
      <c r="G42" s="128">
        <v>5701</v>
      </c>
      <c r="H42" s="128">
        <v>4946</v>
      </c>
      <c r="I42" s="128">
        <v>4292.5</v>
      </c>
      <c r="J42" s="128">
        <v>4720.5</v>
      </c>
      <c r="K42" s="128">
        <v>3755.5</v>
      </c>
      <c r="L42" s="128">
        <v>4428.5</v>
      </c>
      <c r="M42" s="128">
        <v>3878.5</v>
      </c>
      <c r="N42" s="128">
        <v>3990.3359999999998</v>
      </c>
      <c r="O42" s="63" t="s">
        <v>534</v>
      </c>
    </row>
    <row r="43" spans="1:15" x14ac:dyDescent="0.25">
      <c r="A43" s="20" t="s">
        <v>535</v>
      </c>
      <c r="B43" s="128">
        <v>0</v>
      </c>
      <c r="C43" s="128">
        <v>0</v>
      </c>
      <c r="D43" s="128">
        <v>0</v>
      </c>
      <c r="E43" s="128">
        <v>0</v>
      </c>
      <c r="F43" s="128">
        <v>0</v>
      </c>
      <c r="G43" s="128">
        <v>0</v>
      </c>
      <c r="H43" s="128">
        <v>0</v>
      </c>
      <c r="I43" s="128">
        <v>0</v>
      </c>
      <c r="J43" s="128">
        <v>0</v>
      </c>
      <c r="K43" s="128">
        <v>0</v>
      </c>
      <c r="L43" s="128">
        <v>0</v>
      </c>
      <c r="M43" s="128">
        <v>0</v>
      </c>
      <c r="N43" s="128">
        <v>0</v>
      </c>
      <c r="O43" s="63" t="s">
        <v>536</v>
      </c>
    </row>
    <row r="44" spans="1:15" x14ac:dyDescent="0.25">
      <c r="A44" s="19" t="s">
        <v>537</v>
      </c>
      <c r="B44" s="128">
        <v>86.331000000000003</v>
      </c>
      <c r="C44" s="128">
        <v>73.981999999999999</v>
      </c>
      <c r="D44" s="128">
        <v>104.5</v>
      </c>
      <c r="E44" s="128">
        <v>113.56</v>
      </c>
      <c r="F44" s="128">
        <v>96.424000000000007</v>
      </c>
      <c r="G44" s="128">
        <v>153.756</v>
      </c>
      <c r="H44" s="128">
        <v>125.666</v>
      </c>
      <c r="I44" s="128">
        <v>90.700999999999993</v>
      </c>
      <c r="J44" s="128">
        <v>149.80099999999999</v>
      </c>
      <c r="K44" s="128">
        <v>143.017</v>
      </c>
      <c r="L44" s="128">
        <v>137.35400000000001</v>
      </c>
      <c r="M44" s="128">
        <v>167.18299999999999</v>
      </c>
      <c r="N44" s="128">
        <v>139.59</v>
      </c>
      <c r="O44" s="62" t="s">
        <v>538</v>
      </c>
    </row>
    <row r="45" spans="1:15" x14ac:dyDescent="0.25">
      <c r="A45" s="19" t="s">
        <v>539</v>
      </c>
      <c r="B45" s="128">
        <v>1022.164</v>
      </c>
      <c r="C45" s="128">
        <v>973.36500000000001</v>
      </c>
      <c r="D45" s="128">
        <v>517.20699999999999</v>
      </c>
      <c r="E45" s="128">
        <v>518.10299999999995</v>
      </c>
      <c r="F45" s="128">
        <v>12.958</v>
      </c>
      <c r="G45" s="128">
        <v>13.523999999999999</v>
      </c>
      <c r="H45" s="128">
        <v>14.869</v>
      </c>
      <c r="I45" s="128">
        <v>516.96300000000008</v>
      </c>
      <c r="J45" s="128">
        <v>1121.2159999999999</v>
      </c>
      <c r="K45" s="128">
        <v>1114.8689999999999</v>
      </c>
      <c r="L45" s="128">
        <v>767.93099999999993</v>
      </c>
      <c r="M45" s="128">
        <v>517.01499999999999</v>
      </c>
      <c r="N45" s="128">
        <v>1338.4449999999999</v>
      </c>
      <c r="O45" s="62" t="s">
        <v>540</v>
      </c>
    </row>
    <row r="46" spans="1:15" x14ac:dyDescent="0.25">
      <c r="A46" s="19" t="s">
        <v>541</v>
      </c>
      <c r="B46" s="128">
        <v>0</v>
      </c>
      <c r="C46" s="128">
        <v>0</v>
      </c>
      <c r="D46" s="128">
        <v>0</v>
      </c>
      <c r="E46" s="128">
        <v>1.274</v>
      </c>
      <c r="F46" s="128">
        <v>0</v>
      </c>
      <c r="G46" s="128">
        <v>0</v>
      </c>
      <c r="H46" s="128">
        <v>0</v>
      </c>
      <c r="I46" s="128">
        <v>0</v>
      </c>
      <c r="J46" s="128">
        <v>0</v>
      </c>
      <c r="K46" s="128">
        <v>0</v>
      </c>
      <c r="L46" s="128">
        <v>0</v>
      </c>
      <c r="M46" s="128">
        <v>0</v>
      </c>
      <c r="N46" s="128">
        <v>0</v>
      </c>
      <c r="O46" s="62" t="s">
        <v>542</v>
      </c>
    </row>
    <row r="47" spans="1:15" x14ac:dyDescent="0.25">
      <c r="A47" s="23" t="s">
        <v>434</v>
      </c>
      <c r="B47" s="130">
        <v>5645.5609999999997</v>
      </c>
      <c r="C47" s="130">
        <v>5768.8959999999997</v>
      </c>
      <c r="D47" s="130">
        <v>5344.7650000000003</v>
      </c>
      <c r="E47" s="130">
        <v>6033.6100000000006</v>
      </c>
      <c r="F47" s="130">
        <v>5311.0659999999998</v>
      </c>
      <c r="G47" s="130">
        <v>5877.920000000001</v>
      </c>
      <c r="H47" s="130">
        <v>5099.5469999999996</v>
      </c>
      <c r="I47" s="130">
        <v>4911.2829999999994</v>
      </c>
      <c r="J47" s="130">
        <v>6004.7659999999996</v>
      </c>
      <c r="K47" s="130">
        <v>5025.9979999999996</v>
      </c>
      <c r="L47" s="130">
        <v>5349.2209999999995</v>
      </c>
      <c r="M47" s="130">
        <v>4578.7640000000001</v>
      </c>
      <c r="N47" s="130">
        <v>5486.262999999999</v>
      </c>
      <c r="O47" s="66" t="s">
        <v>435</v>
      </c>
    </row>
    <row r="48" spans="1:15" x14ac:dyDescent="0.25">
      <c r="A48" s="19" t="s">
        <v>543</v>
      </c>
      <c r="B48" s="128">
        <v>5202.8549999999996</v>
      </c>
      <c r="C48" s="128">
        <v>5028.2749999999996</v>
      </c>
      <c r="D48" s="128">
        <v>5028.6959999999999</v>
      </c>
      <c r="E48" s="128">
        <v>6700.5990000000002</v>
      </c>
      <c r="F48" s="128">
        <v>5179</v>
      </c>
      <c r="G48" s="128">
        <v>7588.1559999999999</v>
      </c>
      <c r="H48" s="128">
        <v>7588.6670000000004</v>
      </c>
      <c r="I48" s="128">
        <v>7785.62</v>
      </c>
      <c r="J48" s="128">
        <v>9355.0730000000003</v>
      </c>
      <c r="K48" s="128">
        <v>11555.646000000001</v>
      </c>
      <c r="L48" s="128">
        <v>10883.164999999999</v>
      </c>
      <c r="M48" s="128">
        <v>10883.687</v>
      </c>
      <c r="N48" s="128">
        <v>10884.171</v>
      </c>
      <c r="O48" s="62" t="s">
        <v>544</v>
      </c>
    </row>
    <row r="49" spans="1:15" x14ac:dyDescent="0.25">
      <c r="A49" s="20" t="s">
        <v>432</v>
      </c>
      <c r="B49" s="128">
        <v>5202.8549999999996</v>
      </c>
      <c r="C49" s="128">
        <v>5028.2749999999996</v>
      </c>
      <c r="D49" s="128">
        <v>5028.6959999999999</v>
      </c>
      <c r="E49" s="128">
        <v>6200.9390000000003</v>
      </c>
      <c r="F49" s="128">
        <v>5179</v>
      </c>
      <c r="G49" s="128">
        <v>7088.4679999999998</v>
      </c>
      <c r="H49" s="128">
        <v>7088.9660000000003</v>
      </c>
      <c r="I49" s="128">
        <v>7285.9049999999997</v>
      </c>
      <c r="J49" s="128">
        <v>8855.3580000000002</v>
      </c>
      <c r="K49" s="128">
        <v>11055.903</v>
      </c>
      <c r="L49" s="128">
        <v>10383.407999999999</v>
      </c>
      <c r="M49" s="128">
        <v>10383.915999999999</v>
      </c>
      <c r="N49" s="128">
        <v>10384.386</v>
      </c>
      <c r="O49" s="63" t="s">
        <v>534</v>
      </c>
    </row>
    <row r="50" spans="1:15" x14ac:dyDescent="0.25">
      <c r="A50" s="20" t="s">
        <v>535</v>
      </c>
      <c r="B50" s="128">
        <v>0</v>
      </c>
      <c r="C50" s="128">
        <v>0</v>
      </c>
      <c r="D50" s="128">
        <v>0</v>
      </c>
      <c r="E50" s="128">
        <v>499.66</v>
      </c>
      <c r="F50" s="128">
        <v>0</v>
      </c>
      <c r="G50" s="128">
        <v>499.68799999999999</v>
      </c>
      <c r="H50" s="128">
        <v>499.70100000000002</v>
      </c>
      <c r="I50" s="128">
        <v>499.71499999999997</v>
      </c>
      <c r="J50" s="128">
        <v>499.71499999999997</v>
      </c>
      <c r="K50" s="128">
        <v>499.74299999999999</v>
      </c>
      <c r="L50" s="128">
        <v>499.75700000000001</v>
      </c>
      <c r="M50" s="128">
        <v>499.77100000000002</v>
      </c>
      <c r="N50" s="128">
        <v>499.78500000000003</v>
      </c>
      <c r="O50" s="63" t="s">
        <v>536</v>
      </c>
    </row>
    <row r="51" spans="1:15" x14ac:dyDescent="0.25">
      <c r="A51" s="19" t="s">
        <v>545</v>
      </c>
      <c r="B51" s="128">
        <v>7.9450000000000003</v>
      </c>
      <c r="C51" s="128">
        <v>8.1720000000000006</v>
      </c>
      <c r="D51" s="128">
        <v>8.1720000000000006</v>
      </c>
      <c r="E51" s="128">
        <v>8.7469999999999999</v>
      </c>
      <c r="F51" s="128">
        <v>9.0660000000000007</v>
      </c>
      <c r="G51" s="128">
        <v>9.0660000000000007</v>
      </c>
      <c r="H51" s="128">
        <v>8.0210000000000008</v>
      </c>
      <c r="I51" s="128">
        <v>7.3109999999999999</v>
      </c>
      <c r="J51" s="128">
        <v>7.3109999999999999</v>
      </c>
      <c r="K51" s="128">
        <v>7.3109999999999999</v>
      </c>
      <c r="L51" s="128">
        <v>7.6310000000000002</v>
      </c>
      <c r="M51" s="128">
        <v>7.6180000000000003</v>
      </c>
      <c r="N51" s="128">
        <v>7.6180000000000003</v>
      </c>
      <c r="O51" s="62" t="s">
        <v>546</v>
      </c>
    </row>
    <row r="52" spans="1:15" x14ac:dyDescent="0.25">
      <c r="A52" s="19" t="s">
        <v>547</v>
      </c>
      <c r="B52" s="128">
        <v>0</v>
      </c>
      <c r="C52" s="128">
        <v>0</v>
      </c>
      <c r="D52" s="128">
        <v>0</v>
      </c>
      <c r="E52" s="128">
        <v>0</v>
      </c>
      <c r="F52" s="128">
        <v>0</v>
      </c>
      <c r="G52" s="128">
        <v>0</v>
      </c>
      <c r="H52" s="128">
        <v>0</v>
      </c>
      <c r="I52" s="128">
        <v>0</v>
      </c>
      <c r="J52" s="128">
        <v>0</v>
      </c>
      <c r="K52" s="128">
        <v>0</v>
      </c>
      <c r="L52" s="128">
        <v>0</v>
      </c>
      <c r="M52" s="128">
        <v>0</v>
      </c>
      <c r="N52" s="128">
        <v>0</v>
      </c>
      <c r="O52" s="62" t="s">
        <v>548</v>
      </c>
    </row>
    <row r="53" spans="1:15" x14ac:dyDescent="0.25">
      <c r="A53" s="23" t="s">
        <v>436</v>
      </c>
      <c r="B53" s="130">
        <v>5210.7999999999993</v>
      </c>
      <c r="C53" s="130">
        <v>5036.4469999999992</v>
      </c>
      <c r="D53" s="130">
        <v>5036.8679999999995</v>
      </c>
      <c r="E53" s="130">
        <v>6709.3460000000005</v>
      </c>
      <c r="F53" s="130">
        <v>5188.0659999999998</v>
      </c>
      <c r="G53" s="130">
        <v>7597.2219999999998</v>
      </c>
      <c r="H53" s="130">
        <v>7596.6880000000001</v>
      </c>
      <c r="I53" s="130">
        <v>7792.9309999999996</v>
      </c>
      <c r="J53" s="130">
        <v>9362.384</v>
      </c>
      <c r="K53" s="130">
        <v>11562.957</v>
      </c>
      <c r="L53" s="130">
        <v>10890.795999999998</v>
      </c>
      <c r="M53" s="130">
        <v>10891.305</v>
      </c>
      <c r="N53" s="130">
        <v>10891.789000000001</v>
      </c>
      <c r="O53" s="66" t="s">
        <v>549</v>
      </c>
    </row>
    <row r="54" spans="1:15" x14ac:dyDescent="0.25">
      <c r="A54" s="23" t="s">
        <v>980</v>
      </c>
      <c r="B54" s="130"/>
      <c r="C54" s="130"/>
      <c r="D54" s="130"/>
      <c r="E54" s="130"/>
      <c r="F54" s="130"/>
      <c r="G54" s="130"/>
      <c r="H54" s="130"/>
      <c r="I54" s="130"/>
      <c r="J54" s="130"/>
      <c r="K54" s="130"/>
      <c r="L54" s="130"/>
      <c r="M54" s="130"/>
      <c r="N54" s="130"/>
      <c r="O54" s="66" t="s">
        <v>991</v>
      </c>
    </row>
    <row r="55" spans="1:15" x14ac:dyDescent="0.25">
      <c r="A55" s="19" t="s">
        <v>981</v>
      </c>
      <c r="B55" s="128">
        <v>500</v>
      </c>
      <c r="C55" s="128">
        <v>500</v>
      </c>
      <c r="D55" s="128">
        <v>500</v>
      </c>
      <c r="E55" s="128">
        <v>500</v>
      </c>
      <c r="F55" s="128">
        <v>500</v>
      </c>
      <c r="G55" s="128">
        <v>500</v>
      </c>
      <c r="H55" s="128">
        <v>500</v>
      </c>
      <c r="I55" s="128">
        <v>6000</v>
      </c>
      <c r="J55" s="128">
        <v>100</v>
      </c>
      <c r="K55" s="128">
        <v>100</v>
      </c>
      <c r="L55" s="128">
        <v>100</v>
      </c>
      <c r="M55" s="128">
        <v>100</v>
      </c>
      <c r="N55" s="128">
        <v>100</v>
      </c>
      <c r="O55" s="62" t="s">
        <v>981</v>
      </c>
    </row>
    <row r="56" spans="1:15" x14ac:dyDescent="0.25">
      <c r="A56" s="19" t="s">
        <v>982</v>
      </c>
      <c r="B56" s="128">
        <v>4.9809999999999999</v>
      </c>
      <c r="C56" s="128">
        <v>1.5409999999999999</v>
      </c>
      <c r="D56" s="128">
        <v>4.726</v>
      </c>
      <c r="E56" s="128">
        <v>7.6029999999999998</v>
      </c>
      <c r="F56" s="128">
        <v>2.0550000000000002</v>
      </c>
      <c r="G56" s="128">
        <v>5.1369999999999996</v>
      </c>
      <c r="H56" s="128">
        <v>8.3219999999999992</v>
      </c>
      <c r="I56" s="128">
        <v>0</v>
      </c>
      <c r="J56" s="128">
        <v>4.1000000000000002E-2</v>
      </c>
      <c r="K56" s="128">
        <v>1.6240000000000001</v>
      </c>
      <c r="L56" s="128">
        <v>1.274</v>
      </c>
      <c r="M56" s="128">
        <v>0.57499999999999996</v>
      </c>
      <c r="N56" s="128">
        <v>1.1919999999999999</v>
      </c>
      <c r="O56" s="62" t="s">
        <v>982</v>
      </c>
    </row>
    <row r="57" spans="1:15" x14ac:dyDescent="0.25">
      <c r="A57" s="23" t="s">
        <v>983</v>
      </c>
      <c r="B57" s="130">
        <v>504.98099999999999</v>
      </c>
      <c r="C57" s="130">
        <v>501.541</v>
      </c>
      <c r="D57" s="130">
        <v>504.726</v>
      </c>
      <c r="E57" s="130">
        <v>507.60300000000001</v>
      </c>
      <c r="F57" s="130">
        <v>502.05500000000001</v>
      </c>
      <c r="G57" s="130">
        <v>505.137</v>
      </c>
      <c r="H57" s="130">
        <v>508.322</v>
      </c>
      <c r="I57" s="130">
        <v>6000</v>
      </c>
      <c r="J57" s="130">
        <v>100.041</v>
      </c>
      <c r="K57" s="130">
        <v>101.624</v>
      </c>
      <c r="L57" s="130">
        <v>101.274</v>
      </c>
      <c r="M57" s="130">
        <v>100.575</v>
      </c>
      <c r="N57" s="130">
        <v>101.19199999999999</v>
      </c>
      <c r="O57" s="66" t="s">
        <v>992</v>
      </c>
    </row>
    <row r="58" spans="1:15" x14ac:dyDescent="0.25">
      <c r="A58" s="23" t="s">
        <v>113</v>
      </c>
      <c r="B58" s="130">
        <v>11361.341999999999</v>
      </c>
      <c r="C58" s="130">
        <v>11306.883999999998</v>
      </c>
      <c r="D58" s="130">
        <v>10886.359</v>
      </c>
      <c r="E58" s="130">
        <v>13250.559000000001</v>
      </c>
      <c r="F58" s="130">
        <v>11001.187</v>
      </c>
      <c r="G58" s="130">
        <v>13980.279</v>
      </c>
      <c r="H58" s="130">
        <v>13204.557000000001</v>
      </c>
      <c r="I58" s="130">
        <v>18704.214</v>
      </c>
      <c r="J58" s="130">
        <v>15467.190999999999</v>
      </c>
      <c r="K58" s="130">
        <v>16690.579000000002</v>
      </c>
      <c r="L58" s="130">
        <v>16341.290999999997</v>
      </c>
      <c r="M58" s="130">
        <v>15570.644</v>
      </c>
      <c r="N58" s="130">
        <v>16479.243999999999</v>
      </c>
      <c r="O58" s="66" t="s">
        <v>114</v>
      </c>
    </row>
    <row r="59" spans="1:15" x14ac:dyDescent="0.25">
      <c r="A59" s="19" t="s">
        <v>984</v>
      </c>
      <c r="B59" s="128">
        <v>6000</v>
      </c>
      <c r="C59" s="128">
        <v>6000</v>
      </c>
      <c r="D59" s="128">
        <v>6000</v>
      </c>
      <c r="E59" s="128">
        <v>6000</v>
      </c>
      <c r="F59" s="128">
        <v>6000</v>
      </c>
      <c r="G59" s="128">
        <v>6000</v>
      </c>
      <c r="H59" s="128">
        <v>6000</v>
      </c>
      <c r="I59" s="128">
        <v>6000</v>
      </c>
      <c r="J59" s="128">
        <v>6000</v>
      </c>
      <c r="K59" s="128">
        <v>6000</v>
      </c>
      <c r="L59" s="128">
        <v>6000</v>
      </c>
      <c r="M59" s="128">
        <v>6000</v>
      </c>
      <c r="N59" s="128">
        <v>6000</v>
      </c>
      <c r="O59" s="62" t="s">
        <v>993</v>
      </c>
    </row>
    <row r="60" spans="1:15" x14ac:dyDescent="0.25">
      <c r="A60" s="19" t="s">
        <v>985</v>
      </c>
      <c r="B60" s="128">
        <v>0</v>
      </c>
      <c r="C60" s="128">
        <v>0</v>
      </c>
      <c r="D60" s="128">
        <v>0</v>
      </c>
      <c r="E60" s="128">
        <v>0</v>
      </c>
      <c r="F60" s="128">
        <v>0</v>
      </c>
      <c r="G60" s="128">
        <v>0</v>
      </c>
      <c r="H60" s="128">
        <v>0</v>
      </c>
      <c r="I60" s="128">
        <v>0</v>
      </c>
      <c r="J60" s="128">
        <v>0</v>
      </c>
      <c r="K60" s="128">
        <v>0</v>
      </c>
      <c r="L60" s="128">
        <v>0</v>
      </c>
      <c r="M60" s="128">
        <v>800</v>
      </c>
      <c r="N60" s="128">
        <v>800</v>
      </c>
      <c r="O60" s="62" t="s">
        <v>994</v>
      </c>
    </row>
    <row r="61" spans="1:15" x14ac:dyDescent="0.25">
      <c r="A61" s="19" t="s">
        <v>986</v>
      </c>
      <c r="B61" s="128">
        <v>-29.329000000000001</v>
      </c>
      <c r="C61" s="128">
        <v>-29.384</v>
      </c>
      <c r="D61" s="128">
        <v>-24.484000000000002</v>
      </c>
      <c r="E61" s="128">
        <v>29.157</v>
      </c>
      <c r="F61" s="128">
        <v>-11.62</v>
      </c>
      <c r="G61" s="128">
        <v>-12.468</v>
      </c>
      <c r="H61" s="128">
        <v>-15.738</v>
      </c>
      <c r="I61" s="128">
        <v>-7.9820000000000002</v>
      </c>
      <c r="J61" s="128">
        <v>-4.8150000000000004</v>
      </c>
      <c r="K61" s="128">
        <v>-5.6920000000000002</v>
      </c>
      <c r="L61" s="128">
        <v>-2.948</v>
      </c>
      <c r="M61" s="128">
        <v>-3.6190000000000002</v>
      </c>
      <c r="N61" s="128">
        <v>-5.891</v>
      </c>
      <c r="O61" s="62" t="s">
        <v>995</v>
      </c>
    </row>
    <row r="62" spans="1:15" x14ac:dyDescent="0.25">
      <c r="A62" s="19" t="s">
        <v>987</v>
      </c>
      <c r="B62" s="128">
        <v>0</v>
      </c>
      <c r="C62" s="128">
        <v>0</v>
      </c>
      <c r="D62" s="128">
        <v>0</v>
      </c>
      <c r="E62" s="128">
        <v>0</v>
      </c>
      <c r="F62" s="128">
        <v>0</v>
      </c>
      <c r="G62" s="128">
        <v>0</v>
      </c>
      <c r="H62" s="128">
        <v>0</v>
      </c>
      <c r="I62" s="128">
        <v>0</v>
      </c>
      <c r="J62" s="128">
        <v>0</v>
      </c>
      <c r="K62" s="128">
        <v>0</v>
      </c>
      <c r="L62" s="128">
        <v>0</v>
      </c>
      <c r="M62" s="128">
        <v>0</v>
      </c>
      <c r="N62" s="128">
        <v>0</v>
      </c>
      <c r="O62" s="62" t="s">
        <v>996</v>
      </c>
    </row>
    <row r="63" spans="1:15" x14ac:dyDescent="0.25">
      <c r="A63" s="19" t="s">
        <v>988</v>
      </c>
      <c r="B63" s="128">
        <v>2191.627</v>
      </c>
      <c r="C63" s="128">
        <v>2216.058</v>
      </c>
      <c r="D63" s="128">
        <v>2248.0680000000002</v>
      </c>
      <c r="E63" s="128">
        <v>2284.5100000000002</v>
      </c>
      <c r="F63" s="128">
        <v>2326.3360000000002</v>
      </c>
      <c r="G63" s="128">
        <v>2365.0129999999999</v>
      </c>
      <c r="H63" s="128">
        <v>2408.7340000000004</v>
      </c>
      <c r="I63" s="128">
        <v>2312.3339999999998</v>
      </c>
      <c r="J63" s="128">
        <v>2354.431</v>
      </c>
      <c r="K63" s="128">
        <v>2394.7449999999999</v>
      </c>
      <c r="L63" s="128">
        <v>2426.11</v>
      </c>
      <c r="M63" s="128">
        <v>2457.0590000000002</v>
      </c>
      <c r="N63" s="128">
        <v>2500.23</v>
      </c>
      <c r="O63" s="62" t="s">
        <v>997</v>
      </c>
    </row>
    <row r="64" spans="1:15" x14ac:dyDescent="0.25">
      <c r="A64" s="20" t="s">
        <v>437</v>
      </c>
      <c r="B64" s="128">
        <v>957.7</v>
      </c>
      <c r="C64" s="128">
        <v>957.7</v>
      </c>
      <c r="D64" s="128">
        <v>957.7</v>
      </c>
      <c r="E64" s="128">
        <v>957.7</v>
      </c>
      <c r="F64" s="128">
        <v>957.7</v>
      </c>
      <c r="G64" s="128">
        <v>957.7</v>
      </c>
      <c r="H64" s="128">
        <v>957.7</v>
      </c>
      <c r="I64" s="128">
        <v>957.7</v>
      </c>
      <c r="J64" s="128">
        <v>957.7</v>
      </c>
      <c r="K64" s="128">
        <v>957.7</v>
      </c>
      <c r="L64" s="128">
        <v>957.7</v>
      </c>
      <c r="M64" s="128">
        <v>957.7</v>
      </c>
      <c r="N64" s="128">
        <v>957.7</v>
      </c>
      <c r="O64" s="63" t="s">
        <v>438</v>
      </c>
    </row>
    <row r="65" spans="1:15" x14ac:dyDescent="0.25">
      <c r="A65" s="20" t="s">
        <v>439</v>
      </c>
      <c r="B65" s="128">
        <v>1233.9269999999999</v>
      </c>
      <c r="C65" s="128">
        <v>1258.3579999999999</v>
      </c>
      <c r="D65" s="128">
        <v>1290.3679999999999</v>
      </c>
      <c r="E65" s="128">
        <v>1326.81</v>
      </c>
      <c r="F65" s="128">
        <v>1368.636</v>
      </c>
      <c r="G65" s="128">
        <v>1407.3130000000001</v>
      </c>
      <c r="H65" s="128">
        <v>1451.0340000000001</v>
      </c>
      <c r="I65" s="128">
        <v>1354.634</v>
      </c>
      <c r="J65" s="128">
        <v>1396.731</v>
      </c>
      <c r="K65" s="128">
        <v>1437.0450000000001</v>
      </c>
      <c r="L65" s="128">
        <v>1468.41</v>
      </c>
      <c r="M65" s="128">
        <v>1499.3589999999999</v>
      </c>
      <c r="N65" s="128">
        <v>1542.53</v>
      </c>
      <c r="O65" s="63" t="s">
        <v>440</v>
      </c>
    </row>
    <row r="66" spans="1:15" x14ac:dyDescent="0.25">
      <c r="A66" s="23" t="s">
        <v>989</v>
      </c>
      <c r="B66" s="130">
        <v>8162.2980000000007</v>
      </c>
      <c r="C66" s="130">
        <v>8186.674</v>
      </c>
      <c r="D66" s="130">
        <v>8223.5840000000007</v>
      </c>
      <c r="E66" s="130">
        <v>8313.6669999999995</v>
      </c>
      <c r="F66" s="130">
        <v>8314.7160000000003</v>
      </c>
      <c r="G66" s="130">
        <v>8352.5450000000001</v>
      </c>
      <c r="H66" s="130">
        <v>8392.9959999999992</v>
      </c>
      <c r="I66" s="130">
        <v>8304.351999999999</v>
      </c>
      <c r="J66" s="130">
        <v>8349.616</v>
      </c>
      <c r="K66" s="130">
        <v>8389.0529999999999</v>
      </c>
      <c r="L66" s="130">
        <v>8423.1620000000003</v>
      </c>
      <c r="M66" s="130">
        <v>9253.44</v>
      </c>
      <c r="N66" s="130">
        <v>9294.3389999999999</v>
      </c>
      <c r="O66" s="66" t="s">
        <v>998</v>
      </c>
    </row>
    <row r="67" spans="1:15" x14ac:dyDescent="0.25">
      <c r="A67" s="36" t="s">
        <v>990</v>
      </c>
      <c r="B67" s="125">
        <v>19523.64</v>
      </c>
      <c r="C67" s="125">
        <v>19493.558000000001</v>
      </c>
      <c r="D67" s="125">
        <v>19109.942999999999</v>
      </c>
      <c r="E67" s="125">
        <v>21564.225999999999</v>
      </c>
      <c r="F67" s="125">
        <v>22246.546999999999</v>
      </c>
      <c r="G67" s="125">
        <v>22332.824000000001</v>
      </c>
      <c r="H67" s="125">
        <v>21597.553</v>
      </c>
      <c r="I67" s="125">
        <v>27008.565999999999</v>
      </c>
      <c r="J67" s="125">
        <v>23816.807000000001</v>
      </c>
      <c r="K67" s="125">
        <v>25078.666000000001</v>
      </c>
      <c r="L67" s="125">
        <v>24764.453000000001</v>
      </c>
      <c r="M67" s="125">
        <v>24824.083999999999</v>
      </c>
      <c r="N67" s="125">
        <v>25773.582999999999</v>
      </c>
      <c r="O67" s="77" t="s">
        <v>999</v>
      </c>
    </row>
    <row r="68" spans="1:15" x14ac:dyDescent="0.25">
      <c r="A68" s="225"/>
      <c r="B68" s="226"/>
      <c r="C68" s="226"/>
      <c r="D68" s="226"/>
      <c r="E68" s="226"/>
      <c r="F68" s="226"/>
      <c r="G68" s="226"/>
      <c r="H68" s="226"/>
      <c r="I68" s="226"/>
      <c r="J68" s="226"/>
      <c r="K68" s="226"/>
      <c r="L68" s="226"/>
      <c r="M68" s="226"/>
      <c r="N68" s="226"/>
      <c r="O68" s="227"/>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33.140625" customWidth="1"/>
  </cols>
  <sheetData>
    <row r="1" spans="1:15" x14ac:dyDescent="0.25">
      <c r="A1" s="196" t="s">
        <v>1058</v>
      </c>
      <c r="B1" s="197"/>
      <c r="C1" s="197"/>
      <c r="D1" s="197"/>
      <c r="E1" s="197"/>
      <c r="F1" s="197"/>
      <c r="G1" s="197"/>
      <c r="H1" s="197"/>
      <c r="I1" s="197"/>
      <c r="J1" s="197"/>
      <c r="K1" s="197"/>
      <c r="L1" s="197"/>
      <c r="M1" s="197"/>
      <c r="N1" s="197"/>
      <c r="O1" s="198"/>
    </row>
    <row r="2" spans="1:15" x14ac:dyDescent="0.25">
      <c r="A2" s="199" t="s">
        <v>1059</v>
      </c>
      <c r="B2" s="200"/>
      <c r="C2" s="200"/>
      <c r="D2" s="200"/>
      <c r="E2" s="200"/>
      <c r="F2" s="200"/>
      <c r="G2" s="200"/>
      <c r="H2" s="200"/>
      <c r="I2" s="200"/>
      <c r="J2" s="200"/>
      <c r="K2" s="200"/>
      <c r="L2" s="200"/>
      <c r="M2" s="200"/>
      <c r="N2" s="200"/>
      <c r="O2" s="201"/>
    </row>
    <row r="3" spans="1:15" x14ac:dyDescent="0.25">
      <c r="A3" s="7" t="s">
        <v>0</v>
      </c>
      <c r="B3" s="88">
        <v>43405</v>
      </c>
      <c r="C3" s="88">
        <v>43435</v>
      </c>
      <c r="D3" s="88">
        <v>43466</v>
      </c>
      <c r="E3" s="88">
        <v>43497</v>
      </c>
      <c r="F3" s="88">
        <v>43525</v>
      </c>
      <c r="G3" s="88">
        <v>43556</v>
      </c>
      <c r="H3" s="88">
        <v>43586</v>
      </c>
      <c r="I3" s="88">
        <v>43617</v>
      </c>
      <c r="J3" s="88">
        <v>43647</v>
      </c>
      <c r="K3" s="88">
        <v>43678</v>
      </c>
      <c r="L3" s="88">
        <v>43709</v>
      </c>
      <c r="M3" s="88">
        <v>43739</v>
      </c>
      <c r="N3" s="88">
        <v>43770</v>
      </c>
      <c r="O3" s="57" t="s">
        <v>8</v>
      </c>
    </row>
    <row r="4" spans="1:15" x14ac:dyDescent="0.25">
      <c r="A4" s="172" t="s">
        <v>441</v>
      </c>
      <c r="B4" s="175"/>
      <c r="C4" s="175"/>
      <c r="D4" s="175"/>
      <c r="E4" s="175"/>
      <c r="F4" s="175"/>
      <c r="G4" s="175"/>
      <c r="H4" s="175"/>
      <c r="I4" s="175"/>
      <c r="J4" s="175"/>
      <c r="K4" s="175"/>
      <c r="L4" s="175"/>
      <c r="M4" s="175"/>
      <c r="N4" s="175"/>
      <c r="O4" s="176" t="s">
        <v>550</v>
      </c>
    </row>
    <row r="5" spans="1:15" x14ac:dyDescent="0.25">
      <c r="A5" s="166" t="s">
        <v>442</v>
      </c>
      <c r="B5" s="175"/>
      <c r="C5" s="175"/>
      <c r="D5" s="175"/>
      <c r="E5" s="175"/>
      <c r="F5" s="175"/>
      <c r="G5" s="175"/>
      <c r="H5" s="175"/>
      <c r="I5" s="175"/>
      <c r="J5" s="175"/>
      <c r="K5" s="175"/>
      <c r="L5" s="175"/>
      <c r="M5" s="175"/>
      <c r="N5" s="175"/>
      <c r="O5" s="177" t="s">
        <v>551</v>
      </c>
    </row>
    <row r="6" spans="1:15" x14ac:dyDescent="0.25">
      <c r="A6" s="4" t="s">
        <v>472</v>
      </c>
      <c r="B6" s="132">
        <v>1215.5930000000001</v>
      </c>
      <c r="C6" s="132">
        <v>1341.5920000000001</v>
      </c>
      <c r="D6" s="132">
        <v>133.161</v>
      </c>
      <c r="E6" s="132">
        <v>267.39600000000002</v>
      </c>
      <c r="F6" s="132">
        <v>406.10599999999999</v>
      </c>
      <c r="G6" s="132">
        <v>551.87400000000002</v>
      </c>
      <c r="H6" s="132">
        <v>711.93700000000001</v>
      </c>
      <c r="I6" s="132">
        <v>859.1</v>
      </c>
      <c r="J6" s="132">
        <v>1014.684</v>
      </c>
      <c r="K6" s="132">
        <v>1181.827</v>
      </c>
      <c r="L6" s="132">
        <v>1352.6859999999999</v>
      </c>
      <c r="M6" s="132">
        <v>1518.4359999999999</v>
      </c>
      <c r="N6" s="132">
        <v>1686.116</v>
      </c>
      <c r="O6" s="69" t="s">
        <v>473</v>
      </c>
    </row>
    <row r="7" spans="1:15" x14ac:dyDescent="0.25">
      <c r="A7" s="4" t="s">
        <v>552</v>
      </c>
      <c r="B7" s="132">
        <v>4.1369999999999996</v>
      </c>
      <c r="C7" s="132">
        <v>4.3209999999999997</v>
      </c>
      <c r="D7" s="132">
        <v>0.17799999999999999</v>
      </c>
      <c r="E7" s="132">
        <v>0.33600000000000002</v>
      </c>
      <c r="F7" s="132">
        <v>0.85899999999999999</v>
      </c>
      <c r="G7" s="132">
        <v>1.022</v>
      </c>
      <c r="H7" s="132">
        <v>1.1870000000000001</v>
      </c>
      <c r="I7" s="132">
        <v>4.6500000000000004</v>
      </c>
      <c r="J7" s="132">
        <v>4.8920000000000003</v>
      </c>
      <c r="K7" s="132">
        <v>5.2409999999999997</v>
      </c>
      <c r="L7" s="132">
        <v>1.9690000000000001</v>
      </c>
      <c r="M7" s="132">
        <v>2.2450000000000001</v>
      </c>
      <c r="N7" s="132">
        <v>2.4119999999999999</v>
      </c>
      <c r="O7" s="69" t="s">
        <v>553</v>
      </c>
    </row>
    <row r="8" spans="1:15" x14ac:dyDescent="0.25">
      <c r="A8" s="4" t="s">
        <v>554</v>
      </c>
      <c r="B8" s="132">
        <v>0.48799999999999999</v>
      </c>
      <c r="C8" s="132">
        <v>0.5</v>
      </c>
      <c r="D8" s="132">
        <v>0</v>
      </c>
      <c r="E8" s="132">
        <v>0.06</v>
      </c>
      <c r="F8" s="132">
        <v>9.5000000000000001E-2</v>
      </c>
      <c r="G8" s="132">
        <v>0.19</v>
      </c>
      <c r="H8" s="132">
        <v>0.32100000000000001</v>
      </c>
      <c r="I8" s="132">
        <v>0.64100000000000001</v>
      </c>
      <c r="J8" s="132">
        <v>0.64100000000000001</v>
      </c>
      <c r="K8" s="132">
        <v>0.59</v>
      </c>
      <c r="L8" s="132">
        <v>0.59699999999999998</v>
      </c>
      <c r="M8" s="132">
        <v>0.65400000000000003</v>
      </c>
      <c r="N8" s="132">
        <v>0.753</v>
      </c>
      <c r="O8" s="69" t="s">
        <v>555</v>
      </c>
    </row>
    <row r="9" spans="1:15" ht="19.5" x14ac:dyDescent="0.25">
      <c r="A9" s="37" t="s">
        <v>556</v>
      </c>
      <c r="B9" s="132">
        <v>-1.9179999999999999</v>
      </c>
      <c r="C9" s="132">
        <v>-1.92</v>
      </c>
      <c r="D9" s="132">
        <v>-2.8000000000000001E-2</v>
      </c>
      <c r="E9" s="132">
        <v>-4.8000000000000001E-2</v>
      </c>
      <c r="F9" s="132">
        <v>1.4670000000000001</v>
      </c>
      <c r="G9" s="132">
        <v>2.9609999999999999</v>
      </c>
      <c r="H9" s="132">
        <v>0.19800000000000001</v>
      </c>
      <c r="I9" s="132">
        <v>2.0569999999999999</v>
      </c>
      <c r="J9" s="132">
        <v>3.0609999999999999</v>
      </c>
      <c r="K9" s="132">
        <v>2.6360000000000001</v>
      </c>
      <c r="L9" s="132">
        <v>3.1920000000000002</v>
      </c>
      <c r="M9" s="132">
        <v>-4.0839999999999996</v>
      </c>
      <c r="N9" s="132">
        <v>-4.2789999999999999</v>
      </c>
      <c r="O9" s="69" t="s">
        <v>557</v>
      </c>
    </row>
    <row r="10" spans="1:15" ht="19.5" x14ac:dyDescent="0.25">
      <c r="A10" s="37" t="s">
        <v>558</v>
      </c>
      <c r="B10" s="132">
        <v>0</v>
      </c>
      <c r="C10" s="132">
        <v>0</v>
      </c>
      <c r="D10" s="132">
        <v>0</v>
      </c>
      <c r="E10" s="132">
        <v>0</v>
      </c>
      <c r="F10" s="132">
        <v>0</v>
      </c>
      <c r="G10" s="132">
        <v>0</v>
      </c>
      <c r="H10" s="132">
        <v>0</v>
      </c>
      <c r="I10" s="132">
        <v>0</v>
      </c>
      <c r="J10" s="132">
        <v>0</v>
      </c>
      <c r="K10" s="132">
        <v>0</v>
      </c>
      <c r="L10" s="132">
        <v>0</v>
      </c>
      <c r="M10" s="132">
        <v>0</v>
      </c>
      <c r="N10" s="132">
        <v>0</v>
      </c>
      <c r="O10" s="69" t="s">
        <v>559</v>
      </c>
    </row>
    <row r="11" spans="1:15" x14ac:dyDescent="0.25">
      <c r="A11" s="4" t="s">
        <v>474</v>
      </c>
      <c r="B11" s="132">
        <v>0</v>
      </c>
      <c r="C11" s="132">
        <v>0</v>
      </c>
      <c r="D11" s="132">
        <v>0</v>
      </c>
      <c r="E11" s="132">
        <v>0</v>
      </c>
      <c r="F11" s="132">
        <v>0</v>
      </c>
      <c r="G11" s="132">
        <v>0</v>
      </c>
      <c r="H11" s="132">
        <v>0</v>
      </c>
      <c r="I11" s="132">
        <v>0</v>
      </c>
      <c r="J11" s="132">
        <v>0</v>
      </c>
      <c r="K11" s="132">
        <v>0</v>
      </c>
      <c r="L11" s="132">
        <v>0</v>
      </c>
      <c r="M11" s="132">
        <v>0</v>
      </c>
      <c r="N11" s="132">
        <v>0</v>
      </c>
      <c r="O11" s="69" t="s">
        <v>475</v>
      </c>
    </row>
    <row r="12" spans="1:15" x14ac:dyDescent="0.25">
      <c r="A12" s="169" t="s">
        <v>443</v>
      </c>
      <c r="B12" s="167">
        <v>1218.3000000000002</v>
      </c>
      <c r="C12" s="167">
        <v>1344.4929999999999</v>
      </c>
      <c r="D12" s="167">
        <v>133.31100000000001</v>
      </c>
      <c r="E12" s="167">
        <v>267.74400000000003</v>
      </c>
      <c r="F12" s="167">
        <v>408.52699999999999</v>
      </c>
      <c r="G12" s="167">
        <v>556.04700000000014</v>
      </c>
      <c r="H12" s="167">
        <v>713.64300000000003</v>
      </c>
      <c r="I12" s="167">
        <v>866.44799999999998</v>
      </c>
      <c r="J12" s="167">
        <v>1023.278</v>
      </c>
      <c r="K12" s="167">
        <v>1190.2939999999999</v>
      </c>
      <c r="L12" s="167">
        <v>1358.444</v>
      </c>
      <c r="M12" s="167">
        <v>1517.2509999999997</v>
      </c>
      <c r="N12" s="167">
        <v>1685.002</v>
      </c>
      <c r="O12" s="170" t="s">
        <v>560</v>
      </c>
    </row>
    <row r="13" spans="1:15" x14ac:dyDescent="0.25">
      <c r="A13" s="166" t="s">
        <v>444</v>
      </c>
      <c r="B13" s="174"/>
      <c r="C13" s="174"/>
      <c r="D13" s="174"/>
      <c r="E13" s="174"/>
      <c r="F13" s="174"/>
      <c r="G13" s="174"/>
      <c r="H13" s="174"/>
      <c r="I13" s="174"/>
      <c r="J13" s="174"/>
      <c r="K13" s="174"/>
      <c r="L13" s="174"/>
      <c r="M13" s="174"/>
      <c r="N13" s="174"/>
      <c r="O13" s="168" t="s">
        <v>561</v>
      </c>
    </row>
    <row r="14" spans="1:15" x14ac:dyDescent="0.25">
      <c r="A14" s="37" t="s">
        <v>562</v>
      </c>
      <c r="B14" s="132">
        <v>0.14399999999999999</v>
      </c>
      <c r="C14" s="132">
        <v>0.157</v>
      </c>
      <c r="D14" s="132">
        <v>7.0000000000000001E-3</v>
      </c>
      <c r="E14" s="132">
        <v>1.4E-2</v>
      </c>
      <c r="F14" s="132">
        <v>2.5999999999999999E-2</v>
      </c>
      <c r="G14" s="132">
        <v>3.9E-2</v>
      </c>
      <c r="H14" s="132">
        <v>5.0999999999999997E-2</v>
      </c>
      <c r="I14" s="132">
        <v>6.3E-2</v>
      </c>
      <c r="J14" s="132">
        <v>7.2999999999999995E-2</v>
      </c>
      <c r="K14" s="132">
        <v>8.4000000000000005E-2</v>
      </c>
      <c r="L14" s="132">
        <v>9.4E-2</v>
      </c>
      <c r="M14" s="132">
        <v>0.23</v>
      </c>
      <c r="N14" s="132">
        <v>0.23899999999999999</v>
      </c>
      <c r="O14" s="69" t="s">
        <v>563</v>
      </c>
    </row>
    <row r="15" spans="1:15" x14ac:dyDescent="0.25">
      <c r="A15" s="37" t="s">
        <v>564</v>
      </c>
      <c r="B15" s="132">
        <v>0.41899999999999998</v>
      </c>
      <c r="C15" s="132">
        <v>0.46100000000000002</v>
      </c>
      <c r="D15" s="132">
        <v>4.2999999999999997E-2</v>
      </c>
      <c r="E15" s="132">
        <v>8.4000000000000005E-2</v>
      </c>
      <c r="F15" s="132">
        <v>0.125</v>
      </c>
      <c r="G15" s="132">
        <v>0.17100000000000001</v>
      </c>
      <c r="H15" s="132">
        <v>0.218</v>
      </c>
      <c r="I15" s="132">
        <v>0.26500000000000001</v>
      </c>
      <c r="J15" s="132">
        <v>0.314</v>
      </c>
      <c r="K15" s="132">
        <v>0.36299999999999999</v>
      </c>
      <c r="L15" s="132">
        <v>0.41199999999999998</v>
      </c>
      <c r="M15" s="132">
        <v>0.46100000000000002</v>
      </c>
      <c r="N15" s="132">
        <v>0.50800000000000001</v>
      </c>
      <c r="O15" s="69" t="s">
        <v>565</v>
      </c>
    </row>
    <row r="16" spans="1:15" x14ac:dyDescent="0.25">
      <c r="A16" s="37" t="s">
        <v>566</v>
      </c>
      <c r="B16" s="132">
        <v>8.0000000000000002E-3</v>
      </c>
      <c r="C16" s="132">
        <v>8.0000000000000002E-3</v>
      </c>
      <c r="D16" s="132">
        <v>0</v>
      </c>
      <c r="E16" s="132">
        <v>0</v>
      </c>
      <c r="F16" s="132">
        <v>-1E-3</v>
      </c>
      <c r="G16" s="132">
        <v>0</v>
      </c>
      <c r="H16" s="132">
        <v>1E-3</v>
      </c>
      <c r="I16" s="132">
        <v>-1E-3</v>
      </c>
      <c r="J16" s="132">
        <v>4.5999999999999999E-2</v>
      </c>
      <c r="K16" s="132">
        <v>1.9E-2</v>
      </c>
      <c r="L16" s="132">
        <v>1.9E-2</v>
      </c>
      <c r="M16" s="132">
        <v>1.9E-2</v>
      </c>
      <c r="N16" s="132">
        <v>1.7999999999999999E-2</v>
      </c>
      <c r="O16" s="69" t="s">
        <v>567</v>
      </c>
    </row>
    <row r="17" spans="1:15" x14ac:dyDescent="0.25">
      <c r="A17" s="37" t="s">
        <v>568</v>
      </c>
      <c r="B17" s="132">
        <v>0.11</v>
      </c>
      <c r="C17" s="132">
        <v>0.112</v>
      </c>
      <c r="D17" s="132">
        <v>1E-3</v>
      </c>
      <c r="E17" s="132">
        <v>1E-3</v>
      </c>
      <c r="F17" s="132">
        <v>8.5000000000000006E-2</v>
      </c>
      <c r="G17" s="132">
        <v>8.5000000000000006E-2</v>
      </c>
      <c r="H17" s="132">
        <v>0.09</v>
      </c>
      <c r="I17" s="132">
        <v>9.0999999999999998E-2</v>
      </c>
      <c r="J17" s="132">
        <v>9.0999999999999998E-2</v>
      </c>
      <c r="K17" s="132">
        <v>9.6000000000000002E-2</v>
      </c>
      <c r="L17" s="132">
        <v>0.1</v>
      </c>
      <c r="M17" s="132">
        <v>0.104</v>
      </c>
      <c r="N17" s="132">
        <v>0.105</v>
      </c>
      <c r="O17" s="69" t="s">
        <v>569</v>
      </c>
    </row>
    <row r="18" spans="1:15" x14ac:dyDescent="0.25">
      <c r="A18" s="178" t="s">
        <v>445</v>
      </c>
      <c r="B18" s="167">
        <v>0.68099999999999994</v>
      </c>
      <c r="C18" s="167">
        <v>0.73799999999999999</v>
      </c>
      <c r="D18" s="167">
        <v>5.0999999999999997E-2</v>
      </c>
      <c r="E18" s="167">
        <v>9.9000000000000005E-2</v>
      </c>
      <c r="F18" s="167">
        <v>0.23499999999999999</v>
      </c>
      <c r="G18" s="167">
        <v>0.29500000000000004</v>
      </c>
      <c r="H18" s="167">
        <v>0.36</v>
      </c>
      <c r="I18" s="167">
        <v>0.41800000000000004</v>
      </c>
      <c r="J18" s="167">
        <v>0.52400000000000002</v>
      </c>
      <c r="K18" s="167">
        <v>0.56200000000000006</v>
      </c>
      <c r="L18" s="167">
        <v>0.625</v>
      </c>
      <c r="M18" s="167">
        <v>0.81400000000000006</v>
      </c>
      <c r="N18" s="167">
        <v>0.87</v>
      </c>
      <c r="O18" s="170" t="s">
        <v>570</v>
      </c>
    </row>
    <row r="19" spans="1:15" x14ac:dyDescent="0.25">
      <c r="A19" s="166" t="s">
        <v>446</v>
      </c>
      <c r="B19" s="167">
        <v>1218.981</v>
      </c>
      <c r="C19" s="167">
        <v>1345.231</v>
      </c>
      <c r="D19" s="167">
        <v>133.36199999999999</v>
      </c>
      <c r="E19" s="167">
        <v>267.84300000000002</v>
      </c>
      <c r="F19" s="167">
        <v>408.762</v>
      </c>
      <c r="G19" s="167">
        <v>556.3420000000001</v>
      </c>
      <c r="H19" s="167">
        <v>714.00300000000004</v>
      </c>
      <c r="I19" s="167">
        <v>866.86599999999999</v>
      </c>
      <c r="J19" s="167">
        <v>1023.802</v>
      </c>
      <c r="K19" s="167">
        <v>1190.8559999999998</v>
      </c>
      <c r="L19" s="167">
        <v>1359.069</v>
      </c>
      <c r="M19" s="167">
        <v>1518.0649999999998</v>
      </c>
      <c r="N19" s="167">
        <v>1685.8719999999998</v>
      </c>
      <c r="O19" s="168" t="s">
        <v>571</v>
      </c>
    </row>
    <row r="20" spans="1:15" x14ac:dyDescent="0.25">
      <c r="A20" s="166" t="s">
        <v>447</v>
      </c>
      <c r="B20" s="174"/>
      <c r="C20" s="174"/>
      <c r="D20" s="174"/>
      <c r="E20" s="174"/>
      <c r="F20" s="174"/>
      <c r="G20" s="174"/>
      <c r="H20" s="174"/>
      <c r="I20" s="174"/>
      <c r="J20" s="174"/>
      <c r="K20" s="174"/>
      <c r="L20" s="174"/>
      <c r="M20" s="174"/>
      <c r="N20" s="174"/>
      <c r="O20" s="168" t="s">
        <v>448</v>
      </c>
    </row>
    <row r="21" spans="1:15" x14ac:dyDescent="0.25">
      <c r="A21" s="166" t="s">
        <v>449</v>
      </c>
      <c r="B21" s="174"/>
      <c r="C21" s="174"/>
      <c r="D21" s="174"/>
      <c r="E21" s="174"/>
      <c r="F21" s="174"/>
      <c r="G21" s="174"/>
      <c r="H21" s="174"/>
      <c r="I21" s="174"/>
      <c r="J21" s="174"/>
      <c r="K21" s="174"/>
      <c r="L21" s="174"/>
      <c r="M21" s="174"/>
      <c r="N21" s="174"/>
      <c r="O21" s="168" t="s">
        <v>450</v>
      </c>
    </row>
    <row r="22" spans="1:15" x14ac:dyDescent="0.25">
      <c r="A22" s="37" t="s">
        <v>572</v>
      </c>
      <c r="B22" s="132">
        <v>0</v>
      </c>
      <c r="C22" s="132">
        <v>0</v>
      </c>
      <c r="D22" s="132">
        <v>0</v>
      </c>
      <c r="E22" s="132">
        <v>0</v>
      </c>
      <c r="F22" s="132">
        <v>0</v>
      </c>
      <c r="G22" s="132">
        <v>0</v>
      </c>
      <c r="H22" s="132">
        <v>0</v>
      </c>
      <c r="I22" s="132">
        <v>0</v>
      </c>
      <c r="J22" s="132">
        <v>0</v>
      </c>
      <c r="K22" s="132">
        <v>0</v>
      </c>
      <c r="L22" s="132">
        <v>0</v>
      </c>
      <c r="M22" s="132">
        <v>0</v>
      </c>
      <c r="N22" s="132">
        <v>0</v>
      </c>
      <c r="O22" s="69" t="s">
        <v>573</v>
      </c>
    </row>
    <row r="23" spans="1:15" x14ac:dyDescent="0.25">
      <c r="A23" s="37" t="s">
        <v>574</v>
      </c>
      <c r="B23" s="132">
        <v>568.98</v>
      </c>
      <c r="C23" s="132">
        <v>630.91499999999996</v>
      </c>
      <c r="D23" s="132">
        <v>61.832999999999998</v>
      </c>
      <c r="E23" s="132">
        <v>133.73699999999999</v>
      </c>
      <c r="F23" s="132">
        <v>204.36699999999999</v>
      </c>
      <c r="G23" s="132">
        <v>289.57</v>
      </c>
      <c r="H23" s="132">
        <v>374.6</v>
      </c>
      <c r="I23" s="132">
        <v>455.70600000000002</v>
      </c>
      <c r="J23" s="132">
        <v>546.21299999999997</v>
      </c>
      <c r="K23" s="132">
        <v>638.36900000000003</v>
      </c>
      <c r="L23" s="132">
        <v>739.476</v>
      </c>
      <c r="M23" s="132">
        <v>840.45799999999997</v>
      </c>
      <c r="N23" s="132">
        <v>937.26800000000003</v>
      </c>
      <c r="O23" s="69" t="s">
        <v>575</v>
      </c>
    </row>
    <row r="24" spans="1:15" x14ac:dyDescent="0.25">
      <c r="A24" s="37" t="s">
        <v>451</v>
      </c>
      <c r="B24" s="132">
        <v>36.112000000000002</v>
      </c>
      <c r="C24" s="132">
        <v>42.468000000000004</v>
      </c>
      <c r="D24" s="132">
        <v>4.1319999999999997</v>
      </c>
      <c r="E24" s="132">
        <v>7.9180000000000001</v>
      </c>
      <c r="F24" s="132">
        <v>14.067</v>
      </c>
      <c r="G24" s="132">
        <v>18.484000000000002</v>
      </c>
      <c r="H24" s="132">
        <v>22.983000000000001</v>
      </c>
      <c r="I24" s="132">
        <v>27.343</v>
      </c>
      <c r="J24" s="132">
        <v>31.314</v>
      </c>
      <c r="K24" s="132">
        <v>36.506</v>
      </c>
      <c r="L24" s="132">
        <v>42.011000000000003</v>
      </c>
      <c r="M24" s="132">
        <v>46.173000000000002</v>
      </c>
      <c r="N24" s="132">
        <v>51.418999999999997</v>
      </c>
      <c r="O24" s="69" t="s">
        <v>452</v>
      </c>
    </row>
    <row r="25" spans="1:15" x14ac:dyDescent="0.25">
      <c r="A25" s="37" t="s">
        <v>453</v>
      </c>
      <c r="B25" s="132">
        <v>0</v>
      </c>
      <c r="C25" s="132">
        <v>0</v>
      </c>
      <c r="D25" s="132">
        <v>0</v>
      </c>
      <c r="E25" s="132">
        <v>0</v>
      </c>
      <c r="F25" s="132">
        <v>0</v>
      </c>
      <c r="G25" s="132">
        <v>0</v>
      </c>
      <c r="H25" s="132">
        <v>0</v>
      </c>
      <c r="I25" s="132">
        <v>0</v>
      </c>
      <c r="J25" s="132">
        <v>0</v>
      </c>
      <c r="K25" s="132">
        <v>0</v>
      </c>
      <c r="L25" s="132">
        <v>0</v>
      </c>
      <c r="M25" s="132">
        <v>0</v>
      </c>
      <c r="N25" s="132">
        <v>0</v>
      </c>
      <c r="O25" s="69" t="s">
        <v>454</v>
      </c>
    </row>
    <row r="26" spans="1:15" x14ac:dyDescent="0.25">
      <c r="A26" s="37" t="s">
        <v>576</v>
      </c>
      <c r="B26" s="132">
        <v>1.4990000000000001</v>
      </c>
      <c r="C26" s="132">
        <v>1.758</v>
      </c>
      <c r="D26" s="132">
        <v>0.26200000000000001</v>
      </c>
      <c r="E26" s="132">
        <v>0.80200000000000005</v>
      </c>
      <c r="F26" s="132">
        <v>1.2030000000000001</v>
      </c>
      <c r="G26" s="132">
        <v>1.595</v>
      </c>
      <c r="H26" s="132">
        <v>1.976</v>
      </c>
      <c r="I26" s="132">
        <v>2.3559999999999999</v>
      </c>
      <c r="J26" s="132">
        <v>2.7370000000000001</v>
      </c>
      <c r="K26" s="132">
        <v>3.1469999999999998</v>
      </c>
      <c r="L26" s="132">
        <v>3.556</v>
      </c>
      <c r="M26" s="132">
        <v>3.9670000000000001</v>
      </c>
      <c r="N26" s="132">
        <v>4.3719999999999999</v>
      </c>
      <c r="O26" s="69" t="s">
        <v>577</v>
      </c>
    </row>
    <row r="27" spans="1:15" x14ac:dyDescent="0.25">
      <c r="A27" s="37" t="s">
        <v>578</v>
      </c>
      <c r="B27" s="132">
        <v>56.612000000000002</v>
      </c>
      <c r="C27" s="132">
        <v>72.515000000000001</v>
      </c>
      <c r="D27" s="132">
        <v>23.689</v>
      </c>
      <c r="E27" s="132">
        <v>31.242999999999999</v>
      </c>
      <c r="F27" s="132">
        <v>39.079000000000001</v>
      </c>
      <c r="G27" s="132">
        <v>45.573999999999998</v>
      </c>
      <c r="H27" s="132">
        <v>52.44</v>
      </c>
      <c r="I27" s="132">
        <v>60.420999999999999</v>
      </c>
      <c r="J27" s="132">
        <v>69.358999999999995</v>
      </c>
      <c r="K27" s="132">
        <v>84.911000000000001</v>
      </c>
      <c r="L27" s="132">
        <v>101.17400000000001</v>
      </c>
      <c r="M27" s="132">
        <v>113.05</v>
      </c>
      <c r="N27" s="132">
        <v>124.447</v>
      </c>
      <c r="O27" s="69" t="s">
        <v>579</v>
      </c>
    </row>
    <row r="28" spans="1:15" x14ac:dyDescent="0.25">
      <c r="A28" s="37" t="s">
        <v>580</v>
      </c>
      <c r="B28" s="132">
        <v>0</v>
      </c>
      <c r="C28" s="132">
        <v>0</v>
      </c>
      <c r="D28" s="132">
        <v>0</v>
      </c>
      <c r="E28" s="132">
        <v>0</v>
      </c>
      <c r="F28" s="132">
        <v>0</v>
      </c>
      <c r="G28" s="132">
        <v>0</v>
      </c>
      <c r="H28" s="132">
        <v>0</v>
      </c>
      <c r="I28" s="132">
        <v>0</v>
      </c>
      <c r="J28" s="132">
        <v>0</v>
      </c>
      <c r="K28" s="132">
        <v>0</v>
      </c>
      <c r="L28" s="132">
        <v>0</v>
      </c>
      <c r="M28" s="132">
        <v>0</v>
      </c>
      <c r="N28" s="132">
        <v>0</v>
      </c>
      <c r="O28" s="69" t="s">
        <v>581</v>
      </c>
    </row>
    <row r="29" spans="1:15" x14ac:dyDescent="0.25">
      <c r="A29" s="37" t="s">
        <v>582</v>
      </c>
      <c r="B29" s="132">
        <v>0</v>
      </c>
      <c r="C29" s="132">
        <v>0</v>
      </c>
      <c r="D29" s="132">
        <v>0</v>
      </c>
      <c r="E29" s="132">
        <v>0</v>
      </c>
      <c r="F29" s="132">
        <v>0</v>
      </c>
      <c r="G29" s="132">
        <v>0</v>
      </c>
      <c r="H29" s="132">
        <v>0</v>
      </c>
      <c r="I29" s="132">
        <v>0</v>
      </c>
      <c r="J29" s="132">
        <v>0</v>
      </c>
      <c r="K29" s="132">
        <v>0</v>
      </c>
      <c r="L29" s="132">
        <v>0</v>
      </c>
      <c r="M29" s="132">
        <v>0</v>
      </c>
      <c r="N29" s="132">
        <v>0</v>
      </c>
      <c r="O29" s="69" t="s">
        <v>583</v>
      </c>
    </row>
    <row r="30" spans="1:15" x14ac:dyDescent="0.25">
      <c r="A30" s="37" t="s">
        <v>584</v>
      </c>
      <c r="B30" s="132">
        <v>63.682000000000002</v>
      </c>
      <c r="C30" s="132">
        <v>65.492999999999995</v>
      </c>
      <c r="D30" s="132">
        <v>5.125</v>
      </c>
      <c r="E30" s="132">
        <v>10.494</v>
      </c>
      <c r="F30" s="132">
        <v>15.673999999999999</v>
      </c>
      <c r="G30" s="132">
        <v>22.603999999999999</v>
      </c>
      <c r="H30" s="132">
        <v>28.992999999999999</v>
      </c>
      <c r="I30" s="132">
        <v>33.593000000000004</v>
      </c>
      <c r="J30" s="132">
        <v>37.08</v>
      </c>
      <c r="K30" s="132">
        <v>45.468000000000004</v>
      </c>
      <c r="L30" s="132">
        <v>50.454000000000001</v>
      </c>
      <c r="M30" s="132">
        <v>56.8</v>
      </c>
      <c r="N30" s="132">
        <v>62.225999999999999</v>
      </c>
      <c r="O30" s="69" t="s">
        <v>585</v>
      </c>
    </row>
    <row r="31" spans="1:15" x14ac:dyDescent="0.25">
      <c r="A31" s="37" t="s">
        <v>1000</v>
      </c>
      <c r="B31" s="132">
        <v>34.360999999999997</v>
      </c>
      <c r="C31" s="132">
        <v>37.345999999999997</v>
      </c>
      <c r="D31" s="132">
        <v>3.1850000000000001</v>
      </c>
      <c r="E31" s="132">
        <v>6.0620000000000003</v>
      </c>
      <c r="F31" s="132">
        <v>9.81</v>
      </c>
      <c r="G31" s="132">
        <v>12.891999999999999</v>
      </c>
      <c r="H31" s="132">
        <v>16.077000000000002</v>
      </c>
      <c r="I31" s="132">
        <v>17.077000000000002</v>
      </c>
      <c r="J31" s="132">
        <v>17.117999999999999</v>
      </c>
      <c r="K31" s="132">
        <v>17.734999999999999</v>
      </c>
      <c r="L31" s="132">
        <v>18.352</v>
      </c>
      <c r="M31" s="132">
        <v>19.356000000000002</v>
      </c>
      <c r="N31" s="132">
        <v>19.972000000000001</v>
      </c>
      <c r="O31" s="69"/>
    </row>
    <row r="32" spans="1:15" x14ac:dyDescent="0.25">
      <c r="A32" s="178" t="s">
        <v>455</v>
      </c>
      <c r="B32" s="167">
        <v>761.24599999999998</v>
      </c>
      <c r="C32" s="167">
        <v>850.49499999999989</v>
      </c>
      <c r="D32" s="167">
        <v>98.225999999999999</v>
      </c>
      <c r="E32" s="167">
        <v>190.256</v>
      </c>
      <c r="F32" s="167">
        <v>284.2</v>
      </c>
      <c r="G32" s="167">
        <v>390.71899999999999</v>
      </c>
      <c r="H32" s="167">
        <v>497.06900000000002</v>
      </c>
      <c r="I32" s="167">
        <v>596.49599999999998</v>
      </c>
      <c r="J32" s="167">
        <v>703.82100000000003</v>
      </c>
      <c r="K32" s="167">
        <v>826.13599999999997</v>
      </c>
      <c r="L32" s="167">
        <v>955.02299999999991</v>
      </c>
      <c r="M32" s="167">
        <v>1079.8039999999999</v>
      </c>
      <c r="N32" s="167">
        <v>1199.704</v>
      </c>
      <c r="O32" s="170" t="s">
        <v>456</v>
      </c>
    </row>
    <row r="33" spans="1:15" x14ac:dyDescent="0.25">
      <c r="A33" s="166" t="s">
        <v>457</v>
      </c>
      <c r="B33" s="167">
        <v>0</v>
      </c>
      <c r="C33" s="167">
        <v>0</v>
      </c>
      <c r="D33" s="167">
        <v>0</v>
      </c>
      <c r="E33" s="167">
        <v>0</v>
      </c>
      <c r="F33" s="167">
        <v>0</v>
      </c>
      <c r="G33" s="167">
        <v>0</v>
      </c>
      <c r="H33" s="167">
        <v>0</v>
      </c>
      <c r="I33" s="167">
        <v>0</v>
      </c>
      <c r="J33" s="167">
        <v>0</v>
      </c>
      <c r="K33" s="167">
        <v>0</v>
      </c>
      <c r="L33" s="167">
        <v>0</v>
      </c>
      <c r="M33" s="167">
        <v>0</v>
      </c>
      <c r="N33" s="167">
        <v>0</v>
      </c>
      <c r="O33" s="168" t="s">
        <v>458</v>
      </c>
    </row>
    <row r="34" spans="1:15" x14ac:dyDescent="0.25">
      <c r="A34" s="166" t="s">
        <v>459</v>
      </c>
      <c r="B34" s="167">
        <v>761.24599999999998</v>
      </c>
      <c r="C34" s="167">
        <v>850.49499999999989</v>
      </c>
      <c r="D34" s="167">
        <v>98.225999999999999</v>
      </c>
      <c r="E34" s="167">
        <v>190.256</v>
      </c>
      <c r="F34" s="167">
        <v>284.2</v>
      </c>
      <c r="G34" s="167">
        <v>390.71899999999999</v>
      </c>
      <c r="H34" s="167">
        <v>497.06900000000002</v>
      </c>
      <c r="I34" s="167">
        <v>596.49599999999998</v>
      </c>
      <c r="J34" s="167">
        <v>703.82100000000003</v>
      </c>
      <c r="K34" s="167">
        <v>826.13599999999997</v>
      </c>
      <c r="L34" s="167">
        <v>955.02299999999991</v>
      </c>
      <c r="M34" s="167">
        <v>1079.8039999999999</v>
      </c>
      <c r="N34" s="167">
        <v>1199.704</v>
      </c>
      <c r="O34" s="168" t="s">
        <v>460</v>
      </c>
    </row>
    <row r="35" spans="1:15" x14ac:dyDescent="0.25">
      <c r="A35" s="166" t="s">
        <v>586</v>
      </c>
      <c r="B35" s="167">
        <v>457.73500000000001</v>
      </c>
      <c r="C35" s="167">
        <v>494.7360000000001</v>
      </c>
      <c r="D35" s="167">
        <v>35.135999999999996</v>
      </c>
      <c r="E35" s="167">
        <v>77.587000000000018</v>
      </c>
      <c r="F35" s="167">
        <v>124.56200000000001</v>
      </c>
      <c r="G35" s="167">
        <v>165.62299999999999</v>
      </c>
      <c r="H35" s="167">
        <v>166.62299999999999</v>
      </c>
      <c r="I35" s="167">
        <v>270.37</v>
      </c>
      <c r="J35" s="167">
        <v>319.98099999999999</v>
      </c>
      <c r="K35" s="167">
        <v>364.7199999999998</v>
      </c>
      <c r="L35" s="167">
        <v>404.04600000000005</v>
      </c>
      <c r="M35" s="167">
        <v>438.26099999999997</v>
      </c>
      <c r="N35" s="167">
        <v>486.16799999999989</v>
      </c>
      <c r="O35" s="168" t="s">
        <v>587</v>
      </c>
    </row>
    <row r="36" spans="1:15" x14ac:dyDescent="0.25">
      <c r="A36" s="4" t="s">
        <v>461</v>
      </c>
      <c r="B36" s="132">
        <v>-44.744</v>
      </c>
      <c r="C36" s="132">
        <v>-57.314999999999998</v>
      </c>
      <c r="D36" s="132">
        <v>-3.1259999999999999</v>
      </c>
      <c r="E36" s="132">
        <v>-8.3829999999999991</v>
      </c>
      <c r="F36" s="132">
        <v>-13.532</v>
      </c>
      <c r="G36" s="132">
        <v>-15.917</v>
      </c>
      <c r="H36" s="132">
        <v>-23.506</v>
      </c>
      <c r="I36" s="132">
        <v>-29.341999999999999</v>
      </c>
      <c r="J36" s="132">
        <v>-36.855000000000004</v>
      </c>
      <c r="K36" s="132">
        <v>-41.280999999999999</v>
      </c>
      <c r="L36" s="132">
        <v>-49.244</v>
      </c>
      <c r="M36" s="132">
        <v>-52.509</v>
      </c>
      <c r="N36" s="132">
        <v>-57.244999999999997</v>
      </c>
      <c r="O36" s="69" t="s">
        <v>588</v>
      </c>
    </row>
    <row r="37" spans="1:15" x14ac:dyDescent="0.25">
      <c r="A37" s="37" t="s">
        <v>462</v>
      </c>
      <c r="B37" s="132">
        <v>-45.064</v>
      </c>
      <c r="C37" s="132">
        <v>-58.033999999999999</v>
      </c>
      <c r="D37" s="132">
        <v>-3.1259999999999999</v>
      </c>
      <c r="E37" s="132">
        <v>-8.3829999999999991</v>
      </c>
      <c r="F37" s="132">
        <v>-13.532</v>
      </c>
      <c r="G37" s="132">
        <v>-15.917</v>
      </c>
      <c r="H37" s="132">
        <v>-23.506</v>
      </c>
      <c r="I37" s="132">
        <v>-29.218</v>
      </c>
      <c r="J37" s="132">
        <v>-36.731000000000002</v>
      </c>
      <c r="K37" s="132">
        <v>-41.156999999999996</v>
      </c>
      <c r="L37" s="132">
        <v>-49.289000000000001</v>
      </c>
      <c r="M37" s="132">
        <v>-52.554000000000002</v>
      </c>
      <c r="N37" s="132">
        <v>-57.29</v>
      </c>
      <c r="O37" s="69" t="s">
        <v>463</v>
      </c>
    </row>
    <row r="38" spans="1:15" x14ac:dyDescent="0.25">
      <c r="A38" s="37" t="s">
        <v>464</v>
      </c>
      <c r="B38" s="132">
        <v>0.32</v>
      </c>
      <c r="C38" s="132">
        <v>0.71899999999999997</v>
      </c>
      <c r="D38" s="132">
        <v>0</v>
      </c>
      <c r="E38" s="132">
        <v>0</v>
      </c>
      <c r="F38" s="132">
        <v>0</v>
      </c>
      <c r="G38" s="132">
        <v>0</v>
      </c>
      <c r="H38" s="132">
        <v>0</v>
      </c>
      <c r="I38" s="132">
        <v>-0.124</v>
      </c>
      <c r="J38" s="132">
        <v>-0.124</v>
      </c>
      <c r="K38" s="132">
        <v>-0.124</v>
      </c>
      <c r="L38" s="132">
        <v>4.4999999999999998E-2</v>
      </c>
      <c r="M38" s="132">
        <v>4.4999999999999998E-2</v>
      </c>
      <c r="N38" s="132">
        <v>4.4999999999999998E-2</v>
      </c>
      <c r="O38" s="69" t="s">
        <v>465</v>
      </c>
    </row>
    <row r="39" spans="1:15" x14ac:dyDescent="0.25">
      <c r="A39" s="166" t="s">
        <v>466</v>
      </c>
      <c r="B39" s="167">
        <v>412.99099999999999</v>
      </c>
      <c r="C39" s="167">
        <v>437.42099999999999</v>
      </c>
      <c r="D39" s="167">
        <v>32.01</v>
      </c>
      <c r="E39" s="167">
        <v>69.203999999999994</v>
      </c>
      <c r="F39" s="167">
        <v>111.03</v>
      </c>
      <c r="G39" s="167">
        <v>149.70599999999999</v>
      </c>
      <c r="H39" s="167">
        <v>193.428</v>
      </c>
      <c r="I39" s="167">
        <v>241.02799999999999</v>
      </c>
      <c r="J39" s="167">
        <v>283.12599999999998</v>
      </c>
      <c r="K39" s="167">
        <v>323.43900000000002</v>
      </c>
      <c r="L39" s="167">
        <v>354.80200000000002</v>
      </c>
      <c r="M39" s="167">
        <v>385.75200000000001</v>
      </c>
      <c r="N39" s="167">
        <v>428.923</v>
      </c>
      <c r="O39" s="168" t="s">
        <v>589</v>
      </c>
    </row>
    <row r="40" spans="1:15" x14ac:dyDescent="0.25">
      <c r="A40" s="3" t="s">
        <v>590</v>
      </c>
      <c r="B40" s="132">
        <v>0</v>
      </c>
      <c r="C40" s="132">
        <v>0</v>
      </c>
      <c r="D40" s="132">
        <v>0</v>
      </c>
      <c r="E40" s="132">
        <v>0</v>
      </c>
      <c r="F40" s="132">
        <v>0</v>
      </c>
      <c r="G40" s="132">
        <v>0</v>
      </c>
      <c r="H40" s="132">
        <v>0</v>
      </c>
      <c r="I40" s="132">
        <v>0</v>
      </c>
      <c r="J40" s="132">
        <v>0</v>
      </c>
      <c r="K40" s="132">
        <v>0</v>
      </c>
      <c r="L40" s="132">
        <v>0</v>
      </c>
      <c r="M40" s="132">
        <v>0</v>
      </c>
      <c r="N40" s="132">
        <v>0</v>
      </c>
      <c r="O40" s="59" t="s">
        <v>591</v>
      </c>
    </row>
    <row r="41" spans="1:15" x14ac:dyDescent="0.25">
      <c r="A41" s="11" t="s">
        <v>467</v>
      </c>
      <c r="B41" s="133">
        <v>412.99099999999999</v>
      </c>
      <c r="C41" s="133">
        <v>437.42099999999999</v>
      </c>
      <c r="D41" s="133">
        <v>32.01</v>
      </c>
      <c r="E41" s="133">
        <v>69.203999999999994</v>
      </c>
      <c r="F41" s="133">
        <v>111.03</v>
      </c>
      <c r="G41" s="133">
        <v>149.70599999999999</v>
      </c>
      <c r="H41" s="133">
        <v>193.428</v>
      </c>
      <c r="I41" s="133">
        <v>241.02799999999999</v>
      </c>
      <c r="J41" s="133">
        <v>283.12599999999998</v>
      </c>
      <c r="K41" s="133">
        <v>323.43900000000002</v>
      </c>
      <c r="L41" s="133">
        <v>354.80200000000002</v>
      </c>
      <c r="M41" s="133">
        <v>385.75200000000001</v>
      </c>
      <c r="N41" s="133">
        <v>428.923</v>
      </c>
      <c r="O41" s="179" t="s">
        <v>592</v>
      </c>
    </row>
    <row r="42" spans="1:15" x14ac:dyDescent="0.25">
      <c r="A42" s="225"/>
      <c r="B42" s="226"/>
      <c r="C42" s="226"/>
      <c r="D42" s="226"/>
      <c r="E42" s="226"/>
      <c r="F42" s="226"/>
      <c r="G42" s="226"/>
      <c r="H42" s="226"/>
      <c r="I42" s="226"/>
      <c r="J42" s="226"/>
      <c r="K42" s="226"/>
      <c r="L42" s="226"/>
      <c r="M42" s="226"/>
      <c r="N42" s="226"/>
      <c r="O42" s="227"/>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6.5703125" bestFit="1" customWidth="1"/>
    <col min="8" max="11" width="6.5703125" customWidth="1"/>
    <col min="12" max="13" width="6.5703125" bestFit="1" customWidth="1"/>
    <col min="14" max="14" width="6.5703125" customWidth="1"/>
    <col min="15" max="15" width="16.28515625" bestFit="1" customWidth="1"/>
  </cols>
  <sheetData>
    <row r="1" spans="1:15" x14ac:dyDescent="0.25">
      <c r="A1" s="196" t="s">
        <v>1060</v>
      </c>
      <c r="B1" s="197"/>
      <c r="C1" s="197"/>
      <c r="D1" s="197"/>
      <c r="E1" s="197"/>
      <c r="F1" s="197"/>
      <c r="G1" s="197"/>
      <c r="H1" s="197"/>
      <c r="I1" s="197"/>
      <c r="J1" s="197"/>
      <c r="K1" s="197"/>
      <c r="L1" s="197"/>
      <c r="M1" s="197"/>
      <c r="N1" s="197"/>
      <c r="O1" s="198"/>
    </row>
    <row r="2" spans="1:15" x14ac:dyDescent="0.25">
      <c r="A2" s="199" t="s">
        <v>1061</v>
      </c>
      <c r="B2" s="200"/>
      <c r="C2" s="200"/>
      <c r="D2" s="200"/>
      <c r="E2" s="200"/>
      <c r="F2" s="200"/>
      <c r="G2" s="200"/>
      <c r="H2" s="200"/>
      <c r="I2" s="200"/>
      <c r="J2" s="200"/>
      <c r="K2" s="200"/>
      <c r="L2" s="200"/>
      <c r="M2" s="200"/>
      <c r="N2" s="200"/>
      <c r="O2" s="201"/>
    </row>
    <row r="3" spans="1:15"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c r="O3" s="57" t="s">
        <v>8</v>
      </c>
    </row>
    <row r="4" spans="1:15" x14ac:dyDescent="0.25">
      <c r="A4" s="6" t="s">
        <v>596</v>
      </c>
      <c r="B4" s="132">
        <v>15614.163</v>
      </c>
      <c r="C4" s="132">
        <v>15374.939</v>
      </c>
      <c r="D4" s="132">
        <v>15325.607</v>
      </c>
      <c r="E4" s="132">
        <v>15524.752</v>
      </c>
      <c r="F4" s="132">
        <v>15928.051000000001</v>
      </c>
      <c r="G4" s="132">
        <v>17100.545999999998</v>
      </c>
      <c r="H4" s="132">
        <v>17553.120000000003</v>
      </c>
      <c r="I4" s="132">
        <v>17073.62</v>
      </c>
      <c r="J4" s="132">
        <v>19160.529000000002</v>
      </c>
      <c r="K4" s="132">
        <v>19238.696</v>
      </c>
      <c r="L4" s="132">
        <v>18776.088</v>
      </c>
      <c r="M4" s="132">
        <v>18823.796999999999</v>
      </c>
      <c r="N4" s="132">
        <v>18781.555</v>
      </c>
      <c r="O4" s="58" t="s">
        <v>597</v>
      </c>
    </row>
    <row r="5" spans="1:15" x14ac:dyDescent="0.25">
      <c r="A5" s="3" t="s">
        <v>598</v>
      </c>
      <c r="B5" s="132">
        <v>541658</v>
      </c>
      <c r="C5" s="132">
        <v>580196</v>
      </c>
      <c r="D5" s="132">
        <v>580163</v>
      </c>
      <c r="E5" s="132">
        <v>605602</v>
      </c>
      <c r="F5" s="132">
        <v>619820</v>
      </c>
      <c r="G5" s="132">
        <v>635836</v>
      </c>
      <c r="H5" s="132">
        <v>591454</v>
      </c>
      <c r="I5" s="132">
        <v>652279</v>
      </c>
      <c r="J5" s="132">
        <v>676330</v>
      </c>
      <c r="K5" s="132">
        <v>677998</v>
      </c>
      <c r="L5" s="132">
        <v>678758</v>
      </c>
      <c r="M5" s="132">
        <v>686057</v>
      </c>
      <c r="N5" s="132">
        <v>687970</v>
      </c>
      <c r="O5" s="59" t="s">
        <v>599</v>
      </c>
    </row>
    <row r="6" spans="1:15" x14ac:dyDescent="0.25">
      <c r="A6" s="32" t="s">
        <v>600</v>
      </c>
      <c r="B6" s="132">
        <v>10155.867231382001</v>
      </c>
      <c r="C6" s="132">
        <v>10155.867231382001</v>
      </c>
      <c r="D6" s="132">
        <v>10155.867231382001</v>
      </c>
      <c r="E6" s="132">
        <v>10155.867231382001</v>
      </c>
      <c r="F6" s="132">
        <v>10155.867231382001</v>
      </c>
      <c r="G6" s="132">
        <v>10155.867231382001</v>
      </c>
      <c r="H6" s="132">
        <v>10155.867231382001</v>
      </c>
      <c r="I6" s="132">
        <v>10155.867231382001</v>
      </c>
      <c r="J6" s="132">
        <v>10155.867231382001</v>
      </c>
      <c r="K6" s="132">
        <v>10155.867231382001</v>
      </c>
      <c r="L6" s="132">
        <v>10155.867231382001</v>
      </c>
      <c r="M6" s="132">
        <v>8155.8672313819998</v>
      </c>
      <c r="N6" s="132">
        <v>10155.867231382001</v>
      </c>
      <c r="O6" s="75" t="s">
        <v>601</v>
      </c>
    </row>
    <row r="7" spans="1:15" x14ac:dyDescent="0.25">
      <c r="A7" s="206"/>
      <c r="B7" s="207"/>
      <c r="C7" s="207"/>
      <c r="D7" s="207"/>
      <c r="E7" s="207"/>
      <c r="F7" s="207"/>
      <c r="G7" s="207"/>
      <c r="H7" s="207"/>
      <c r="I7" s="207"/>
      <c r="J7" s="207"/>
      <c r="K7" s="207"/>
      <c r="L7" s="207"/>
      <c r="M7" s="207"/>
      <c r="N7" s="207"/>
      <c r="O7" s="208"/>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4.140625" bestFit="1" customWidth="1"/>
  </cols>
  <sheetData>
    <row r="1" spans="1:15" x14ac:dyDescent="0.25">
      <c r="A1" s="196" t="s">
        <v>1062</v>
      </c>
      <c r="B1" s="197"/>
      <c r="C1" s="197"/>
      <c r="D1" s="197"/>
      <c r="E1" s="197"/>
      <c r="F1" s="197"/>
      <c r="G1" s="197"/>
      <c r="H1" s="197"/>
      <c r="I1" s="197"/>
      <c r="J1" s="197"/>
      <c r="K1" s="197"/>
      <c r="L1" s="197"/>
      <c r="M1" s="197"/>
      <c r="N1" s="197"/>
      <c r="O1" s="198"/>
    </row>
    <row r="2" spans="1:15" x14ac:dyDescent="0.25">
      <c r="A2" s="199" t="s">
        <v>1063</v>
      </c>
      <c r="B2" s="200"/>
      <c r="C2" s="200"/>
      <c r="D2" s="200"/>
      <c r="E2" s="200"/>
      <c r="F2" s="200"/>
      <c r="G2" s="200"/>
      <c r="H2" s="200"/>
      <c r="I2" s="200"/>
      <c r="J2" s="200"/>
      <c r="K2" s="200"/>
      <c r="L2" s="200"/>
      <c r="M2" s="200"/>
      <c r="N2" s="200"/>
      <c r="O2" s="201"/>
    </row>
    <row r="3" spans="1:15" x14ac:dyDescent="0.25">
      <c r="A3" s="7" t="s">
        <v>0</v>
      </c>
      <c r="B3" s="8">
        <v>43405</v>
      </c>
      <c r="C3" s="8">
        <v>43435</v>
      </c>
      <c r="D3" s="8">
        <v>43466</v>
      </c>
      <c r="E3" s="8">
        <v>43497</v>
      </c>
      <c r="F3" s="8">
        <v>43525</v>
      </c>
      <c r="G3" s="8">
        <v>43556</v>
      </c>
      <c r="H3" s="8">
        <v>43586</v>
      </c>
      <c r="I3" s="8">
        <v>43617</v>
      </c>
      <c r="J3" s="8">
        <v>43647</v>
      </c>
      <c r="K3" s="8">
        <v>43678</v>
      </c>
      <c r="L3" s="8">
        <v>43709</v>
      </c>
      <c r="M3" s="8">
        <v>43739</v>
      </c>
      <c r="N3" s="8">
        <v>43770</v>
      </c>
      <c r="O3" s="57" t="s">
        <v>8</v>
      </c>
    </row>
    <row r="4" spans="1:15" x14ac:dyDescent="0.25">
      <c r="A4" s="6" t="s">
        <v>15</v>
      </c>
      <c r="B4" s="132">
        <v>2024.433</v>
      </c>
      <c r="C4" s="132">
        <v>2367.2739999999999</v>
      </c>
      <c r="D4" s="132">
        <v>2088.4969999999998</v>
      </c>
      <c r="E4" s="132">
        <v>4221.2489999999998</v>
      </c>
      <c r="F4" s="132">
        <v>4645.6939999999995</v>
      </c>
      <c r="G4" s="132">
        <v>3611.444</v>
      </c>
      <c r="H4" s="132">
        <v>2331.0699999999997</v>
      </c>
      <c r="I4" s="132">
        <v>2329.1030000000001</v>
      </c>
      <c r="J4" s="132">
        <v>3080.2780000000002</v>
      </c>
      <c r="K4" s="132">
        <v>4243.8119999999999</v>
      </c>
      <c r="L4" s="132">
        <v>4495.1910000000007</v>
      </c>
      <c r="M4" s="132">
        <v>4551.7449999999999</v>
      </c>
      <c r="N4" s="132">
        <v>4566.3819999999996</v>
      </c>
      <c r="O4" s="58" t="s">
        <v>16</v>
      </c>
    </row>
    <row r="5" spans="1:15" x14ac:dyDescent="0.25">
      <c r="A5" s="3" t="s">
        <v>17</v>
      </c>
      <c r="B5" s="132">
        <v>0</v>
      </c>
      <c r="C5" s="132">
        <v>0</v>
      </c>
      <c r="D5" s="132">
        <v>0</v>
      </c>
      <c r="E5" s="132">
        <v>0</v>
      </c>
      <c r="F5" s="132">
        <v>0</v>
      </c>
      <c r="G5" s="132">
        <v>0</v>
      </c>
      <c r="H5" s="132">
        <v>0</v>
      </c>
      <c r="I5" s="132">
        <v>0</v>
      </c>
      <c r="J5" s="132">
        <v>0</v>
      </c>
      <c r="K5" s="132">
        <v>0</v>
      </c>
      <c r="L5" s="132">
        <v>0</v>
      </c>
      <c r="M5" s="132">
        <v>0</v>
      </c>
      <c r="N5" s="132">
        <v>0</v>
      </c>
      <c r="O5" s="59" t="s">
        <v>18</v>
      </c>
    </row>
    <row r="6" spans="1:15" x14ac:dyDescent="0.25">
      <c r="A6" s="3" t="s">
        <v>320</v>
      </c>
      <c r="B6" s="132">
        <v>12.238</v>
      </c>
      <c r="C6" s="132">
        <v>12.239000000000001</v>
      </c>
      <c r="D6" s="132">
        <v>12.24</v>
      </c>
      <c r="E6" s="132">
        <v>70.025999999999996</v>
      </c>
      <c r="F6" s="132">
        <v>69.983999999999995</v>
      </c>
      <c r="G6" s="132">
        <v>69.984999999999999</v>
      </c>
      <c r="H6" s="132">
        <v>134.131</v>
      </c>
      <c r="I6" s="132">
        <v>134.13200000000001</v>
      </c>
      <c r="J6" s="132">
        <v>134.13300000000001</v>
      </c>
      <c r="K6" s="132">
        <v>134.13399999999999</v>
      </c>
      <c r="L6" s="132">
        <v>134.13499999999999</v>
      </c>
      <c r="M6" s="132">
        <v>134.136</v>
      </c>
      <c r="N6" s="132">
        <v>134.137</v>
      </c>
      <c r="O6" s="59" t="s">
        <v>476</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2">
        <v>0</v>
      </c>
      <c r="C8" s="132">
        <v>0</v>
      </c>
      <c r="D8" s="132">
        <v>0</v>
      </c>
      <c r="E8" s="132">
        <v>0</v>
      </c>
      <c r="F8" s="132">
        <v>0</v>
      </c>
      <c r="G8" s="132">
        <v>0</v>
      </c>
      <c r="H8" s="132">
        <v>0</v>
      </c>
      <c r="I8" s="132">
        <v>0</v>
      </c>
      <c r="J8" s="132">
        <v>0</v>
      </c>
      <c r="K8" s="132">
        <v>0</v>
      </c>
      <c r="L8" s="132">
        <v>0</v>
      </c>
      <c r="M8" s="132">
        <v>0</v>
      </c>
      <c r="N8" s="132">
        <v>0</v>
      </c>
      <c r="O8" s="59" t="s">
        <v>23</v>
      </c>
    </row>
    <row r="9" spans="1:15" x14ac:dyDescent="0.25">
      <c r="A9" s="3" t="s">
        <v>321</v>
      </c>
      <c r="B9" s="132">
        <v>0</v>
      </c>
      <c r="C9" s="132">
        <v>0</v>
      </c>
      <c r="D9" s="132">
        <v>0</v>
      </c>
      <c r="E9" s="132">
        <v>0</v>
      </c>
      <c r="F9" s="132">
        <v>0</v>
      </c>
      <c r="G9" s="132">
        <v>0</v>
      </c>
      <c r="H9" s="132">
        <v>0</v>
      </c>
      <c r="I9" s="132">
        <v>0</v>
      </c>
      <c r="J9" s="132">
        <v>0</v>
      </c>
      <c r="K9" s="132">
        <v>0</v>
      </c>
      <c r="L9" s="132">
        <v>0</v>
      </c>
      <c r="M9" s="132">
        <v>0</v>
      </c>
      <c r="N9" s="132">
        <v>0</v>
      </c>
      <c r="O9" s="59" t="s">
        <v>24</v>
      </c>
    </row>
    <row r="10" spans="1:15" x14ac:dyDescent="0.25">
      <c r="A10" s="3" t="s">
        <v>25</v>
      </c>
      <c r="B10" s="132">
        <v>1623.037</v>
      </c>
      <c r="C10" s="132">
        <v>1520.2489999999998</v>
      </c>
      <c r="D10" s="132">
        <v>1472.538</v>
      </c>
      <c r="E10" s="132">
        <v>1528.3700000000001</v>
      </c>
      <c r="F10" s="132">
        <v>1393.7750000000001</v>
      </c>
      <c r="G10" s="132">
        <v>1343.0409999999999</v>
      </c>
      <c r="H10" s="132">
        <v>1335.5740000000001</v>
      </c>
      <c r="I10" s="132">
        <v>1256.9069999999999</v>
      </c>
      <c r="J10" s="132">
        <v>1214.2049999999999</v>
      </c>
      <c r="K10" s="132">
        <v>1212.3909999999998</v>
      </c>
      <c r="L10" s="132">
        <v>1138.8119999999999</v>
      </c>
      <c r="M10" s="132">
        <v>1094.029</v>
      </c>
      <c r="N10" s="132">
        <v>1986.7909999999999</v>
      </c>
      <c r="O10" s="59" t="s">
        <v>26</v>
      </c>
    </row>
    <row r="11" spans="1:15" x14ac:dyDescent="0.25">
      <c r="A11" s="3" t="s">
        <v>27</v>
      </c>
      <c r="B11" s="132">
        <v>0</v>
      </c>
      <c r="C11" s="132">
        <v>0</v>
      </c>
      <c r="D11" s="132">
        <v>0</v>
      </c>
      <c r="E11" s="132">
        <v>0</v>
      </c>
      <c r="F11" s="132">
        <v>0</v>
      </c>
      <c r="G11" s="132">
        <v>0</v>
      </c>
      <c r="H11" s="132">
        <v>0</v>
      </c>
      <c r="I11" s="132">
        <v>0</v>
      </c>
      <c r="J11" s="132">
        <v>0</v>
      </c>
      <c r="K11" s="132">
        <v>0</v>
      </c>
      <c r="L11" s="132">
        <v>0</v>
      </c>
      <c r="M11" s="132">
        <v>0</v>
      </c>
      <c r="N11" s="132">
        <v>0</v>
      </c>
      <c r="O11" s="59" t="s">
        <v>28</v>
      </c>
    </row>
    <row r="12" spans="1:15" x14ac:dyDescent="0.25">
      <c r="A12" s="5" t="s">
        <v>11</v>
      </c>
      <c r="B12" s="133">
        <v>3659.7080000000001</v>
      </c>
      <c r="C12" s="133">
        <v>3899.7619999999997</v>
      </c>
      <c r="D12" s="133">
        <v>3573.2749999999996</v>
      </c>
      <c r="E12" s="133">
        <v>5819.6449999999995</v>
      </c>
      <c r="F12" s="133">
        <v>6109.4529999999995</v>
      </c>
      <c r="G12" s="133">
        <v>5024.47</v>
      </c>
      <c r="H12" s="133">
        <v>3800.7749999999996</v>
      </c>
      <c r="I12" s="133">
        <v>3720.1419999999998</v>
      </c>
      <c r="J12" s="133">
        <v>4428.616</v>
      </c>
      <c r="K12" s="133">
        <v>5591.3369999999995</v>
      </c>
      <c r="L12" s="133">
        <v>5768.1380000000008</v>
      </c>
      <c r="M12" s="133">
        <v>5779.91</v>
      </c>
      <c r="N12" s="133">
        <v>6687.3099999999995</v>
      </c>
      <c r="O12" s="60" t="s">
        <v>12</v>
      </c>
    </row>
    <row r="13" spans="1:15" x14ac:dyDescent="0.25">
      <c r="A13" s="225"/>
      <c r="B13" s="226"/>
      <c r="C13" s="226"/>
      <c r="D13" s="226"/>
      <c r="E13" s="226"/>
      <c r="F13" s="226"/>
      <c r="G13" s="226"/>
      <c r="H13" s="226"/>
      <c r="I13" s="226"/>
      <c r="J13" s="226"/>
      <c r="K13" s="226"/>
      <c r="L13" s="226"/>
      <c r="M13" s="226"/>
      <c r="N13" s="226"/>
      <c r="O13" s="2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7" customWidth="1"/>
    <col min="2" max="3" width="6" bestFit="1" customWidth="1"/>
    <col min="4" max="6" width="5.85546875" bestFit="1" customWidth="1"/>
    <col min="7" max="7" width="6.42578125" customWidth="1"/>
    <col min="8" max="10" width="5.85546875" customWidth="1"/>
    <col min="11" max="13" width="5.85546875" bestFit="1" customWidth="1"/>
    <col min="14" max="14" width="5.85546875" customWidth="1"/>
    <col min="15" max="15" width="40" customWidth="1"/>
  </cols>
  <sheetData>
    <row r="1" spans="1:15" x14ac:dyDescent="0.25">
      <c r="A1" s="196" t="s">
        <v>1064</v>
      </c>
      <c r="B1" s="197"/>
      <c r="C1" s="197"/>
      <c r="D1" s="197"/>
      <c r="E1" s="197"/>
      <c r="F1" s="197"/>
      <c r="G1" s="197"/>
      <c r="H1" s="197"/>
      <c r="I1" s="197"/>
      <c r="J1" s="197"/>
      <c r="K1" s="197"/>
      <c r="L1" s="197"/>
      <c r="M1" s="197"/>
      <c r="N1" s="197"/>
      <c r="O1" s="198"/>
    </row>
    <row r="2" spans="1:15" x14ac:dyDescent="0.25">
      <c r="A2" s="199" t="s">
        <v>1065</v>
      </c>
      <c r="B2" s="200"/>
      <c r="C2" s="200"/>
      <c r="D2" s="200"/>
      <c r="E2" s="200"/>
      <c r="F2" s="200"/>
      <c r="G2" s="200"/>
      <c r="H2" s="200"/>
      <c r="I2" s="200"/>
      <c r="J2" s="200"/>
      <c r="K2" s="200"/>
      <c r="L2" s="200"/>
      <c r="M2" s="200"/>
      <c r="N2" s="200"/>
      <c r="O2" s="201"/>
    </row>
    <row r="3" spans="1:15" x14ac:dyDescent="0.25">
      <c r="A3" s="9" t="s">
        <v>0</v>
      </c>
      <c r="B3" s="8">
        <v>43405</v>
      </c>
      <c r="C3" s="8">
        <v>43435</v>
      </c>
      <c r="D3" s="8">
        <v>43466</v>
      </c>
      <c r="E3" s="8">
        <v>43497</v>
      </c>
      <c r="F3" s="8">
        <v>43525</v>
      </c>
      <c r="G3" s="8">
        <v>43556</v>
      </c>
      <c r="H3" s="8">
        <v>43586</v>
      </c>
      <c r="I3" s="8">
        <v>43617</v>
      </c>
      <c r="J3" s="8">
        <v>43647</v>
      </c>
      <c r="K3" s="8">
        <v>43678</v>
      </c>
      <c r="L3" s="8">
        <v>43709</v>
      </c>
      <c r="M3" s="8">
        <v>43739</v>
      </c>
      <c r="N3" s="8">
        <v>43770</v>
      </c>
      <c r="O3" s="90" t="s">
        <v>8</v>
      </c>
    </row>
    <row r="4" spans="1:15" x14ac:dyDescent="0.25">
      <c r="A4" s="102" t="s">
        <v>692</v>
      </c>
      <c r="B4" s="140"/>
      <c r="C4" s="140"/>
      <c r="D4" s="140"/>
      <c r="E4" s="140"/>
      <c r="F4" s="140"/>
      <c r="G4" s="140"/>
      <c r="H4" s="140"/>
      <c r="I4" s="140"/>
      <c r="J4" s="140"/>
      <c r="K4" s="140"/>
      <c r="L4" s="140"/>
      <c r="M4" s="140"/>
      <c r="N4" s="140"/>
      <c r="O4" s="108" t="s">
        <v>693</v>
      </c>
    </row>
    <row r="5" spans="1:15" x14ac:dyDescent="0.25">
      <c r="A5" s="103" t="s">
        <v>694</v>
      </c>
      <c r="B5" s="128">
        <v>1286.1865513320295</v>
      </c>
      <c r="C5" s="128">
        <v>1533.6132119102338</v>
      </c>
      <c r="D5" s="128">
        <v>1261.3279240066997</v>
      </c>
      <c r="E5" s="128">
        <v>1423.00429251997</v>
      </c>
      <c r="F5" s="128">
        <v>1218.6264581447297</v>
      </c>
      <c r="G5" s="128">
        <v>973.12739784292705</v>
      </c>
      <c r="H5" s="128">
        <v>3252.09982279</v>
      </c>
      <c r="I5" s="128">
        <v>3133.8422045699999</v>
      </c>
      <c r="J5" s="128">
        <v>2108.39914877</v>
      </c>
      <c r="K5" s="128">
        <v>1751.7649913800001</v>
      </c>
      <c r="L5" s="128">
        <v>2258.3603602600001</v>
      </c>
      <c r="M5" s="128">
        <v>2143.87674526</v>
      </c>
      <c r="N5" s="128">
        <v>3284.9313095699999</v>
      </c>
      <c r="O5" s="107" t="s">
        <v>695</v>
      </c>
    </row>
    <row r="6" spans="1:15" x14ac:dyDescent="0.25">
      <c r="A6" s="103" t="s">
        <v>696</v>
      </c>
      <c r="B6" s="128">
        <v>677.15305338058988</v>
      </c>
      <c r="C6" s="128">
        <v>682.91583593624</v>
      </c>
      <c r="D6" s="128">
        <v>933.92810087315002</v>
      </c>
      <c r="E6" s="128">
        <v>938.40472031136994</v>
      </c>
      <c r="F6" s="128">
        <v>944.96164291050991</v>
      </c>
      <c r="G6" s="128">
        <v>950.94756179803005</v>
      </c>
      <c r="H6" s="128">
        <v>1156.91259558</v>
      </c>
      <c r="I6" s="128">
        <v>1345.36912411</v>
      </c>
      <c r="J6" s="128">
        <v>1473.3336307300001</v>
      </c>
      <c r="K6" s="128">
        <v>1092.4864225200001</v>
      </c>
      <c r="L6" s="128">
        <v>1098.1621741899999</v>
      </c>
      <c r="M6" s="128">
        <v>1247.37388072</v>
      </c>
      <c r="N6" s="128">
        <v>1254.3338985599999</v>
      </c>
      <c r="O6" s="107" t="s">
        <v>697</v>
      </c>
    </row>
    <row r="7" spans="1:15" x14ac:dyDescent="0.25">
      <c r="A7" s="103" t="s">
        <v>698</v>
      </c>
      <c r="B7" s="128">
        <v>11752.367452845023</v>
      </c>
      <c r="C7" s="128">
        <v>12385.171198471453</v>
      </c>
      <c r="D7" s="128">
        <v>12485.42895547047</v>
      </c>
      <c r="E7" s="128">
        <v>11981.782508883363</v>
      </c>
      <c r="F7" s="128">
        <v>12415.783491910559</v>
      </c>
      <c r="G7" s="128">
        <v>13086.184948068449</v>
      </c>
      <c r="H7" s="128">
        <v>14421.552040820001</v>
      </c>
      <c r="I7" s="128">
        <v>14137.394387620001</v>
      </c>
      <c r="J7" s="128">
        <v>14520.83886229</v>
      </c>
      <c r="K7" s="128">
        <v>14962.09823021</v>
      </c>
      <c r="L7" s="128">
        <v>15562.162619820001</v>
      </c>
      <c r="M7" s="128">
        <v>16238.47601192</v>
      </c>
      <c r="N7" s="128">
        <v>16984.989127700002</v>
      </c>
      <c r="O7" s="107" t="s">
        <v>699</v>
      </c>
    </row>
    <row r="8" spans="1:15" x14ac:dyDescent="0.25">
      <c r="A8" s="103" t="s">
        <v>700</v>
      </c>
      <c r="B8" s="128">
        <v>2</v>
      </c>
      <c r="C8" s="128">
        <v>2</v>
      </c>
      <c r="D8" s="128">
        <v>2</v>
      </c>
      <c r="E8" s="128">
        <v>2</v>
      </c>
      <c r="F8" s="128">
        <v>2</v>
      </c>
      <c r="G8" s="128">
        <v>2</v>
      </c>
      <c r="H8" s="128">
        <v>2</v>
      </c>
      <c r="I8" s="128">
        <v>2</v>
      </c>
      <c r="J8" s="128">
        <v>2</v>
      </c>
      <c r="K8" s="128">
        <v>2</v>
      </c>
      <c r="L8" s="128">
        <v>2</v>
      </c>
      <c r="M8" s="128">
        <v>2</v>
      </c>
      <c r="N8" s="128">
        <v>2</v>
      </c>
      <c r="O8" s="107" t="s">
        <v>701</v>
      </c>
    </row>
    <row r="9" spans="1:15" x14ac:dyDescent="0.25">
      <c r="A9" s="103" t="s">
        <v>702</v>
      </c>
      <c r="B9" s="128">
        <v>3.93668291</v>
      </c>
      <c r="C9" s="128">
        <v>9.7011360020000001</v>
      </c>
      <c r="D9" s="128">
        <v>7.6491532740000006</v>
      </c>
      <c r="E9" s="128">
        <v>7.6491532740000006</v>
      </c>
      <c r="F9" s="128">
        <v>7.6491532740000006</v>
      </c>
      <c r="G9" s="128">
        <v>7.6491532740000006</v>
      </c>
      <c r="H9" s="128">
        <v>7.6491532700000002</v>
      </c>
      <c r="I9" s="128">
        <v>6.3313692499999998</v>
      </c>
      <c r="J9" s="128">
        <v>5.2736433399999996</v>
      </c>
      <c r="K9" s="128">
        <v>5.4047342500000006</v>
      </c>
      <c r="L9" s="128">
        <v>5.4753542500000005</v>
      </c>
      <c r="M9" s="128">
        <v>3.7348739799999997</v>
      </c>
      <c r="N9" s="128">
        <v>5.1463739799999999</v>
      </c>
      <c r="O9" s="107" t="s">
        <v>703</v>
      </c>
    </row>
    <row r="10" spans="1:15" x14ac:dyDescent="0.25">
      <c r="A10" s="103" t="s">
        <v>704</v>
      </c>
      <c r="B10" s="128">
        <v>151.19361978340845</v>
      </c>
      <c r="C10" s="128">
        <v>363.75967623290478</v>
      </c>
      <c r="D10" s="128">
        <v>363.84605170431962</v>
      </c>
      <c r="E10" s="128">
        <v>414.38331313768606</v>
      </c>
      <c r="F10" s="128">
        <v>441.91761225727481</v>
      </c>
      <c r="G10" s="128">
        <v>314.39592067926998</v>
      </c>
      <c r="H10" s="128">
        <v>318.29700686000001</v>
      </c>
      <c r="I10" s="128">
        <v>343.68089344999999</v>
      </c>
      <c r="J10" s="128">
        <v>319.64157123000001</v>
      </c>
      <c r="K10" s="128">
        <v>320.39573839999997</v>
      </c>
      <c r="L10" s="128">
        <v>318.46916347999996</v>
      </c>
      <c r="M10" s="128">
        <v>294.25289734</v>
      </c>
      <c r="N10" s="128">
        <v>316.35113619999998</v>
      </c>
      <c r="O10" s="107" t="s">
        <v>705</v>
      </c>
    </row>
    <row r="11" spans="1:15" x14ac:dyDescent="0.25">
      <c r="A11" s="103" t="s">
        <v>706</v>
      </c>
      <c r="B11" s="128">
        <v>0</v>
      </c>
      <c r="C11" s="128">
        <v>0</v>
      </c>
      <c r="D11" s="128">
        <v>0</v>
      </c>
      <c r="E11" s="128">
        <v>0</v>
      </c>
      <c r="F11" s="128">
        <v>0</v>
      </c>
      <c r="G11" s="128">
        <v>0</v>
      </c>
      <c r="H11" s="128">
        <v>0</v>
      </c>
      <c r="I11" s="128">
        <v>0</v>
      </c>
      <c r="J11" s="128">
        <v>0</v>
      </c>
      <c r="K11" s="128">
        <v>0</v>
      </c>
      <c r="L11" s="128">
        <v>0</v>
      </c>
      <c r="M11" s="128">
        <v>0</v>
      </c>
      <c r="N11" s="128">
        <v>0</v>
      </c>
      <c r="O11" s="107" t="s">
        <v>707</v>
      </c>
    </row>
    <row r="12" spans="1:15" x14ac:dyDescent="0.25">
      <c r="A12" s="103" t="s">
        <v>708</v>
      </c>
      <c r="B12" s="128">
        <v>0</v>
      </c>
      <c r="C12" s="128">
        <v>0</v>
      </c>
      <c r="D12" s="128">
        <v>0</v>
      </c>
      <c r="E12" s="128">
        <v>0</v>
      </c>
      <c r="F12" s="128">
        <v>0</v>
      </c>
      <c r="G12" s="128">
        <v>0</v>
      </c>
      <c r="H12" s="128">
        <v>0</v>
      </c>
      <c r="I12" s="128">
        <v>0</v>
      </c>
      <c r="J12" s="128">
        <v>0</v>
      </c>
      <c r="K12" s="128">
        <v>0</v>
      </c>
      <c r="L12" s="128">
        <v>0</v>
      </c>
      <c r="M12" s="128">
        <v>0</v>
      </c>
      <c r="N12" s="128">
        <v>0</v>
      </c>
      <c r="O12" s="107" t="s">
        <v>709</v>
      </c>
    </row>
    <row r="13" spans="1:15" x14ac:dyDescent="0.25">
      <c r="A13" s="103" t="s">
        <v>710</v>
      </c>
      <c r="B13" s="128">
        <v>514.12967756295473</v>
      </c>
      <c r="C13" s="128">
        <v>553.39468156067005</v>
      </c>
      <c r="D13" s="128">
        <v>322.27956794626999</v>
      </c>
      <c r="E13" s="128">
        <v>200.74073141039943</v>
      </c>
      <c r="F13" s="128">
        <v>375.93263991828854</v>
      </c>
      <c r="G13" s="128">
        <v>321.54227021413999</v>
      </c>
      <c r="H13" s="128">
        <v>372.23707050999997</v>
      </c>
      <c r="I13" s="128">
        <v>323.17591985000001</v>
      </c>
      <c r="J13" s="128">
        <v>524.22991329000001</v>
      </c>
      <c r="K13" s="128">
        <v>352.80885548000003</v>
      </c>
      <c r="L13" s="128">
        <v>279.41013121000003</v>
      </c>
      <c r="M13" s="128">
        <v>280.06919205999998</v>
      </c>
      <c r="N13" s="128">
        <v>216.58530883</v>
      </c>
      <c r="O13" s="107" t="s">
        <v>711</v>
      </c>
    </row>
    <row r="14" spans="1:15" x14ac:dyDescent="0.25">
      <c r="A14" s="103" t="s">
        <v>712</v>
      </c>
      <c r="B14" s="128">
        <v>119.761917848</v>
      </c>
      <c r="C14" s="128">
        <v>97.491282996999999</v>
      </c>
      <c r="D14" s="128">
        <v>101.754898122</v>
      </c>
      <c r="E14" s="128">
        <v>105.68061879700001</v>
      </c>
      <c r="F14" s="128">
        <v>109.600143445</v>
      </c>
      <c r="G14" s="128">
        <v>113.5192732</v>
      </c>
      <c r="H14" s="128">
        <v>129.61504206000001</v>
      </c>
      <c r="I14" s="128">
        <v>79.764625159999994</v>
      </c>
      <c r="J14" s="128">
        <v>95.859292249999996</v>
      </c>
      <c r="K14" s="128">
        <v>134.00075208999999</v>
      </c>
      <c r="L14" s="128">
        <v>172.13888500000002</v>
      </c>
      <c r="M14" s="128">
        <v>210.4566389</v>
      </c>
      <c r="N14" s="128">
        <v>232.01628728</v>
      </c>
      <c r="O14" s="107" t="s">
        <v>713</v>
      </c>
    </row>
    <row r="15" spans="1:15" x14ac:dyDescent="0.25">
      <c r="A15" s="103" t="s">
        <v>714</v>
      </c>
      <c r="B15" s="128">
        <v>883.08989202501914</v>
      </c>
      <c r="C15" s="128">
        <v>864.22678469262894</v>
      </c>
      <c r="D15" s="128">
        <v>953.66220074779039</v>
      </c>
      <c r="E15" s="128">
        <v>966.94876476988065</v>
      </c>
      <c r="F15" s="128">
        <v>677.86632230703935</v>
      </c>
      <c r="G15" s="128">
        <v>967.5283555810031</v>
      </c>
      <c r="H15" s="128">
        <v>992.81099196999992</v>
      </c>
      <c r="I15" s="128">
        <v>1043.74562137</v>
      </c>
      <c r="J15" s="128">
        <v>997.15462195999999</v>
      </c>
      <c r="K15" s="128">
        <v>954.67719870999997</v>
      </c>
      <c r="L15" s="128">
        <v>901.97740427999997</v>
      </c>
      <c r="M15" s="128">
        <v>895.64770536000003</v>
      </c>
      <c r="N15" s="128">
        <v>873.87893421000001</v>
      </c>
      <c r="O15" s="107" t="s">
        <v>715</v>
      </c>
    </row>
    <row r="16" spans="1:15" x14ac:dyDescent="0.25">
      <c r="A16" s="103" t="s">
        <v>716</v>
      </c>
      <c r="B16" s="128">
        <v>473.79660142878345</v>
      </c>
      <c r="C16" s="128">
        <v>473.97385642111482</v>
      </c>
      <c r="D16" s="128">
        <v>477.17916972743501</v>
      </c>
      <c r="E16" s="128">
        <v>487.64565479454961</v>
      </c>
      <c r="F16" s="128">
        <v>627.82019804685899</v>
      </c>
      <c r="G16" s="128">
        <v>632.33600284026147</v>
      </c>
      <c r="H16" s="128">
        <v>636.89036308000004</v>
      </c>
      <c r="I16" s="128">
        <v>641.8218832</v>
      </c>
      <c r="J16" s="128">
        <v>647.22585814000001</v>
      </c>
      <c r="K16" s="128">
        <v>652.90926316000002</v>
      </c>
      <c r="L16" s="128">
        <v>659.25242076000006</v>
      </c>
      <c r="M16" s="128">
        <v>666.0342038</v>
      </c>
      <c r="N16" s="128">
        <v>671.49447155999997</v>
      </c>
      <c r="O16" s="107" t="s">
        <v>717</v>
      </c>
    </row>
    <row r="17" spans="1:15" x14ac:dyDescent="0.25">
      <c r="A17" s="103" t="s">
        <v>83</v>
      </c>
      <c r="B17" s="128">
        <v>3.8727665605469475</v>
      </c>
      <c r="C17" s="128">
        <v>9.4772469421992831</v>
      </c>
      <c r="D17" s="128">
        <v>16.475256044639401</v>
      </c>
      <c r="E17" s="128">
        <v>13.608221267376033</v>
      </c>
      <c r="F17" s="128">
        <v>21.752180344624708</v>
      </c>
      <c r="G17" s="128">
        <v>28.875350928506691</v>
      </c>
      <c r="H17" s="128">
        <v>30.155660609999998</v>
      </c>
      <c r="I17" s="128">
        <v>11.223550189999999</v>
      </c>
      <c r="J17" s="128">
        <v>18.188311070000001</v>
      </c>
      <c r="K17" s="128">
        <v>11.57933353</v>
      </c>
      <c r="L17" s="128">
        <v>2.7891680299999999</v>
      </c>
      <c r="M17" s="128">
        <v>12.115144319999999</v>
      </c>
      <c r="N17" s="128">
        <v>30.72912367</v>
      </c>
      <c r="O17" s="107" t="s">
        <v>84</v>
      </c>
    </row>
    <row r="18" spans="1:15" x14ac:dyDescent="0.25">
      <c r="A18" s="103" t="s">
        <v>718</v>
      </c>
      <c r="B18" s="128">
        <v>150.86708497300998</v>
      </c>
      <c r="C18" s="128">
        <v>147.38180467617073</v>
      </c>
      <c r="D18" s="128">
        <v>143.47717949780028</v>
      </c>
      <c r="E18" s="128">
        <v>139.30004622754089</v>
      </c>
      <c r="F18" s="128">
        <v>135.62586140944057</v>
      </c>
      <c r="G18" s="128">
        <v>132.99461275260035</v>
      </c>
      <c r="H18" s="128">
        <v>131.68150700000001</v>
      </c>
      <c r="I18" s="128">
        <v>128.29487345999999</v>
      </c>
      <c r="J18" s="128">
        <v>130.62509854999999</v>
      </c>
      <c r="K18" s="128">
        <v>130.53943502000001</v>
      </c>
      <c r="L18" s="128">
        <v>136.10523774000001</v>
      </c>
      <c r="M18" s="128">
        <v>133.03924781999999</v>
      </c>
      <c r="N18" s="128">
        <v>128.77147156000001</v>
      </c>
      <c r="O18" s="107" t="s">
        <v>719</v>
      </c>
    </row>
    <row r="19" spans="1:15" x14ac:dyDescent="0.25">
      <c r="A19" s="103" t="s">
        <v>720</v>
      </c>
      <c r="B19" s="128">
        <v>0</v>
      </c>
      <c r="C19" s="128">
        <v>0</v>
      </c>
      <c r="D19" s="128">
        <v>0</v>
      </c>
      <c r="E19" s="128">
        <v>0</v>
      </c>
      <c r="F19" s="128">
        <v>0</v>
      </c>
      <c r="G19" s="128">
        <v>0</v>
      </c>
      <c r="H19" s="128">
        <v>0</v>
      </c>
      <c r="I19" s="128">
        <v>0</v>
      </c>
      <c r="J19" s="128">
        <v>0</v>
      </c>
      <c r="K19" s="128">
        <v>0</v>
      </c>
      <c r="L19" s="128">
        <v>0</v>
      </c>
      <c r="M19" s="128">
        <v>0</v>
      </c>
      <c r="N19" s="128">
        <v>0</v>
      </c>
      <c r="O19" s="107" t="s">
        <v>721</v>
      </c>
    </row>
    <row r="20" spans="1:15" x14ac:dyDescent="0.25">
      <c r="A20" s="103" t="s">
        <v>722</v>
      </c>
      <c r="B20" s="128">
        <v>6.0125496380000003</v>
      </c>
      <c r="C20" s="128">
        <v>6.0125496380000003</v>
      </c>
      <c r="D20" s="128">
        <v>6.0125496380000003</v>
      </c>
      <c r="E20" s="128">
        <v>6.0125496380000003</v>
      </c>
      <c r="F20" s="128">
        <v>6.0125496380000003</v>
      </c>
      <c r="G20" s="128">
        <v>6.0125496380000003</v>
      </c>
      <c r="H20" s="128">
        <v>6.0125496300000005</v>
      </c>
      <c r="I20" s="128">
        <v>6.0125496300000005</v>
      </c>
      <c r="J20" s="128">
        <v>5.6482966399999999</v>
      </c>
      <c r="K20" s="128">
        <v>5.6652281100000002</v>
      </c>
      <c r="L20" s="128">
        <v>5.6652281100000002</v>
      </c>
      <c r="M20" s="128">
        <v>5.6652281100000002</v>
      </c>
      <c r="N20" s="128">
        <v>5.6652281100000002</v>
      </c>
      <c r="O20" s="107" t="s">
        <v>723</v>
      </c>
    </row>
    <row r="21" spans="1:15" x14ac:dyDescent="0.25">
      <c r="A21" s="103" t="s">
        <v>724</v>
      </c>
      <c r="B21" s="128">
        <v>160.38852550742001</v>
      </c>
      <c r="C21" s="128">
        <v>168.59722334261002</v>
      </c>
      <c r="D21" s="128">
        <v>176.68161977082002</v>
      </c>
      <c r="E21" s="128">
        <v>192.36444183176002</v>
      </c>
      <c r="F21" s="128">
        <v>191.74816807489</v>
      </c>
      <c r="G21" s="128">
        <v>191.15679352292003</v>
      </c>
      <c r="H21" s="128">
        <v>190.52924963000001</v>
      </c>
      <c r="I21" s="128">
        <v>189.70133776</v>
      </c>
      <c r="J21" s="128">
        <v>194.24157957999998</v>
      </c>
      <c r="K21" s="128">
        <v>197.33820520999998</v>
      </c>
      <c r="L21" s="128">
        <v>196.65125789000001</v>
      </c>
      <c r="M21" s="128">
        <v>198.39559804999999</v>
      </c>
      <c r="N21" s="128">
        <v>197.82784193000001</v>
      </c>
      <c r="O21" s="107" t="s">
        <v>725</v>
      </c>
    </row>
    <row r="22" spans="1:15" x14ac:dyDescent="0.25">
      <c r="A22" s="103" t="s">
        <v>726</v>
      </c>
      <c r="B22" s="128">
        <v>2.4329999999999997E-2</v>
      </c>
      <c r="C22" s="128">
        <v>2.4329999999999997E-2</v>
      </c>
      <c r="D22" s="128">
        <v>2.4329999999999997E-2</v>
      </c>
      <c r="E22" s="128">
        <v>2.4329999999999997E-2</v>
      </c>
      <c r="F22" s="128">
        <v>2.4329999999999997E-2</v>
      </c>
      <c r="G22" s="128">
        <v>2.4329999999999997E-2</v>
      </c>
      <c r="H22" s="128">
        <v>2.4329999999999997E-2</v>
      </c>
      <c r="I22" s="128">
        <v>2.4329999999999997E-2</v>
      </c>
      <c r="J22" s="128">
        <v>2.4329999999999997E-2</v>
      </c>
      <c r="K22" s="128">
        <v>2.4329999999999997E-2</v>
      </c>
      <c r="L22" s="128">
        <v>2.4329999999999997E-2</v>
      </c>
      <c r="M22" s="128">
        <v>2.4329999999999997E-2</v>
      </c>
      <c r="N22" s="128">
        <v>2.4329999999999997E-2</v>
      </c>
      <c r="O22" s="107" t="s">
        <v>727</v>
      </c>
    </row>
    <row r="23" spans="1:15" x14ac:dyDescent="0.25">
      <c r="A23" s="103" t="s">
        <v>728</v>
      </c>
      <c r="B23" s="128">
        <v>3.6986165769999997</v>
      </c>
      <c r="C23" s="128">
        <v>3.7247671389999999</v>
      </c>
      <c r="D23" s="128">
        <v>4.7247671389999999</v>
      </c>
      <c r="E23" s="128">
        <v>3.525193791</v>
      </c>
      <c r="F23" s="128">
        <v>3.7100217149999999</v>
      </c>
      <c r="G23" s="128">
        <v>3.7619787489999998</v>
      </c>
      <c r="H23" s="128">
        <v>3.94847349</v>
      </c>
      <c r="I23" s="128">
        <v>3.8431140699999999</v>
      </c>
      <c r="J23" s="128">
        <v>3.8649768</v>
      </c>
      <c r="K23" s="128">
        <v>4.2348827899999995</v>
      </c>
      <c r="L23" s="128">
        <v>6.0974789199999995</v>
      </c>
      <c r="M23" s="128">
        <v>6.2302900299999999</v>
      </c>
      <c r="N23" s="128">
        <v>6.2237100499999993</v>
      </c>
      <c r="O23" s="107" t="s">
        <v>729</v>
      </c>
    </row>
    <row r="24" spans="1:15" x14ac:dyDescent="0.25">
      <c r="A24" s="104" t="s">
        <v>87</v>
      </c>
      <c r="B24" s="130">
        <v>16188.479322371784</v>
      </c>
      <c r="C24" s="130">
        <v>17301.465585962225</v>
      </c>
      <c r="D24" s="130">
        <v>17256.451723962393</v>
      </c>
      <c r="E24" s="130">
        <v>16883.074540653895</v>
      </c>
      <c r="F24" s="130">
        <v>17181.030773396211</v>
      </c>
      <c r="G24" s="130">
        <v>17732.056499089107</v>
      </c>
      <c r="H24" s="130">
        <v>21652.415857349999</v>
      </c>
      <c r="I24" s="130">
        <v>21396.22578375</v>
      </c>
      <c r="J24" s="130">
        <v>21046.54913471</v>
      </c>
      <c r="K24" s="130">
        <v>20577.927600940002</v>
      </c>
      <c r="L24" s="130">
        <v>21604.741214019999</v>
      </c>
      <c r="M24" s="130">
        <v>22337.391987720002</v>
      </c>
      <c r="N24" s="130">
        <v>24210.968553270002</v>
      </c>
      <c r="O24" s="109" t="s">
        <v>88</v>
      </c>
    </row>
    <row r="25" spans="1:15" x14ac:dyDescent="0.25">
      <c r="A25" s="104" t="s">
        <v>730</v>
      </c>
      <c r="B25" s="130"/>
      <c r="C25" s="130"/>
      <c r="D25" s="130"/>
      <c r="E25" s="130"/>
      <c r="F25" s="130"/>
      <c r="G25" s="130"/>
      <c r="H25" s="130"/>
      <c r="I25" s="130"/>
      <c r="J25" s="130"/>
      <c r="K25" s="130"/>
      <c r="L25" s="130"/>
      <c r="M25" s="130"/>
      <c r="N25" s="130"/>
      <c r="O25" s="109" t="s">
        <v>731</v>
      </c>
    </row>
    <row r="26" spans="1:15" x14ac:dyDescent="0.25">
      <c r="A26" s="104" t="s">
        <v>732</v>
      </c>
      <c r="B26" s="130"/>
      <c r="C26" s="130"/>
      <c r="D26" s="130"/>
      <c r="E26" s="130"/>
      <c r="F26" s="130"/>
      <c r="G26" s="130"/>
      <c r="H26" s="130"/>
      <c r="I26" s="130"/>
      <c r="J26" s="130"/>
      <c r="K26" s="130"/>
      <c r="L26" s="130"/>
      <c r="M26" s="130"/>
      <c r="N26" s="130"/>
      <c r="O26" s="109" t="s">
        <v>733</v>
      </c>
    </row>
    <row r="27" spans="1:15" x14ac:dyDescent="0.25">
      <c r="A27" s="103" t="s">
        <v>734</v>
      </c>
      <c r="B27" s="128">
        <v>6332.7637764106594</v>
      </c>
      <c r="C27" s="128">
        <v>7225.86484067933</v>
      </c>
      <c r="D27" s="128">
        <v>6936.9624458986591</v>
      </c>
      <c r="E27" s="128">
        <v>6869.4314144124901</v>
      </c>
      <c r="F27" s="128">
        <v>6613.7281948145201</v>
      </c>
      <c r="G27" s="128">
        <v>7045.0181601210215</v>
      </c>
      <c r="H27" s="128">
        <v>8716.8601993199991</v>
      </c>
      <c r="I27" s="128">
        <v>8567.0500049500006</v>
      </c>
      <c r="J27" s="128">
        <v>8008.3262714799994</v>
      </c>
      <c r="K27" s="128">
        <v>7496.7990168700007</v>
      </c>
      <c r="L27" s="128">
        <v>8516.6759581799997</v>
      </c>
      <c r="M27" s="128">
        <v>9149.3312219100007</v>
      </c>
      <c r="N27" s="128">
        <v>9339.1512227700005</v>
      </c>
      <c r="O27" s="107" t="s">
        <v>735</v>
      </c>
    </row>
    <row r="28" spans="1:15" x14ac:dyDescent="0.25">
      <c r="A28" s="103" t="s">
        <v>736</v>
      </c>
      <c r="B28" s="128">
        <v>5738.8469504470095</v>
      </c>
      <c r="C28" s="128">
        <v>5739.07544306401</v>
      </c>
      <c r="D28" s="128">
        <v>5739.3056617790098</v>
      </c>
      <c r="E28" s="128">
        <v>5739.58994036901</v>
      </c>
      <c r="F28" s="128">
        <v>5739.7713301930098</v>
      </c>
      <c r="G28" s="128">
        <v>5740.0068064940097</v>
      </c>
      <c r="H28" s="128">
        <v>7735.8670810799995</v>
      </c>
      <c r="I28" s="128">
        <v>7736.1021541499995</v>
      </c>
      <c r="J28" s="128">
        <v>7736.1392652799996</v>
      </c>
      <c r="K28" s="128">
        <v>7736.3698483600001</v>
      </c>
      <c r="L28" s="128">
        <v>7736.7185975000002</v>
      </c>
      <c r="M28" s="128">
        <v>7737.0700333700006</v>
      </c>
      <c r="N28" s="128">
        <v>8425.5331767900007</v>
      </c>
      <c r="O28" s="107" t="s">
        <v>737</v>
      </c>
    </row>
    <row r="29" spans="1:15" ht="19.5" x14ac:dyDescent="0.25">
      <c r="A29" s="103" t="s">
        <v>738</v>
      </c>
      <c r="B29" s="128">
        <v>954.50814321719997</v>
      </c>
      <c r="C29" s="128">
        <v>1082.79446497088</v>
      </c>
      <c r="D29" s="128">
        <v>1054.50842297293</v>
      </c>
      <c r="E29" s="128">
        <v>1026.3459498826001</v>
      </c>
      <c r="F29" s="128">
        <v>1198.2580327275</v>
      </c>
      <c r="G29" s="128">
        <v>1164.6565346460698</v>
      </c>
      <c r="H29" s="128">
        <v>1131.05096936</v>
      </c>
      <c r="I29" s="128">
        <v>996.87332326000001</v>
      </c>
      <c r="J29" s="128">
        <v>962.88751818000003</v>
      </c>
      <c r="K29" s="128">
        <v>928.96046827999999</v>
      </c>
      <c r="L29" s="128">
        <v>894.77412430000004</v>
      </c>
      <c r="M29" s="128">
        <v>860.42928998000002</v>
      </c>
      <c r="N29" s="128">
        <v>1825.9593768499999</v>
      </c>
      <c r="O29" s="107" t="s">
        <v>739</v>
      </c>
    </row>
    <row r="30" spans="1:15" x14ac:dyDescent="0.25">
      <c r="A30" s="103" t="s">
        <v>740</v>
      </c>
      <c r="B30" s="128">
        <v>5.3326666549999997</v>
      </c>
      <c r="C30" s="128">
        <v>5.0519999879999995</v>
      </c>
      <c r="D30" s="128">
        <v>4.8064166549999996</v>
      </c>
      <c r="E30" s="128">
        <v>4.5608333220000006</v>
      </c>
      <c r="F30" s="128">
        <v>4.3152499889999998</v>
      </c>
      <c r="G30" s="128">
        <v>4.0696666559999999</v>
      </c>
      <c r="H30" s="128">
        <v>3.8240833200000002</v>
      </c>
      <c r="I30" s="128">
        <v>3.5784999899999996</v>
      </c>
      <c r="J30" s="128">
        <v>3.33291665</v>
      </c>
      <c r="K30" s="128">
        <v>3.0873333200000004</v>
      </c>
      <c r="L30" s="128">
        <v>2.8417499899999998</v>
      </c>
      <c r="M30" s="128">
        <v>2.5961666500000002</v>
      </c>
      <c r="N30" s="128">
        <v>2.3505833200000001</v>
      </c>
      <c r="O30" s="107" t="s">
        <v>741</v>
      </c>
    </row>
    <row r="31" spans="1:15" x14ac:dyDescent="0.25">
      <c r="A31" s="103" t="s">
        <v>742</v>
      </c>
      <c r="B31" s="128">
        <v>11.590694604359999</v>
      </c>
      <c r="C31" s="128">
        <v>34.81334206036</v>
      </c>
      <c r="D31" s="128">
        <v>54.805507762360001</v>
      </c>
      <c r="E31" s="128">
        <v>68.69404510135999</v>
      </c>
      <c r="F31" s="128">
        <v>111.4891952876</v>
      </c>
      <c r="G31" s="128">
        <v>159.2098172586</v>
      </c>
      <c r="H31" s="128">
        <v>231.82733571</v>
      </c>
      <c r="I31" s="128">
        <v>224.32741245</v>
      </c>
      <c r="J31" s="128">
        <v>244.496094</v>
      </c>
      <c r="K31" s="128">
        <v>266.30163828000002</v>
      </c>
      <c r="L31" s="128">
        <v>279.63258209999998</v>
      </c>
      <c r="M31" s="128">
        <v>308.770578</v>
      </c>
      <c r="N31" s="128">
        <v>323.94832945999997</v>
      </c>
      <c r="O31" s="107" t="s">
        <v>743</v>
      </c>
    </row>
    <row r="32" spans="1:15" x14ac:dyDescent="0.25">
      <c r="A32" s="103" t="s">
        <v>744</v>
      </c>
      <c r="B32" s="128">
        <v>696.61014774596993</v>
      </c>
      <c r="C32" s="128">
        <v>753.66220084696999</v>
      </c>
      <c r="D32" s="128">
        <v>771.75327970196997</v>
      </c>
      <c r="E32" s="128">
        <v>790.59343103396998</v>
      </c>
      <c r="F32" s="128">
        <v>832.15832684196994</v>
      </c>
      <c r="G32" s="128">
        <v>865.87266335197</v>
      </c>
      <c r="H32" s="128">
        <v>889.01467464999996</v>
      </c>
      <c r="I32" s="128">
        <v>861.33656022999992</v>
      </c>
      <c r="J32" s="128">
        <v>864.09729558000004</v>
      </c>
      <c r="K32" s="128">
        <v>896.88280880999991</v>
      </c>
      <c r="L32" s="128">
        <v>917.82383761000006</v>
      </c>
      <c r="M32" s="128">
        <v>936.33192541000005</v>
      </c>
      <c r="N32" s="128">
        <v>936.33192541000005</v>
      </c>
      <c r="O32" s="107" t="s">
        <v>745</v>
      </c>
    </row>
    <row r="33" spans="1:15" x14ac:dyDescent="0.25">
      <c r="A33" s="103" t="s">
        <v>746</v>
      </c>
      <c r="B33" s="128">
        <v>0</v>
      </c>
      <c r="C33" s="128">
        <v>0</v>
      </c>
      <c r="D33" s="128">
        <v>0</v>
      </c>
      <c r="E33" s="128">
        <v>0</v>
      </c>
      <c r="F33" s="128">
        <v>0</v>
      </c>
      <c r="G33" s="128">
        <v>0</v>
      </c>
      <c r="H33" s="128">
        <v>0</v>
      </c>
      <c r="I33" s="128">
        <v>0</v>
      </c>
      <c r="J33" s="128">
        <v>0</v>
      </c>
      <c r="K33" s="128">
        <v>0</v>
      </c>
      <c r="L33" s="128">
        <v>0</v>
      </c>
      <c r="M33" s="128">
        <v>0</v>
      </c>
      <c r="N33" s="128">
        <v>0</v>
      </c>
      <c r="O33" s="107" t="s">
        <v>747</v>
      </c>
    </row>
    <row r="34" spans="1:15" x14ac:dyDescent="0.25">
      <c r="A34" s="103" t="s">
        <v>748</v>
      </c>
      <c r="B34" s="128">
        <v>0</v>
      </c>
      <c r="C34" s="128">
        <v>0</v>
      </c>
      <c r="D34" s="128">
        <v>0</v>
      </c>
      <c r="E34" s="128">
        <v>0</v>
      </c>
      <c r="F34" s="128">
        <v>0</v>
      </c>
      <c r="G34" s="128">
        <v>0</v>
      </c>
      <c r="H34" s="128">
        <v>0</v>
      </c>
      <c r="I34" s="128">
        <v>0</v>
      </c>
      <c r="J34" s="128">
        <v>0</v>
      </c>
      <c r="K34" s="128">
        <v>0</v>
      </c>
      <c r="L34" s="128">
        <v>0</v>
      </c>
      <c r="M34" s="128">
        <v>0</v>
      </c>
      <c r="N34" s="128">
        <v>0</v>
      </c>
      <c r="O34" s="107" t="s">
        <v>749</v>
      </c>
    </row>
    <row r="35" spans="1:15" x14ac:dyDescent="0.25">
      <c r="A35" s="103" t="s">
        <v>750</v>
      </c>
      <c r="B35" s="128">
        <v>382.73099562236763</v>
      </c>
      <c r="C35" s="128">
        <v>343.9536171141001</v>
      </c>
      <c r="D35" s="128">
        <v>572.76652718497803</v>
      </c>
      <c r="E35" s="128">
        <v>198.23034411249756</v>
      </c>
      <c r="F35" s="128">
        <v>300.08948246757996</v>
      </c>
      <c r="G35" s="128">
        <v>267.83248750161982</v>
      </c>
      <c r="H35" s="128">
        <v>298.28687245999998</v>
      </c>
      <c r="I35" s="128">
        <v>273.71789526000003</v>
      </c>
      <c r="J35" s="128">
        <v>276.68203489000001</v>
      </c>
      <c r="K35" s="128">
        <v>279.49334474</v>
      </c>
      <c r="L35" s="128">
        <v>188.14244097</v>
      </c>
      <c r="M35" s="128">
        <v>278.10682964</v>
      </c>
      <c r="N35" s="128">
        <v>287.86814623000004</v>
      </c>
      <c r="O35" s="107" t="s">
        <v>751</v>
      </c>
    </row>
    <row r="36" spans="1:15" x14ac:dyDescent="0.25">
      <c r="A36" s="103" t="s">
        <v>752</v>
      </c>
      <c r="B36" s="128">
        <v>160.66250623370709</v>
      </c>
      <c r="C36" s="128">
        <v>192.69302123679</v>
      </c>
      <c r="D36" s="128">
        <v>169.88470079435001</v>
      </c>
      <c r="E36" s="128">
        <v>216.19630551895</v>
      </c>
      <c r="F36" s="128">
        <v>276.43307604493998</v>
      </c>
      <c r="G36" s="128">
        <v>243.59140390213</v>
      </c>
      <c r="H36" s="128">
        <v>270.35656634000003</v>
      </c>
      <c r="I36" s="128">
        <v>252.76043748000001</v>
      </c>
      <c r="J36" s="128">
        <v>242.55638266</v>
      </c>
      <c r="K36" s="128">
        <v>243.95422815000001</v>
      </c>
      <c r="L36" s="128">
        <v>301.80785064000003</v>
      </c>
      <c r="M36" s="128">
        <v>272.02210266999998</v>
      </c>
      <c r="N36" s="128">
        <v>250.45380864000001</v>
      </c>
      <c r="O36" s="107" t="s">
        <v>753</v>
      </c>
    </row>
    <row r="37" spans="1:15" x14ac:dyDescent="0.25">
      <c r="A37" s="103" t="s">
        <v>754</v>
      </c>
      <c r="B37" s="128">
        <v>0</v>
      </c>
      <c r="C37" s="128">
        <v>0</v>
      </c>
      <c r="D37" s="128">
        <v>0</v>
      </c>
      <c r="E37" s="128">
        <v>0</v>
      </c>
      <c r="F37" s="128">
        <v>0</v>
      </c>
      <c r="G37" s="128">
        <v>0</v>
      </c>
      <c r="H37" s="128">
        <v>0</v>
      </c>
      <c r="I37" s="128">
        <v>0</v>
      </c>
      <c r="J37" s="128">
        <v>0</v>
      </c>
      <c r="K37" s="128">
        <v>0</v>
      </c>
      <c r="L37" s="128">
        <v>0</v>
      </c>
      <c r="M37" s="128">
        <v>0</v>
      </c>
      <c r="N37" s="128">
        <v>0</v>
      </c>
      <c r="O37" s="107" t="s">
        <v>754</v>
      </c>
    </row>
    <row r="38" spans="1:15" x14ac:dyDescent="0.25">
      <c r="A38" s="103" t="s">
        <v>755</v>
      </c>
      <c r="B38" s="128">
        <v>24.380003050700001</v>
      </c>
      <c r="C38" s="128">
        <v>40.814697013999996</v>
      </c>
      <c r="D38" s="128">
        <v>40.814697013999996</v>
      </c>
      <c r="E38" s="128">
        <v>40.814697013999996</v>
      </c>
      <c r="F38" s="128">
        <v>45.491039432999997</v>
      </c>
      <c r="G38" s="128">
        <v>45.491039432999997</v>
      </c>
      <c r="H38" s="128">
        <v>45.491039429999994</v>
      </c>
      <c r="I38" s="128">
        <v>56.06550962</v>
      </c>
      <c r="J38" s="128">
        <v>56.06550962</v>
      </c>
      <c r="K38" s="128">
        <v>56.06550962</v>
      </c>
      <c r="L38" s="128">
        <v>57.710561739999996</v>
      </c>
      <c r="M38" s="128">
        <v>57.710561739999996</v>
      </c>
      <c r="N38" s="128">
        <v>57.710561739999996</v>
      </c>
      <c r="O38" s="107" t="s">
        <v>756</v>
      </c>
    </row>
    <row r="39" spans="1:15" x14ac:dyDescent="0.25">
      <c r="A39" s="104" t="s">
        <v>113</v>
      </c>
      <c r="B39" s="130">
        <v>14307.425883986974</v>
      </c>
      <c r="C39" s="130">
        <v>15418.723626974443</v>
      </c>
      <c r="D39" s="130">
        <v>15345.607659763258</v>
      </c>
      <c r="E39" s="130">
        <v>14954.456960766878</v>
      </c>
      <c r="F39" s="130">
        <v>15121.733927799123</v>
      </c>
      <c r="G39" s="130">
        <v>15535.748579364423</v>
      </c>
      <c r="H39" s="130">
        <v>19322.578821710002</v>
      </c>
      <c r="I39" s="130">
        <v>18971.811797409999</v>
      </c>
      <c r="J39" s="130">
        <v>18394.583288379999</v>
      </c>
      <c r="K39" s="130">
        <v>17907.914196460002</v>
      </c>
      <c r="L39" s="130">
        <v>18896.127703059999</v>
      </c>
      <c r="M39" s="130">
        <v>19602.36870942</v>
      </c>
      <c r="N39" s="130">
        <v>21449.307131250003</v>
      </c>
      <c r="O39" s="109" t="s">
        <v>114</v>
      </c>
    </row>
    <row r="40" spans="1:15" x14ac:dyDescent="0.25">
      <c r="A40" s="104" t="s">
        <v>757</v>
      </c>
      <c r="B40" s="130"/>
      <c r="C40" s="130"/>
      <c r="D40" s="130"/>
      <c r="E40" s="130"/>
      <c r="F40" s="130"/>
      <c r="G40" s="130"/>
      <c r="H40" s="130"/>
      <c r="I40" s="130"/>
      <c r="J40" s="130"/>
      <c r="K40" s="130"/>
      <c r="L40" s="130"/>
      <c r="M40" s="130"/>
      <c r="N40" s="130"/>
      <c r="O40" s="109" t="s">
        <v>758</v>
      </c>
    </row>
    <row r="41" spans="1:15" x14ac:dyDescent="0.25">
      <c r="A41" s="103" t="s">
        <v>759</v>
      </c>
      <c r="B41" s="128">
        <v>1881.05343838</v>
      </c>
      <c r="C41" s="128">
        <v>1882.7419589800002</v>
      </c>
      <c r="D41" s="128">
        <v>1910.8440641900002</v>
      </c>
      <c r="E41" s="128">
        <v>1928.61757988</v>
      </c>
      <c r="F41" s="128">
        <v>2059.29684559</v>
      </c>
      <c r="G41" s="128">
        <v>2196.30791972</v>
      </c>
      <c r="H41" s="128">
        <v>2329.8370356400001</v>
      </c>
      <c r="I41" s="128">
        <v>2424.4139863399996</v>
      </c>
      <c r="J41" s="128">
        <v>2651.9658463300002</v>
      </c>
      <c r="K41" s="128">
        <v>2670.0134044699998</v>
      </c>
      <c r="L41" s="128">
        <v>2708.61351096</v>
      </c>
      <c r="M41" s="128">
        <v>2735.0232782999997</v>
      </c>
      <c r="N41" s="128">
        <v>2761.6614220199999</v>
      </c>
      <c r="O41" s="107" t="s">
        <v>760</v>
      </c>
    </row>
    <row r="42" spans="1:15" x14ac:dyDescent="0.25">
      <c r="A42" s="105" t="s">
        <v>761</v>
      </c>
      <c r="B42" s="128">
        <v>1300</v>
      </c>
      <c r="C42" s="128">
        <v>1300</v>
      </c>
      <c r="D42" s="128">
        <v>1300</v>
      </c>
      <c r="E42" s="128">
        <v>1300</v>
      </c>
      <c r="F42" s="128">
        <v>1300</v>
      </c>
      <c r="G42" s="128">
        <v>1300</v>
      </c>
      <c r="H42" s="128">
        <v>1300</v>
      </c>
      <c r="I42" s="128">
        <v>1300</v>
      </c>
      <c r="J42" s="128">
        <v>1300</v>
      </c>
      <c r="K42" s="128">
        <v>1300</v>
      </c>
      <c r="L42" s="128">
        <v>1300</v>
      </c>
      <c r="M42" s="128">
        <v>1300</v>
      </c>
      <c r="N42" s="128">
        <v>1300</v>
      </c>
      <c r="O42" s="110" t="s">
        <v>762</v>
      </c>
    </row>
    <row r="43" spans="1:15" x14ac:dyDescent="0.25">
      <c r="A43" s="105" t="s">
        <v>763</v>
      </c>
      <c r="B43" s="128">
        <v>0</v>
      </c>
      <c r="C43" s="128">
        <v>0</v>
      </c>
      <c r="D43" s="128">
        <v>0</v>
      </c>
      <c r="E43" s="128">
        <v>0</v>
      </c>
      <c r="F43" s="128">
        <v>0</v>
      </c>
      <c r="G43" s="128">
        <v>0</v>
      </c>
      <c r="H43" s="128">
        <v>0</v>
      </c>
      <c r="I43" s="128">
        <v>0</v>
      </c>
      <c r="J43" s="128">
        <v>0</v>
      </c>
      <c r="K43" s="128">
        <v>0</v>
      </c>
      <c r="L43" s="128">
        <v>0</v>
      </c>
      <c r="M43" s="128">
        <v>0</v>
      </c>
      <c r="N43" s="128">
        <v>0</v>
      </c>
      <c r="O43" s="110" t="s">
        <v>764</v>
      </c>
    </row>
    <row r="44" spans="1:15" x14ac:dyDescent="0.25">
      <c r="A44" s="105" t="s">
        <v>765</v>
      </c>
      <c r="B44" s="128">
        <v>556.58141259000001</v>
      </c>
      <c r="C44" s="128">
        <v>569.32522053000002</v>
      </c>
      <c r="D44" s="128">
        <v>597.42732553999997</v>
      </c>
      <c r="E44" s="128">
        <v>615.20084123000004</v>
      </c>
      <c r="F44" s="128">
        <v>772.41954596999994</v>
      </c>
      <c r="G44" s="128">
        <v>909.43062009999994</v>
      </c>
      <c r="H44" s="128">
        <v>1042.95973602</v>
      </c>
      <c r="I44" s="128">
        <v>1116.3741196200001</v>
      </c>
      <c r="J44" s="128">
        <v>1343.9284796100001</v>
      </c>
      <c r="K44" s="128">
        <v>1361.9760377499999</v>
      </c>
      <c r="L44" s="128">
        <v>1397.210034</v>
      </c>
      <c r="M44" s="128">
        <v>1423.6198013400001</v>
      </c>
      <c r="N44" s="128">
        <v>1450.2579450600001</v>
      </c>
      <c r="O44" s="110" t="s">
        <v>766</v>
      </c>
    </row>
    <row r="45" spans="1:15" x14ac:dyDescent="0.25">
      <c r="A45" s="37" t="s">
        <v>767</v>
      </c>
      <c r="B45" s="128">
        <v>164.17841425</v>
      </c>
      <c r="C45" s="128">
        <v>164.17841425</v>
      </c>
      <c r="D45" s="128">
        <v>164.17841425</v>
      </c>
      <c r="E45" s="128">
        <v>164.17841425</v>
      </c>
      <c r="F45" s="128">
        <v>164.17841425</v>
      </c>
      <c r="G45" s="128">
        <v>505.21133623000003</v>
      </c>
      <c r="H45" s="128">
        <v>526.70069895999995</v>
      </c>
      <c r="I45" s="128">
        <v>567.87379639000005</v>
      </c>
      <c r="J45" s="128">
        <v>567.87379639000005</v>
      </c>
      <c r="K45" s="128">
        <v>567.87379639000005</v>
      </c>
      <c r="L45" s="128">
        <v>567.87379639000005</v>
      </c>
      <c r="M45" s="128">
        <v>567.87379639000005</v>
      </c>
      <c r="N45" s="128">
        <v>567.87379639000005</v>
      </c>
      <c r="O45" s="184" t="s">
        <v>768</v>
      </c>
    </row>
    <row r="46" spans="1:15" x14ac:dyDescent="0.25">
      <c r="A46" s="30" t="s">
        <v>769</v>
      </c>
      <c r="B46" s="128">
        <v>133.54589841200001</v>
      </c>
      <c r="C46" s="128">
        <v>133.54589841200001</v>
      </c>
      <c r="D46" s="128">
        <v>133.54589841200001</v>
      </c>
      <c r="E46" s="128">
        <v>133.54589841200001</v>
      </c>
      <c r="F46" s="128">
        <v>133.54589841200001</v>
      </c>
      <c r="G46" s="128">
        <v>474.57882038684556</v>
      </c>
      <c r="H46" s="128">
        <v>496.06818312000001</v>
      </c>
      <c r="I46" s="128">
        <v>537.24128055000006</v>
      </c>
      <c r="J46" s="128">
        <v>537.24128053999993</v>
      </c>
      <c r="K46" s="128">
        <v>537.24128053999993</v>
      </c>
      <c r="L46" s="128">
        <v>537.24128053999993</v>
      </c>
      <c r="M46" s="128">
        <v>537.24128053999993</v>
      </c>
      <c r="N46" s="128">
        <v>537.24128055000006</v>
      </c>
      <c r="O46" s="185" t="s">
        <v>780</v>
      </c>
    </row>
    <row r="47" spans="1:15" x14ac:dyDescent="0.25">
      <c r="A47" s="30" t="s">
        <v>770</v>
      </c>
      <c r="B47" s="128">
        <v>30.632515845</v>
      </c>
      <c r="C47" s="128">
        <v>30.632515845</v>
      </c>
      <c r="D47" s="128">
        <v>30.632515845</v>
      </c>
      <c r="E47" s="128">
        <v>30.632515845</v>
      </c>
      <c r="F47" s="128">
        <v>30.632515845</v>
      </c>
      <c r="G47" s="128">
        <v>30.632515845</v>
      </c>
      <c r="H47" s="128">
        <v>30.63251584</v>
      </c>
      <c r="I47" s="128">
        <v>30.63251584</v>
      </c>
      <c r="J47" s="128">
        <v>30.63251584</v>
      </c>
      <c r="K47" s="128">
        <v>30.63251584</v>
      </c>
      <c r="L47" s="128">
        <v>30.63251584</v>
      </c>
      <c r="M47" s="128">
        <v>30.63251584</v>
      </c>
      <c r="N47" s="128">
        <v>30.63251584</v>
      </c>
      <c r="O47" s="185" t="s">
        <v>781</v>
      </c>
    </row>
    <row r="48" spans="1:15" x14ac:dyDescent="0.25">
      <c r="A48" s="37" t="s">
        <v>771</v>
      </c>
      <c r="B48" s="128">
        <v>392.40299834180985</v>
      </c>
      <c r="C48" s="128">
        <v>405.14680628078395</v>
      </c>
      <c r="D48" s="128">
        <v>433.24891129219054</v>
      </c>
      <c r="E48" s="128">
        <v>451.02242698007467</v>
      </c>
      <c r="F48" s="128">
        <v>608.24113172109719</v>
      </c>
      <c r="G48" s="128">
        <v>404.2192838738402</v>
      </c>
      <c r="H48" s="128">
        <v>516.25903704999996</v>
      </c>
      <c r="I48" s="128">
        <v>548.50032322000004</v>
      </c>
      <c r="J48" s="128">
        <v>776.05468321000001</v>
      </c>
      <c r="K48" s="128">
        <v>794.10224135999999</v>
      </c>
      <c r="L48" s="128">
        <v>829.3362376099999</v>
      </c>
      <c r="M48" s="128">
        <v>855.74600494999993</v>
      </c>
      <c r="N48" s="128">
        <v>882.38414865999994</v>
      </c>
      <c r="O48" s="184" t="s">
        <v>772</v>
      </c>
    </row>
    <row r="49" spans="1:15" x14ac:dyDescent="0.25">
      <c r="A49" s="105" t="s">
        <v>773</v>
      </c>
      <c r="B49" s="128">
        <v>0</v>
      </c>
      <c r="C49" s="128">
        <v>0</v>
      </c>
      <c r="D49" s="128">
        <v>0</v>
      </c>
      <c r="E49" s="128">
        <v>0</v>
      </c>
      <c r="F49" s="128">
        <v>0</v>
      </c>
      <c r="G49" s="128">
        <v>0</v>
      </c>
      <c r="H49" s="128">
        <v>0</v>
      </c>
      <c r="I49" s="128">
        <v>0</v>
      </c>
      <c r="J49" s="128">
        <v>0</v>
      </c>
      <c r="K49" s="128">
        <v>0</v>
      </c>
      <c r="L49" s="128">
        <v>0</v>
      </c>
      <c r="M49" s="128">
        <v>0</v>
      </c>
      <c r="N49" s="128">
        <v>0</v>
      </c>
      <c r="O49" s="110" t="s">
        <v>774</v>
      </c>
    </row>
    <row r="50" spans="1:15" ht="19.5" x14ac:dyDescent="0.25">
      <c r="A50" s="105" t="s">
        <v>775</v>
      </c>
      <c r="B50" s="128">
        <v>4.7816566999999997E-2</v>
      </c>
      <c r="C50" s="128">
        <v>4.7816566999999997E-2</v>
      </c>
      <c r="D50" s="128">
        <v>4.7816566999999997E-2</v>
      </c>
      <c r="E50" s="128">
        <v>4.7816566999999997E-2</v>
      </c>
      <c r="F50" s="128">
        <v>4.7816566999999997E-2</v>
      </c>
      <c r="G50" s="128">
        <v>4.7816566999999997E-2</v>
      </c>
      <c r="H50" s="128">
        <v>4.7816560000000001E-2</v>
      </c>
      <c r="I50" s="128">
        <v>4.7816560000000001E-2</v>
      </c>
      <c r="J50" s="128">
        <v>4.5316560000000006E-2</v>
      </c>
      <c r="K50" s="128">
        <v>4.5316560000000006E-2</v>
      </c>
      <c r="L50" s="128">
        <v>4.5316560000000006E-2</v>
      </c>
      <c r="M50" s="128">
        <v>4.5316560000000006E-2</v>
      </c>
      <c r="N50" s="128">
        <v>4.5316560000000006E-2</v>
      </c>
      <c r="O50" s="110" t="s">
        <v>776</v>
      </c>
    </row>
    <row r="51" spans="1:15" x14ac:dyDescent="0.25">
      <c r="A51" s="105" t="s">
        <v>777</v>
      </c>
      <c r="B51" s="128">
        <v>24.424209219000002</v>
      </c>
      <c r="C51" s="128">
        <v>13.368921883000001</v>
      </c>
      <c r="D51" s="128">
        <v>13.368922082947098</v>
      </c>
      <c r="E51" s="128">
        <v>13.368922082947098</v>
      </c>
      <c r="F51" s="128">
        <v>-13.170516948000001</v>
      </c>
      <c r="G51" s="128">
        <v>-13.170516948000001</v>
      </c>
      <c r="H51" s="128">
        <v>-13.170516939999999</v>
      </c>
      <c r="I51" s="128">
        <v>7.9920501499999999</v>
      </c>
      <c r="J51" s="128">
        <v>7.9920501499999999</v>
      </c>
      <c r="K51" s="128">
        <v>7.9920501499999999</v>
      </c>
      <c r="L51" s="128">
        <v>11.358160379999999</v>
      </c>
      <c r="M51" s="128">
        <v>11.358160379999999</v>
      </c>
      <c r="N51" s="128">
        <v>11.358160379999999</v>
      </c>
      <c r="O51" s="110" t="s">
        <v>778</v>
      </c>
    </row>
    <row r="52" spans="1:15" x14ac:dyDescent="0.25">
      <c r="A52" s="103" t="s">
        <v>779</v>
      </c>
      <c r="B52" s="128">
        <v>0</v>
      </c>
      <c r="C52" s="128">
        <v>0</v>
      </c>
      <c r="D52" s="128">
        <v>0</v>
      </c>
      <c r="E52" s="128">
        <v>0</v>
      </c>
      <c r="F52" s="128">
        <v>0</v>
      </c>
      <c r="G52" s="128">
        <v>0</v>
      </c>
      <c r="H52" s="128">
        <v>0</v>
      </c>
      <c r="I52" s="128">
        <v>0</v>
      </c>
      <c r="J52" s="128">
        <v>0</v>
      </c>
      <c r="K52" s="128">
        <v>0</v>
      </c>
      <c r="L52" s="128">
        <v>0</v>
      </c>
      <c r="M52" s="128">
        <v>0</v>
      </c>
      <c r="N52" s="128">
        <v>0</v>
      </c>
      <c r="O52" s="107" t="s">
        <v>779</v>
      </c>
    </row>
    <row r="53" spans="1:15" x14ac:dyDescent="0.25">
      <c r="A53" s="104" t="s">
        <v>135</v>
      </c>
      <c r="B53" s="130">
        <v>1881.0534383848099</v>
      </c>
      <c r="C53" s="130">
        <v>1882.7419589877838</v>
      </c>
      <c r="D53" s="130">
        <v>1910.8440641991378</v>
      </c>
      <c r="E53" s="130">
        <v>1928.6175798870217</v>
      </c>
      <c r="F53" s="130">
        <v>2059.2968455970972</v>
      </c>
      <c r="G53" s="130">
        <v>2196.3079197246857</v>
      </c>
      <c r="H53" s="130">
        <v>2329.8370356400001</v>
      </c>
      <c r="I53" s="130">
        <v>2424.4139863399996</v>
      </c>
      <c r="J53" s="130">
        <v>2651.9658463300002</v>
      </c>
      <c r="K53" s="130">
        <v>2670.0134044699998</v>
      </c>
      <c r="L53" s="130">
        <v>2708.61351096</v>
      </c>
      <c r="M53" s="130">
        <v>2735.0232782999997</v>
      </c>
      <c r="N53" s="130">
        <v>2761.6614220199999</v>
      </c>
      <c r="O53" s="109" t="s">
        <v>136</v>
      </c>
    </row>
    <row r="54" spans="1:15" x14ac:dyDescent="0.25">
      <c r="A54" s="106" t="s">
        <v>137</v>
      </c>
      <c r="B54" s="125">
        <v>16188.479322371784</v>
      </c>
      <c r="C54" s="125">
        <v>17301.465585962225</v>
      </c>
      <c r="D54" s="125">
        <v>17256.451723962396</v>
      </c>
      <c r="E54" s="125">
        <v>16883.074540653899</v>
      </c>
      <c r="F54" s="125">
        <v>17181.030773396222</v>
      </c>
      <c r="G54" s="125">
        <v>17732.056499089107</v>
      </c>
      <c r="H54" s="125">
        <v>21652.415857349999</v>
      </c>
      <c r="I54" s="125">
        <v>21396.22578375</v>
      </c>
      <c r="J54" s="125">
        <v>21046.54913471</v>
      </c>
      <c r="K54" s="125">
        <v>20577.927600940002</v>
      </c>
      <c r="L54" s="125">
        <v>21604.741214019999</v>
      </c>
      <c r="M54" s="125">
        <v>22337.391987720002</v>
      </c>
      <c r="N54" s="125">
        <v>24210.968553270002</v>
      </c>
      <c r="O54" s="111" t="s">
        <v>138</v>
      </c>
    </row>
    <row r="55" spans="1:15" x14ac:dyDescent="0.25">
      <c r="A55" s="225"/>
      <c r="B55" s="226"/>
      <c r="C55" s="226"/>
      <c r="D55" s="226"/>
      <c r="E55" s="226"/>
      <c r="F55" s="226"/>
      <c r="G55" s="226"/>
      <c r="H55" s="226"/>
      <c r="I55" s="226"/>
      <c r="J55" s="226"/>
      <c r="K55" s="226"/>
      <c r="L55" s="226"/>
      <c r="M55" s="226"/>
      <c r="N55" s="226"/>
      <c r="O55" s="227"/>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7" customWidth="1"/>
    <col min="2" max="2" width="5.5703125" bestFit="1" customWidth="1"/>
    <col min="3" max="4" width="5.42578125" bestFit="1" customWidth="1"/>
    <col min="5" max="5" width="5.28515625" customWidth="1"/>
    <col min="6" max="6" width="5.28515625" bestFit="1" customWidth="1"/>
    <col min="7" max="7" width="6.42578125" bestFit="1" customWidth="1"/>
    <col min="8" max="8" width="5.28515625" customWidth="1"/>
    <col min="9" max="11" width="5.5703125" customWidth="1"/>
    <col min="12" max="12" width="5.5703125" bestFit="1" customWidth="1"/>
    <col min="13" max="14" width="5.28515625" customWidth="1"/>
    <col min="15" max="15" width="39" style="97"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58" t="s">
        <v>1067</v>
      </c>
      <c r="B2" s="209"/>
      <c r="C2" s="209"/>
      <c r="D2" s="209"/>
      <c r="E2" s="209"/>
      <c r="F2" s="209"/>
      <c r="G2" s="209"/>
      <c r="H2" s="209"/>
      <c r="I2" s="209"/>
      <c r="J2" s="209"/>
      <c r="K2" s="209"/>
      <c r="L2" s="209"/>
      <c r="M2" s="209"/>
      <c r="N2" s="209"/>
      <c r="O2" s="259"/>
    </row>
    <row r="3" spans="1:15" x14ac:dyDescent="0.25">
      <c r="A3" s="10" t="s">
        <v>0</v>
      </c>
      <c r="B3" s="8">
        <v>43405</v>
      </c>
      <c r="C3" s="8">
        <v>43435</v>
      </c>
      <c r="D3" s="8">
        <v>43466</v>
      </c>
      <c r="E3" s="8">
        <v>43497</v>
      </c>
      <c r="F3" s="8">
        <v>43525</v>
      </c>
      <c r="G3" s="8">
        <v>43556</v>
      </c>
      <c r="H3" s="8">
        <v>43586</v>
      </c>
      <c r="I3" s="8">
        <v>43617</v>
      </c>
      <c r="J3" s="8">
        <v>43647</v>
      </c>
      <c r="K3" s="8">
        <v>43678</v>
      </c>
      <c r="L3" s="8">
        <v>43709</v>
      </c>
      <c r="M3" s="8">
        <v>43739</v>
      </c>
      <c r="N3" s="8">
        <v>43770</v>
      </c>
      <c r="O3" s="117" t="s">
        <v>8</v>
      </c>
    </row>
    <row r="4" spans="1:15" x14ac:dyDescent="0.25">
      <c r="A4" s="22" t="s">
        <v>782</v>
      </c>
      <c r="B4" s="127">
        <v>2701.4532819640081</v>
      </c>
      <c r="C4" s="127">
        <v>3060.4929431367227</v>
      </c>
      <c r="D4" s="127">
        <v>274.69309690015393</v>
      </c>
      <c r="E4" s="127">
        <v>570.90874713629512</v>
      </c>
      <c r="F4" s="127">
        <v>963.21331301341627</v>
      </c>
      <c r="G4" s="127">
        <v>1414.8171455304926</v>
      </c>
      <c r="H4" s="186">
        <v>1734.6656905300001</v>
      </c>
      <c r="I4" s="186">
        <v>2146.8107421099999</v>
      </c>
      <c r="J4" s="186">
        <v>2447.7315339500001</v>
      </c>
      <c r="K4" s="186">
        <v>2887.3686090400001</v>
      </c>
      <c r="L4" s="186">
        <v>3314.50071394</v>
      </c>
      <c r="M4" s="186">
        <v>3832.3026233599999</v>
      </c>
      <c r="N4" s="186">
        <v>4237.90635724</v>
      </c>
      <c r="O4" s="98" t="s">
        <v>783</v>
      </c>
    </row>
    <row r="5" spans="1:15" x14ac:dyDescent="0.25">
      <c r="A5" s="22" t="s">
        <v>784</v>
      </c>
      <c r="B5" s="127">
        <v>-838.35307258333</v>
      </c>
      <c r="C5" s="127">
        <v>-939.91229404409989</v>
      </c>
      <c r="D5" s="127">
        <v>-103.78450960788999</v>
      </c>
      <c r="E5" s="127">
        <v>-199.07443220080089</v>
      </c>
      <c r="F5" s="127">
        <v>-307.60520699436</v>
      </c>
      <c r="G5" s="127">
        <v>-413.64445018509002</v>
      </c>
      <c r="H5" s="186">
        <v>-519.07237630999998</v>
      </c>
      <c r="I5" s="186">
        <v>-653.63195446999998</v>
      </c>
      <c r="J5" s="186">
        <v>-794.15752298999996</v>
      </c>
      <c r="K5" s="186">
        <v>-934.20410282</v>
      </c>
      <c r="L5" s="186">
        <v>-1046.8383947699999</v>
      </c>
      <c r="M5" s="186">
        <v>-1181.3416200699999</v>
      </c>
      <c r="N5" s="186">
        <v>-1311.6183025100001</v>
      </c>
      <c r="O5" s="98" t="s">
        <v>785</v>
      </c>
    </row>
    <row r="6" spans="1:15" x14ac:dyDescent="0.25">
      <c r="A6" s="94" t="s">
        <v>786</v>
      </c>
      <c r="B6" s="129">
        <v>1863.1002093806783</v>
      </c>
      <c r="C6" s="129">
        <v>2120.5806490926229</v>
      </c>
      <c r="D6" s="129">
        <v>170.90858729226392</v>
      </c>
      <c r="E6" s="129">
        <v>371.83431493549426</v>
      </c>
      <c r="F6" s="129">
        <v>655.60810601905621</v>
      </c>
      <c r="G6" s="129">
        <v>1001.1726953454024</v>
      </c>
      <c r="H6" s="187">
        <v>1215.5933142200001</v>
      </c>
      <c r="I6" s="187">
        <v>1493.1787876399999</v>
      </c>
      <c r="J6" s="187">
        <v>1653.5740109600001</v>
      </c>
      <c r="K6" s="187">
        <v>1953.16450622</v>
      </c>
      <c r="L6" s="187">
        <v>2267.6623191600002</v>
      </c>
      <c r="M6" s="187">
        <v>2650.9610032799997</v>
      </c>
      <c r="N6" s="187">
        <v>2926.2880547199998</v>
      </c>
      <c r="O6" s="99" t="s">
        <v>787</v>
      </c>
    </row>
    <row r="7" spans="1:15" x14ac:dyDescent="0.25">
      <c r="A7" s="95" t="s">
        <v>788</v>
      </c>
      <c r="B7" s="127">
        <v>1.663472727</v>
      </c>
      <c r="C7" s="127">
        <v>6.9524020520000001</v>
      </c>
      <c r="D7" s="127">
        <v>0</v>
      </c>
      <c r="E7" s="127">
        <v>0</v>
      </c>
      <c r="F7" s="127">
        <v>0</v>
      </c>
      <c r="G7" s="127">
        <v>0</v>
      </c>
      <c r="H7" s="186">
        <v>0</v>
      </c>
      <c r="I7" s="186">
        <v>0.153</v>
      </c>
      <c r="J7" s="186">
        <v>0.36845454</v>
      </c>
      <c r="K7" s="186">
        <v>0.50549999000000001</v>
      </c>
      <c r="L7" s="186">
        <v>0.6845909</v>
      </c>
      <c r="M7" s="186">
        <v>0.86777272000000005</v>
      </c>
      <c r="N7" s="186">
        <v>1.79273317</v>
      </c>
      <c r="O7" s="100" t="s">
        <v>789</v>
      </c>
    </row>
    <row r="8" spans="1:15" x14ac:dyDescent="0.25">
      <c r="A8" s="95" t="s">
        <v>824</v>
      </c>
      <c r="B8" s="127">
        <v>3.8776983669999998</v>
      </c>
      <c r="C8" s="127">
        <v>4.158365034</v>
      </c>
      <c r="D8" s="127">
        <v>0.24558333300000001</v>
      </c>
      <c r="E8" s="127">
        <v>0.49116666600000003</v>
      </c>
      <c r="F8" s="127">
        <v>0.73674999900000004</v>
      </c>
      <c r="G8" s="127">
        <v>0.98233333200000006</v>
      </c>
      <c r="H8" s="186">
        <v>1.22791666</v>
      </c>
      <c r="I8" s="186">
        <v>1.4734999900000001</v>
      </c>
      <c r="J8" s="186">
        <v>1.7190833299999999</v>
      </c>
      <c r="K8" s="186">
        <v>1.96466666</v>
      </c>
      <c r="L8" s="186">
        <v>2.2102499899999999</v>
      </c>
      <c r="M8" s="186">
        <v>2.4558333299999999</v>
      </c>
      <c r="N8" s="186">
        <v>2.70141666</v>
      </c>
      <c r="O8" s="100" t="s">
        <v>790</v>
      </c>
    </row>
    <row r="9" spans="1:15" x14ac:dyDescent="0.25">
      <c r="A9" s="95" t="s">
        <v>791</v>
      </c>
      <c r="B9" s="127">
        <v>0</v>
      </c>
      <c r="C9" s="127">
        <v>0</v>
      </c>
      <c r="D9" s="127">
        <v>0</v>
      </c>
      <c r="E9" s="127">
        <v>0</v>
      </c>
      <c r="F9" s="127">
        <v>0</v>
      </c>
      <c r="G9" s="127">
        <v>0</v>
      </c>
      <c r="H9" s="186">
        <v>0</v>
      </c>
      <c r="I9" s="186">
        <v>0</v>
      </c>
      <c r="J9" s="186">
        <v>0</v>
      </c>
      <c r="K9" s="186">
        <v>0</v>
      </c>
      <c r="L9" s="186">
        <v>0</v>
      </c>
      <c r="M9" s="186">
        <v>0</v>
      </c>
      <c r="N9" s="186">
        <v>0</v>
      </c>
      <c r="O9" s="100" t="s">
        <v>792</v>
      </c>
    </row>
    <row r="10" spans="1:15" ht="19.5" x14ac:dyDescent="0.25">
      <c r="A10" s="95" t="s">
        <v>793</v>
      </c>
      <c r="B10" s="127">
        <v>14.196734204370001</v>
      </c>
      <c r="C10" s="127">
        <v>14.52211547348</v>
      </c>
      <c r="D10" s="127">
        <v>2.3702916031899988</v>
      </c>
      <c r="E10" s="127">
        <v>9.7821576575199991</v>
      </c>
      <c r="F10" s="127">
        <v>11.73321647997</v>
      </c>
      <c r="G10" s="127">
        <v>12.298508093470002</v>
      </c>
      <c r="H10" s="186">
        <v>14.72011507</v>
      </c>
      <c r="I10" s="186">
        <v>17.35985256</v>
      </c>
      <c r="J10" s="186">
        <v>21.975103599999997</v>
      </c>
      <c r="K10" s="186">
        <v>28.347213149999998</v>
      </c>
      <c r="L10" s="186">
        <v>33.355017659999994</v>
      </c>
      <c r="M10" s="186">
        <v>37.369800669999997</v>
      </c>
      <c r="N10" s="186">
        <v>40.433992310000001</v>
      </c>
      <c r="O10" s="100" t="s">
        <v>794</v>
      </c>
    </row>
    <row r="11" spans="1:15" x14ac:dyDescent="0.25">
      <c r="A11" s="95" t="s">
        <v>795</v>
      </c>
      <c r="B11" s="127">
        <v>77.167013579360002</v>
      </c>
      <c r="C11" s="127">
        <v>82.92979613500998</v>
      </c>
      <c r="D11" s="127">
        <v>6.0122649369100003</v>
      </c>
      <c r="E11" s="127">
        <v>10.48888437513</v>
      </c>
      <c r="F11" s="127">
        <v>17.04580697427</v>
      </c>
      <c r="G11" s="127">
        <v>23.031725861790001</v>
      </c>
      <c r="H11" s="186">
        <v>28.996759650000001</v>
      </c>
      <c r="I11" s="186">
        <v>37.453288180000001</v>
      </c>
      <c r="J11" s="186">
        <v>46.319220390000005</v>
      </c>
      <c r="K11" s="186">
        <v>57.549103990000006</v>
      </c>
      <c r="L11" s="186">
        <v>63.224855660000003</v>
      </c>
      <c r="M11" s="186">
        <v>73.136562189999992</v>
      </c>
      <c r="N11" s="186">
        <v>80.096580029999998</v>
      </c>
      <c r="O11" s="100" t="s">
        <v>796</v>
      </c>
    </row>
    <row r="12" spans="1:15" x14ac:dyDescent="0.25">
      <c r="A12" s="95" t="s">
        <v>797</v>
      </c>
      <c r="B12" s="127">
        <v>2.8936547999999999E-2</v>
      </c>
      <c r="C12" s="127">
        <v>2.8936547999999999E-2</v>
      </c>
      <c r="D12" s="127">
        <v>0</v>
      </c>
      <c r="E12" s="127">
        <v>0</v>
      </c>
      <c r="F12" s="127">
        <v>0</v>
      </c>
      <c r="G12" s="127">
        <v>0</v>
      </c>
      <c r="H12" s="186">
        <v>5.3594999999999997E-2</v>
      </c>
      <c r="I12" s="186">
        <v>5.3594999999999997E-2</v>
      </c>
      <c r="J12" s="186">
        <v>5.3594999999999997E-2</v>
      </c>
      <c r="K12" s="186">
        <v>5.3594999999999997E-2</v>
      </c>
      <c r="L12" s="186">
        <v>5.3594999999999997E-2</v>
      </c>
      <c r="M12" s="186">
        <v>8.0262879999999995E-2</v>
      </c>
      <c r="N12" s="186">
        <v>8.0262879999999995E-2</v>
      </c>
      <c r="O12" s="100" t="s">
        <v>798</v>
      </c>
    </row>
    <row r="13" spans="1:15" x14ac:dyDescent="0.25">
      <c r="A13" s="95" t="s">
        <v>799</v>
      </c>
      <c r="B13" s="127">
        <v>-1941.6081447983779</v>
      </c>
      <c r="C13" s="127">
        <v>-2186.9342152531617</v>
      </c>
      <c r="D13" s="127">
        <v>-187.3996181615401</v>
      </c>
      <c r="E13" s="127">
        <v>-386.9006720532775</v>
      </c>
      <c r="F13" s="127">
        <v>-636.78627824828209</v>
      </c>
      <c r="G13" s="127">
        <v>-869.47478186319415</v>
      </c>
      <c r="H13" s="186">
        <v>-1138.92469233</v>
      </c>
      <c r="I13" s="186">
        <v>-1411.3105905500001</v>
      </c>
      <c r="J13" s="186">
        <v>-1631.07984659</v>
      </c>
      <c r="K13" s="186">
        <v>-1907.48499036</v>
      </c>
      <c r="L13" s="186">
        <v>-2214.01467637</v>
      </c>
      <c r="M13" s="186">
        <v>-2575.1130434300003</v>
      </c>
      <c r="N13" s="186">
        <v>-2843.8990108799999</v>
      </c>
      <c r="O13" s="100" t="s">
        <v>800</v>
      </c>
    </row>
    <row r="14" spans="1:15" x14ac:dyDescent="0.25">
      <c r="A14" s="95" t="s">
        <v>801</v>
      </c>
      <c r="B14" s="127">
        <v>-0.17312335200000001</v>
      </c>
      <c r="C14" s="127">
        <v>-0.17467748700000002</v>
      </c>
      <c r="D14" s="127">
        <v>-5.0000000000000001E-4</v>
      </c>
      <c r="E14" s="127">
        <v>-5.0000000000000001E-4</v>
      </c>
      <c r="F14" s="127">
        <v>-8.4999999999999995E-4</v>
      </c>
      <c r="G14" s="127">
        <v>-8.4999999999999995E-4</v>
      </c>
      <c r="H14" s="186">
        <v>-8.4999999999999995E-4</v>
      </c>
      <c r="I14" s="186">
        <v>-8.4999999999999995E-4</v>
      </c>
      <c r="J14" s="186">
        <v>-8.4999999999999995E-4</v>
      </c>
      <c r="K14" s="186">
        <v>-1.5203899999999999E-3</v>
      </c>
      <c r="L14" s="186">
        <v>-1.5203899999999999E-3</v>
      </c>
      <c r="M14" s="186">
        <v>-1.5203899999999999E-3</v>
      </c>
      <c r="N14" s="186">
        <v>-1.8203899999999999E-3</v>
      </c>
      <c r="O14" s="100" t="s">
        <v>802</v>
      </c>
    </row>
    <row r="15" spans="1:15" x14ac:dyDescent="0.25">
      <c r="A15" s="95" t="s">
        <v>803</v>
      </c>
      <c r="B15" s="127">
        <v>-0.40776195126999998</v>
      </c>
      <c r="C15" s="127">
        <v>-0.48636862426999999</v>
      </c>
      <c r="D15" s="127">
        <v>0.22328178299999998</v>
      </c>
      <c r="E15" s="127">
        <v>0.228740995</v>
      </c>
      <c r="F15" s="127">
        <v>0.12938333199999999</v>
      </c>
      <c r="G15" s="127">
        <v>0.14521504699999999</v>
      </c>
      <c r="H15" s="186">
        <v>5.2408430000000006E-2</v>
      </c>
      <c r="I15" s="186">
        <v>0.18167546999999998</v>
      </c>
      <c r="J15" s="186">
        <v>0.24451168999999998</v>
      </c>
      <c r="K15" s="186">
        <v>0.13186434999999999</v>
      </c>
      <c r="L15" s="186">
        <v>0.16521940000000002</v>
      </c>
      <c r="M15" s="186">
        <v>0.24251841999999998</v>
      </c>
      <c r="N15" s="186">
        <v>0.20333946999999999</v>
      </c>
      <c r="O15" s="100" t="s">
        <v>804</v>
      </c>
    </row>
    <row r="16" spans="1:15" x14ac:dyDescent="0.25">
      <c r="A16" s="95" t="s">
        <v>805</v>
      </c>
      <c r="B16" s="127">
        <v>-2.0205883931304838</v>
      </c>
      <c r="C16" s="127">
        <v>-2.1057623440607047</v>
      </c>
      <c r="D16" s="127">
        <v>131.73649486315</v>
      </c>
      <c r="E16" s="127">
        <v>139.27102082472999</v>
      </c>
      <c r="F16" s="127">
        <v>206.19944057663</v>
      </c>
      <c r="G16" s="127">
        <v>259.98868706648</v>
      </c>
      <c r="H16" s="186">
        <v>549.90550831999997</v>
      </c>
      <c r="I16" s="186">
        <v>585.88460246</v>
      </c>
      <c r="J16" s="186">
        <v>876.42214150999996</v>
      </c>
      <c r="K16" s="186">
        <v>875.70581420999997</v>
      </c>
      <c r="L16" s="186">
        <v>901.03611580999996</v>
      </c>
      <c r="M16" s="186">
        <v>902.77835043000005</v>
      </c>
      <c r="N16" s="186">
        <v>907.46394048999991</v>
      </c>
      <c r="O16" s="100" t="s">
        <v>806</v>
      </c>
    </row>
    <row r="17" spans="1:15" x14ac:dyDescent="0.25">
      <c r="A17" s="94" t="s">
        <v>807</v>
      </c>
      <c r="B17" s="129">
        <v>15.824446311630005</v>
      </c>
      <c r="C17" s="129">
        <v>39.471240626619817</v>
      </c>
      <c r="D17" s="129">
        <v>124.09638564997383</v>
      </c>
      <c r="E17" s="129">
        <v>145.19511340059674</v>
      </c>
      <c r="F17" s="129">
        <v>254.66557513264419</v>
      </c>
      <c r="G17" s="129">
        <v>428.14353288294831</v>
      </c>
      <c r="H17" s="187">
        <v>671.62407503999998</v>
      </c>
      <c r="I17" s="187">
        <v>724.42686075999995</v>
      </c>
      <c r="J17" s="187">
        <v>969.59542442999998</v>
      </c>
      <c r="K17" s="187">
        <v>1009.9357528500001</v>
      </c>
      <c r="L17" s="187">
        <v>1054.37576685</v>
      </c>
      <c r="M17" s="187">
        <v>1092.77754013</v>
      </c>
      <c r="N17" s="187">
        <v>1115.1594884899998</v>
      </c>
      <c r="O17" s="99" t="s">
        <v>808</v>
      </c>
    </row>
    <row r="18" spans="1:15" x14ac:dyDescent="0.25">
      <c r="A18" s="22" t="s">
        <v>809</v>
      </c>
      <c r="B18" s="127">
        <v>36.427322622783436</v>
      </c>
      <c r="C18" s="127">
        <v>36.604577615114728</v>
      </c>
      <c r="D18" s="127">
        <v>-0.81927024012501626</v>
      </c>
      <c r="E18" s="127">
        <v>9.093614974399582</v>
      </c>
      <c r="F18" s="127">
        <v>14.169758298178996</v>
      </c>
      <c r="G18" s="127">
        <v>18.685563091581457</v>
      </c>
      <c r="H18" s="186">
        <v>23.23992333</v>
      </c>
      <c r="I18" s="186">
        <v>28.171443449999998</v>
      </c>
      <c r="J18" s="186">
        <v>33.575418389999996</v>
      </c>
      <c r="K18" s="186">
        <v>39.258823409999998</v>
      </c>
      <c r="L18" s="186">
        <v>49.0453999</v>
      </c>
      <c r="M18" s="186">
        <v>55.82718294</v>
      </c>
      <c r="N18" s="186">
        <v>61.28745069</v>
      </c>
      <c r="O18" s="98" t="s">
        <v>810</v>
      </c>
    </row>
    <row r="19" spans="1:15" x14ac:dyDescent="0.25">
      <c r="A19" s="94" t="s">
        <v>811</v>
      </c>
      <c r="B19" s="127">
        <v>52.251768934413441</v>
      </c>
      <c r="C19" s="127">
        <v>76.075818241734538</v>
      </c>
      <c r="D19" s="127">
        <v>123.27711540984882</v>
      </c>
      <c r="E19" s="127">
        <v>154.28872837499631</v>
      </c>
      <c r="F19" s="127">
        <v>268.8353334308232</v>
      </c>
      <c r="G19" s="127">
        <v>446.82909597452976</v>
      </c>
      <c r="H19" s="186">
        <v>694.86399838</v>
      </c>
      <c r="I19" s="186">
        <v>752.59830420999992</v>
      </c>
      <c r="J19" s="186">
        <v>1003.17084283</v>
      </c>
      <c r="K19" s="186">
        <v>1049.1945762600001</v>
      </c>
      <c r="L19" s="186">
        <v>1103.42116676</v>
      </c>
      <c r="M19" s="186">
        <v>1148.6047230700001</v>
      </c>
      <c r="N19" s="186">
        <v>1176.4469391800001</v>
      </c>
      <c r="O19" s="99" t="s">
        <v>812</v>
      </c>
    </row>
    <row r="20" spans="1:15" x14ac:dyDescent="0.25">
      <c r="A20" s="22" t="s">
        <v>813</v>
      </c>
      <c r="B20" s="141"/>
      <c r="C20" s="141"/>
      <c r="D20" s="141"/>
      <c r="E20" s="141"/>
      <c r="F20" s="141"/>
      <c r="G20" s="141"/>
      <c r="H20" s="188"/>
      <c r="I20" s="188"/>
      <c r="J20" s="188"/>
      <c r="K20" s="188"/>
      <c r="L20" s="188"/>
      <c r="M20" s="188"/>
      <c r="N20" s="188"/>
      <c r="O20" s="98" t="s">
        <v>814</v>
      </c>
    </row>
    <row r="21" spans="1:15" x14ac:dyDescent="0.25">
      <c r="A21" s="95" t="s">
        <v>462</v>
      </c>
      <c r="B21" s="127">
        <v>-4.9591117499999999</v>
      </c>
      <c r="C21" s="127">
        <v>-21.6438335</v>
      </c>
      <c r="D21" s="127">
        <v>-22.152176500000003</v>
      </c>
      <c r="E21" s="127">
        <v>-32.523239000000004</v>
      </c>
      <c r="F21" s="127">
        <v>-79.86251725000001</v>
      </c>
      <c r="G21" s="127">
        <v>-127.96837625000001</v>
      </c>
      <c r="H21" s="186">
        <v>-199.28337500000001</v>
      </c>
      <c r="I21" s="186">
        <v>-205.84428424999999</v>
      </c>
      <c r="J21" s="186">
        <v>-235.82722375</v>
      </c>
      <c r="K21" s="186">
        <v>-257.19442149999998</v>
      </c>
      <c r="L21" s="186">
        <v>-267.39685025</v>
      </c>
      <c r="M21" s="186">
        <v>-295.49661550000002</v>
      </c>
      <c r="N21" s="186">
        <v>-315.31466725000001</v>
      </c>
      <c r="O21" s="100" t="s">
        <v>815</v>
      </c>
    </row>
    <row r="22" spans="1:15" x14ac:dyDescent="0.25">
      <c r="A22" s="95" t="s">
        <v>464</v>
      </c>
      <c r="B22" s="127">
        <v>3.0774191825469477</v>
      </c>
      <c r="C22" s="127">
        <v>8.6818995641992842</v>
      </c>
      <c r="D22" s="127">
        <v>6.9980091024393998</v>
      </c>
      <c r="E22" s="127">
        <v>4.1309743251760338</v>
      </c>
      <c r="F22" s="127">
        <v>12.274933402424708</v>
      </c>
      <c r="G22" s="127">
        <v>19.398103986306687</v>
      </c>
      <c r="H22" s="186">
        <v>20.678413670000001</v>
      </c>
      <c r="I22" s="186">
        <v>1.74630325</v>
      </c>
      <c r="J22" s="186">
        <v>8.7110641300000005</v>
      </c>
      <c r="K22" s="186">
        <v>2.1020865899999999</v>
      </c>
      <c r="L22" s="186">
        <v>-6.6880789000000007</v>
      </c>
      <c r="M22" s="186">
        <v>2.6378973700000001</v>
      </c>
      <c r="N22" s="186">
        <v>21.251876729999999</v>
      </c>
      <c r="O22" s="100" t="s">
        <v>240</v>
      </c>
    </row>
    <row r="23" spans="1:15" x14ac:dyDescent="0.25">
      <c r="A23" s="22" t="s">
        <v>816</v>
      </c>
      <c r="B23" s="127">
        <v>-1.8816925674530525</v>
      </c>
      <c r="C23" s="127">
        <v>-12.961933935800715</v>
      </c>
      <c r="D23" s="127">
        <v>-15.154167397560602</v>
      </c>
      <c r="E23" s="127">
        <v>-28.39226467482397</v>
      </c>
      <c r="F23" s="127">
        <v>-67.587583847575303</v>
      </c>
      <c r="G23" s="127">
        <v>-108.57027226369331</v>
      </c>
      <c r="H23" s="186">
        <v>-178.60496132</v>
      </c>
      <c r="I23" s="186">
        <v>-204.09798099000002</v>
      </c>
      <c r="J23" s="186">
        <v>-227.11615961000001</v>
      </c>
      <c r="K23" s="186">
        <v>-255.0923349</v>
      </c>
      <c r="L23" s="186">
        <v>-274.08492914999999</v>
      </c>
      <c r="M23" s="186">
        <v>-292.85871811999999</v>
      </c>
      <c r="N23" s="186">
        <v>-294.06279051000001</v>
      </c>
      <c r="O23" s="98" t="s">
        <v>817</v>
      </c>
    </row>
    <row r="24" spans="1:15" x14ac:dyDescent="0.25">
      <c r="A24" s="94" t="s">
        <v>818</v>
      </c>
      <c r="B24" s="129">
        <v>50.37007636696039</v>
      </c>
      <c r="C24" s="129">
        <v>63.113884305933823</v>
      </c>
      <c r="D24" s="129">
        <v>108.12294801228822</v>
      </c>
      <c r="E24" s="129">
        <v>125.89646370017235</v>
      </c>
      <c r="F24" s="129">
        <v>201.2477495832479</v>
      </c>
      <c r="G24" s="129">
        <v>338.2588237108364</v>
      </c>
      <c r="H24" s="187">
        <v>516.25903704999996</v>
      </c>
      <c r="I24" s="187">
        <v>548.50032322000004</v>
      </c>
      <c r="J24" s="187">
        <v>776.05468321000001</v>
      </c>
      <c r="K24" s="187">
        <v>794.10224135999999</v>
      </c>
      <c r="L24" s="187">
        <v>829.3362376099999</v>
      </c>
      <c r="M24" s="187">
        <v>855.74600494999993</v>
      </c>
      <c r="N24" s="187">
        <v>882.38414865999994</v>
      </c>
      <c r="O24" s="99" t="s">
        <v>819</v>
      </c>
    </row>
    <row r="25" spans="1:15" x14ac:dyDescent="0.25">
      <c r="A25" s="22" t="s">
        <v>820</v>
      </c>
      <c r="B25" s="127"/>
      <c r="C25" s="127"/>
      <c r="D25" s="127"/>
      <c r="E25" s="127"/>
      <c r="F25" s="127"/>
      <c r="G25" s="127"/>
      <c r="H25" s="186"/>
      <c r="I25" s="186"/>
      <c r="J25" s="186"/>
      <c r="K25" s="186"/>
      <c r="L25" s="186"/>
      <c r="M25" s="186"/>
      <c r="N25" s="186"/>
      <c r="O25" s="98" t="s">
        <v>821</v>
      </c>
    </row>
    <row r="26" spans="1:15" ht="19.5" x14ac:dyDescent="0.25">
      <c r="A26" s="95" t="s">
        <v>825</v>
      </c>
      <c r="B26" s="127">
        <v>0</v>
      </c>
      <c r="C26" s="127">
        <v>0</v>
      </c>
      <c r="D26" s="127">
        <v>0</v>
      </c>
      <c r="E26" s="127">
        <v>0</v>
      </c>
      <c r="F26" s="127">
        <v>0</v>
      </c>
      <c r="G26" s="127">
        <v>0</v>
      </c>
      <c r="H26" s="186">
        <v>0</v>
      </c>
      <c r="I26" s="186">
        <v>0</v>
      </c>
      <c r="J26" s="186">
        <v>-2.5000000000000001E-3</v>
      </c>
      <c r="K26" s="186">
        <v>-2.5000000000000001E-3</v>
      </c>
      <c r="L26" s="186">
        <v>0</v>
      </c>
      <c r="M26" s="186">
        <v>0</v>
      </c>
      <c r="N26" s="186">
        <v>0</v>
      </c>
      <c r="O26" s="100" t="s">
        <v>826</v>
      </c>
    </row>
    <row r="27" spans="1:15" x14ac:dyDescent="0.25">
      <c r="A27" s="95" t="s">
        <v>822</v>
      </c>
      <c r="B27" s="127">
        <v>16.906958494999998</v>
      </c>
      <c r="C27" s="127">
        <v>5.8516711590000003</v>
      </c>
      <c r="D27" s="127">
        <v>0</v>
      </c>
      <c r="E27" s="127">
        <v>0</v>
      </c>
      <c r="F27" s="127">
        <v>-0.19840493400000001</v>
      </c>
      <c r="G27" s="127">
        <v>-0.19840493400000001</v>
      </c>
      <c r="H27" s="186">
        <v>-0.19840493000000001</v>
      </c>
      <c r="I27" s="186">
        <v>-5.3768717200000005</v>
      </c>
      <c r="J27" s="186">
        <v>-5.3768717200000005</v>
      </c>
      <c r="K27" s="186">
        <v>-5.3768717200000005</v>
      </c>
      <c r="L27" s="186">
        <v>-2.0107614900000002</v>
      </c>
      <c r="M27" s="186">
        <v>-2.0107614900000002</v>
      </c>
      <c r="N27" s="186">
        <v>-2.0107614900000002</v>
      </c>
      <c r="O27" s="100" t="s">
        <v>822</v>
      </c>
    </row>
    <row r="28" spans="1:15" x14ac:dyDescent="0.25">
      <c r="A28" s="96" t="s">
        <v>823</v>
      </c>
      <c r="B28" s="139">
        <v>67.277034861960388</v>
      </c>
      <c r="C28" s="139">
        <v>68.965555464933828</v>
      </c>
      <c r="D28" s="139">
        <v>108.12294801228822</v>
      </c>
      <c r="E28" s="139">
        <v>125.89646370017235</v>
      </c>
      <c r="F28" s="139">
        <v>201.0493446492479</v>
      </c>
      <c r="G28" s="139">
        <v>338.0604187768364</v>
      </c>
      <c r="H28" s="189">
        <v>516.06063212000004</v>
      </c>
      <c r="I28" s="189">
        <v>543.12345148999998</v>
      </c>
      <c r="J28" s="189">
        <v>770.67531148</v>
      </c>
      <c r="K28" s="189">
        <v>788.72286962999999</v>
      </c>
      <c r="L28" s="189">
        <v>827.32547611000007</v>
      </c>
      <c r="M28" s="189">
        <v>853.73524344999998</v>
      </c>
      <c r="N28" s="189">
        <v>880.37338717</v>
      </c>
      <c r="O28" s="101" t="s">
        <v>823</v>
      </c>
    </row>
    <row r="29" spans="1:15" x14ac:dyDescent="0.25">
      <c r="A29" s="260"/>
      <c r="B29" s="261"/>
      <c r="C29" s="261"/>
      <c r="D29" s="261"/>
      <c r="E29" s="261"/>
      <c r="F29" s="261"/>
      <c r="G29" s="261"/>
      <c r="H29" s="261"/>
      <c r="I29" s="261"/>
      <c r="J29" s="261"/>
      <c r="K29" s="261"/>
      <c r="L29" s="261"/>
      <c r="M29" s="261"/>
      <c r="N29" s="261"/>
      <c r="O29" s="262"/>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4" width="5.140625" customWidth="1"/>
    <col min="5" max="5" width="5.28515625" customWidth="1"/>
    <col min="6" max="6" width="5.140625" customWidth="1"/>
    <col min="7" max="7" width="6.42578125" bestFit="1"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40.5703125" customWidth="1"/>
  </cols>
  <sheetData>
    <row r="1" spans="1:15" ht="15" customHeight="1" x14ac:dyDescent="0.25">
      <c r="A1" s="210" t="s">
        <v>1068</v>
      </c>
      <c r="B1" s="211"/>
      <c r="C1" s="211"/>
      <c r="D1" s="211"/>
      <c r="E1" s="211"/>
      <c r="F1" s="211"/>
      <c r="G1" s="211"/>
      <c r="H1" s="211"/>
      <c r="I1" s="211"/>
      <c r="J1" s="211"/>
      <c r="K1" s="211"/>
      <c r="L1" s="211"/>
      <c r="M1" s="211"/>
      <c r="N1" s="211"/>
      <c r="O1" s="212"/>
    </row>
    <row r="2" spans="1:15" ht="15.75" customHeight="1" x14ac:dyDescent="0.25">
      <c r="A2" s="258" t="s">
        <v>1069</v>
      </c>
      <c r="B2" s="209"/>
      <c r="C2" s="209"/>
      <c r="D2" s="209"/>
      <c r="E2" s="209"/>
      <c r="F2" s="209"/>
      <c r="G2" s="209"/>
      <c r="H2" s="209"/>
      <c r="I2" s="209"/>
      <c r="J2" s="209"/>
      <c r="K2" s="209"/>
      <c r="L2" s="209"/>
      <c r="M2" s="209"/>
      <c r="N2" s="209"/>
      <c r="O2" s="259"/>
    </row>
    <row r="3" spans="1:15" x14ac:dyDescent="0.25">
      <c r="A3" s="112" t="s">
        <v>0</v>
      </c>
      <c r="B3" s="8">
        <v>43405</v>
      </c>
      <c r="C3" s="8">
        <v>43435</v>
      </c>
      <c r="D3" s="8">
        <v>43466</v>
      </c>
      <c r="E3" s="8">
        <v>43497</v>
      </c>
      <c r="F3" s="8">
        <v>43525</v>
      </c>
      <c r="G3" s="8">
        <v>43556</v>
      </c>
      <c r="H3" s="8">
        <v>43586</v>
      </c>
      <c r="I3" s="8">
        <v>43617</v>
      </c>
      <c r="J3" s="8">
        <v>43647</v>
      </c>
      <c r="K3" s="8">
        <v>43678</v>
      </c>
      <c r="L3" s="8">
        <v>43709</v>
      </c>
      <c r="M3" s="8">
        <v>43739</v>
      </c>
      <c r="N3" s="8">
        <v>43770</v>
      </c>
      <c r="O3" s="113" t="s">
        <v>8</v>
      </c>
    </row>
    <row r="4" spans="1:15" x14ac:dyDescent="0.25">
      <c r="A4" s="114" t="s">
        <v>692</v>
      </c>
      <c r="B4" s="143"/>
      <c r="C4" s="143"/>
      <c r="D4" s="143"/>
      <c r="E4" s="143"/>
      <c r="F4" s="143"/>
      <c r="G4" s="129"/>
      <c r="H4" s="129"/>
      <c r="I4" s="129"/>
      <c r="J4" s="129"/>
      <c r="K4" s="129"/>
      <c r="L4" s="129"/>
      <c r="M4" s="129"/>
      <c r="N4" s="129"/>
      <c r="O4" s="115" t="s">
        <v>692</v>
      </c>
    </row>
    <row r="5" spans="1:15" x14ac:dyDescent="0.25">
      <c r="A5" s="95" t="s">
        <v>694</v>
      </c>
      <c r="B5" s="127">
        <v>14.855711262579998</v>
      </c>
      <c r="C5" s="127">
        <v>23.132427355999994</v>
      </c>
      <c r="D5" s="127">
        <v>29.672343589519997</v>
      </c>
      <c r="E5" s="127">
        <v>35.782960713259996</v>
      </c>
      <c r="F5" s="127">
        <v>42.868466693819997</v>
      </c>
      <c r="G5" s="127">
        <v>29.792174395869992</v>
      </c>
      <c r="H5" s="127">
        <v>29.176075207699999</v>
      </c>
      <c r="I5" s="127">
        <v>25.285664983510003</v>
      </c>
      <c r="J5" s="127">
        <v>17.191104718489999</v>
      </c>
      <c r="K5" s="127">
        <v>23.189602633890001</v>
      </c>
      <c r="L5" s="127">
        <v>38.374853606989987</v>
      </c>
      <c r="M5" s="127">
        <v>21.252539594719995</v>
      </c>
      <c r="N5" s="127">
        <v>27.629793689879996</v>
      </c>
      <c r="O5" s="100" t="s">
        <v>695</v>
      </c>
    </row>
    <row r="6" spans="1:15" x14ac:dyDescent="0.25">
      <c r="A6" s="95" t="s">
        <v>424</v>
      </c>
      <c r="B6" s="127">
        <v>22.8</v>
      </c>
      <c r="C6" s="127">
        <v>614.79999999999995</v>
      </c>
      <c r="D6" s="127">
        <v>603.5</v>
      </c>
      <c r="E6" s="127">
        <v>617.5</v>
      </c>
      <c r="F6" s="127">
        <v>609.29999999999995</v>
      </c>
      <c r="G6" s="127">
        <v>561.1</v>
      </c>
      <c r="H6" s="127">
        <v>486.4</v>
      </c>
      <c r="I6" s="127">
        <v>69.099999999999994</v>
      </c>
      <c r="J6" s="127">
        <v>29.3</v>
      </c>
      <c r="K6" s="127">
        <v>43.4</v>
      </c>
      <c r="L6" s="127">
        <v>18.3</v>
      </c>
      <c r="M6" s="127">
        <v>22.1</v>
      </c>
      <c r="N6" s="127">
        <v>18.399999999999999</v>
      </c>
      <c r="O6" s="100" t="s">
        <v>898</v>
      </c>
    </row>
    <row r="7" spans="1:15" x14ac:dyDescent="0.25">
      <c r="A7" s="95" t="s">
        <v>886</v>
      </c>
      <c r="B7" s="127">
        <v>39.321685525550002</v>
      </c>
      <c r="C7" s="127">
        <v>15.235653596799999</v>
      </c>
      <c r="D7" s="127">
        <v>0.58345686879999992</v>
      </c>
      <c r="E7" s="127">
        <v>0.22639875479999996</v>
      </c>
      <c r="F7" s="127">
        <v>0.21071441879999994</v>
      </c>
      <c r="G7" s="127">
        <v>0.21682920679999995</v>
      </c>
      <c r="H7" s="127">
        <v>0.22698215279999995</v>
      </c>
      <c r="I7" s="127">
        <v>0.21418994479999995</v>
      </c>
      <c r="J7" s="127">
        <v>0.20918810379999994</v>
      </c>
      <c r="K7" s="127">
        <v>0.20596082579999994</v>
      </c>
      <c r="L7" s="127">
        <v>0.20808508779999996</v>
      </c>
      <c r="M7" s="127">
        <v>0.20631057779999995</v>
      </c>
      <c r="N7" s="127">
        <v>0.20480813579999996</v>
      </c>
      <c r="O7" s="100" t="s">
        <v>899</v>
      </c>
    </row>
    <row r="8" spans="1:15" x14ac:dyDescent="0.25">
      <c r="A8" s="95" t="s">
        <v>887</v>
      </c>
      <c r="B8" s="127">
        <v>130.59048674747999</v>
      </c>
      <c r="C8" s="127">
        <v>98.304325100480014</v>
      </c>
      <c r="D8" s="127">
        <v>96.804964432980015</v>
      </c>
      <c r="E8" s="127">
        <v>99.150956741480016</v>
      </c>
      <c r="F8" s="127">
        <v>101.41313504448001</v>
      </c>
      <c r="G8" s="127">
        <v>100.67826696048002</v>
      </c>
      <c r="H8" s="127">
        <v>101.58265566915</v>
      </c>
      <c r="I8" s="127">
        <v>102.71786226013</v>
      </c>
      <c r="J8" s="127">
        <v>57.423259776480002</v>
      </c>
      <c r="K8" s="127">
        <v>56.825100820480003</v>
      </c>
      <c r="L8" s="127">
        <v>56.825100820480003</v>
      </c>
      <c r="M8" s="127">
        <v>56.825100820480003</v>
      </c>
      <c r="N8" s="127">
        <v>56.52602134248</v>
      </c>
      <c r="O8" s="100" t="s">
        <v>900</v>
      </c>
    </row>
    <row r="9" spans="1:15" x14ac:dyDescent="0.25">
      <c r="A9" s="95" t="s">
        <v>888</v>
      </c>
      <c r="B9" s="127">
        <v>109.98440896346003</v>
      </c>
      <c r="C9" s="127">
        <v>23.460051147759955</v>
      </c>
      <c r="D9" s="127">
        <v>21.953172015210029</v>
      </c>
      <c r="E9" s="127">
        <v>21.250861694730048</v>
      </c>
      <c r="F9" s="127">
        <v>20.657079738080146</v>
      </c>
      <c r="G9" s="127">
        <v>19.812793334780096</v>
      </c>
      <c r="H9" s="127">
        <v>18.983927923639961</v>
      </c>
      <c r="I9" s="127">
        <v>17.939652479990059</v>
      </c>
      <c r="J9" s="127">
        <v>16.954584489449896</v>
      </c>
      <c r="K9" s="127">
        <v>16.302917271039984</v>
      </c>
      <c r="L9" s="127">
        <v>15.458932198099985</v>
      </c>
      <c r="M9" s="127">
        <v>14.44090768557999</v>
      </c>
      <c r="N9" s="127">
        <v>13.660810164919903</v>
      </c>
      <c r="O9" s="100" t="s">
        <v>901</v>
      </c>
    </row>
    <row r="10" spans="1:15" x14ac:dyDescent="0.25">
      <c r="A10" s="95" t="s">
        <v>889</v>
      </c>
      <c r="B10" s="127">
        <v>508.62526095104016</v>
      </c>
      <c r="C10" s="127">
        <v>351.09839821833009</v>
      </c>
      <c r="D10" s="127">
        <v>385.89453438247978</v>
      </c>
      <c r="E10" s="127">
        <v>376.77230776019019</v>
      </c>
      <c r="F10" s="127">
        <v>382.74358244329011</v>
      </c>
      <c r="G10" s="127">
        <v>382.97554330434002</v>
      </c>
      <c r="H10" s="127">
        <v>382.62280220184005</v>
      </c>
      <c r="I10" s="127">
        <v>383.51646495847996</v>
      </c>
      <c r="J10" s="127">
        <v>383.56368668643012</v>
      </c>
      <c r="K10" s="127">
        <v>383.39784139312002</v>
      </c>
      <c r="L10" s="127">
        <v>281.47829224548025</v>
      </c>
      <c r="M10" s="127">
        <v>274.83364695216022</v>
      </c>
      <c r="N10" s="127">
        <v>273.81870111576018</v>
      </c>
      <c r="O10" s="100" t="s">
        <v>902</v>
      </c>
    </row>
    <row r="11" spans="1:15" x14ac:dyDescent="0.25">
      <c r="A11" s="95" t="s">
        <v>890</v>
      </c>
      <c r="B11" s="127">
        <v>565.42067889035002</v>
      </c>
      <c r="C11" s="127">
        <v>414.45862484272004</v>
      </c>
      <c r="D11" s="127">
        <v>522.77763701485003</v>
      </c>
      <c r="E11" s="127">
        <v>513.76949734396999</v>
      </c>
      <c r="F11" s="127">
        <v>497.35082211471001</v>
      </c>
      <c r="G11" s="127">
        <v>459.29287731162998</v>
      </c>
      <c r="H11" s="127">
        <v>752.52165355298007</v>
      </c>
      <c r="I11" s="127">
        <v>738.43116986635982</v>
      </c>
      <c r="J11" s="127">
        <v>519.16176581281002</v>
      </c>
      <c r="K11" s="127">
        <v>298.20140310618001</v>
      </c>
      <c r="L11" s="127">
        <v>516.91303228111008</v>
      </c>
      <c r="M11" s="127">
        <v>495.1612290882</v>
      </c>
      <c r="N11" s="127">
        <v>489.11585580099995</v>
      </c>
      <c r="O11" s="100" t="s">
        <v>903</v>
      </c>
    </row>
    <row r="12" spans="1:15" x14ac:dyDescent="0.25">
      <c r="A12" s="95" t="s">
        <v>891</v>
      </c>
      <c r="B12" s="127">
        <v>1.35457938629</v>
      </c>
      <c r="C12" s="127">
        <v>1.5462245027899999</v>
      </c>
      <c r="D12" s="127">
        <v>1.8888342508899998</v>
      </c>
      <c r="E12" s="127">
        <v>2.9826007919499999</v>
      </c>
      <c r="F12" s="127">
        <v>2.4454831610900003</v>
      </c>
      <c r="G12" s="127">
        <v>2.4746212376999996</v>
      </c>
      <c r="H12" s="127">
        <v>3.05562992636</v>
      </c>
      <c r="I12" s="127">
        <v>4.6247187155300002</v>
      </c>
      <c r="J12" s="127">
        <v>5.3466661184199999</v>
      </c>
      <c r="K12" s="127">
        <v>0</v>
      </c>
      <c r="L12" s="127">
        <v>0</v>
      </c>
      <c r="M12" s="127">
        <v>0</v>
      </c>
      <c r="N12" s="127">
        <v>0</v>
      </c>
      <c r="O12" s="100" t="s">
        <v>904</v>
      </c>
    </row>
    <row r="13" spans="1:15" x14ac:dyDescent="0.25">
      <c r="A13" s="95" t="s">
        <v>892</v>
      </c>
      <c r="B13" s="127">
        <v>0.32529032117000001</v>
      </c>
      <c r="C13" s="127">
        <v>0.29987365417</v>
      </c>
      <c r="D13" s="127">
        <v>0.27445698717</v>
      </c>
      <c r="E13" s="127">
        <v>0.24904032017</v>
      </c>
      <c r="F13" s="127">
        <v>0.22362365316999999</v>
      </c>
      <c r="G13" s="127">
        <v>0.20195698616999999</v>
      </c>
      <c r="H13" s="127">
        <v>0.18029031916999999</v>
      </c>
      <c r="I13" s="127">
        <v>0.11362365217000001</v>
      </c>
      <c r="J13" s="127">
        <v>0.13695698516999999</v>
      </c>
      <c r="K13" s="127">
        <v>6.2030081359600002</v>
      </c>
      <c r="L13" s="127">
        <v>6.33205642259</v>
      </c>
      <c r="M13" s="127">
        <v>10.922509245980001</v>
      </c>
      <c r="N13" s="127">
        <v>11.2177610122</v>
      </c>
      <c r="O13" s="100" t="s">
        <v>905</v>
      </c>
    </row>
    <row r="14" spans="1:15" x14ac:dyDescent="0.25">
      <c r="A14" s="95" t="s">
        <v>893</v>
      </c>
      <c r="B14" s="127">
        <v>753.34799999999996</v>
      </c>
      <c r="C14" s="127">
        <v>1134.2394005753599</v>
      </c>
      <c r="D14" s="127">
        <v>1139.8455802257799</v>
      </c>
      <c r="E14" s="127">
        <v>1138.63656242655</v>
      </c>
      <c r="F14" s="127">
        <v>1140.8715112123198</v>
      </c>
      <c r="G14" s="127">
        <v>1133.8314638096001</v>
      </c>
      <c r="H14" s="127">
        <v>1131.7129352721499</v>
      </c>
      <c r="I14" s="127">
        <v>1530.8555651621</v>
      </c>
      <c r="J14" s="127">
        <v>1532.1950305329501</v>
      </c>
      <c r="K14" s="127">
        <v>1732.8602307126298</v>
      </c>
      <c r="L14" s="127">
        <v>1733.9272071293999</v>
      </c>
      <c r="M14" s="127">
        <v>1735.3646375475898</v>
      </c>
      <c r="N14" s="127">
        <v>1701.0381216122501</v>
      </c>
      <c r="O14" s="100" t="s">
        <v>906</v>
      </c>
    </row>
    <row r="15" spans="1:15" x14ac:dyDescent="0.25">
      <c r="A15" s="95" t="s">
        <v>894</v>
      </c>
      <c r="B15" s="127">
        <v>598.00851937103994</v>
      </c>
      <c r="C15" s="127">
        <v>597.59644411266993</v>
      </c>
      <c r="D15" s="127">
        <v>597.18436885429992</v>
      </c>
      <c r="E15" s="127">
        <v>596.7727831789299</v>
      </c>
      <c r="F15" s="127">
        <v>598.75091086792997</v>
      </c>
      <c r="G15" s="127">
        <v>598.36396262117989</v>
      </c>
      <c r="H15" s="127">
        <v>597.97701437442993</v>
      </c>
      <c r="I15" s="127">
        <v>565.04006612767989</v>
      </c>
      <c r="J15" s="127">
        <v>564.65311788092993</v>
      </c>
      <c r="K15" s="127">
        <v>564.26616963417996</v>
      </c>
      <c r="L15" s="127">
        <v>563.87922138742988</v>
      </c>
      <c r="M15" s="127">
        <v>563.49748147367995</v>
      </c>
      <c r="N15" s="127">
        <v>1.9773585214500002</v>
      </c>
      <c r="O15" s="100" t="s">
        <v>907</v>
      </c>
    </row>
    <row r="16" spans="1:15" x14ac:dyDescent="0.25">
      <c r="A16" s="95" t="s">
        <v>895</v>
      </c>
      <c r="B16" s="127">
        <v>17.921576594990032</v>
      </c>
      <c r="C16" s="127">
        <v>16.74863312412003</v>
      </c>
      <c r="D16" s="127">
        <v>19.568503497810028</v>
      </c>
      <c r="E16" s="127">
        <v>19.991434887810026</v>
      </c>
      <c r="F16" s="127">
        <v>18.367093368170028</v>
      </c>
      <c r="G16" s="127">
        <v>21.849972051400027</v>
      </c>
      <c r="H16" s="127">
        <v>19.69414235362003</v>
      </c>
      <c r="I16" s="127">
        <v>62.584008073790024</v>
      </c>
      <c r="J16" s="127">
        <v>22.253375021130029</v>
      </c>
      <c r="K16" s="127">
        <v>19.307026430210033</v>
      </c>
      <c r="L16" s="127">
        <v>20.535793931739999</v>
      </c>
      <c r="M16" s="127">
        <v>20.172459534549997</v>
      </c>
      <c r="N16" s="127">
        <v>567.50970924334001</v>
      </c>
      <c r="O16" s="100" t="s">
        <v>908</v>
      </c>
    </row>
    <row r="17" spans="1:15" x14ac:dyDescent="0.25">
      <c r="A17" s="94" t="s">
        <v>87</v>
      </c>
      <c r="B17" s="129">
        <v>2762.5561980139501</v>
      </c>
      <c r="C17" s="129">
        <v>3290.9200562312003</v>
      </c>
      <c r="D17" s="129">
        <v>3419.9478521197893</v>
      </c>
      <c r="E17" s="129">
        <v>3423.0854046138402</v>
      </c>
      <c r="F17" s="129">
        <v>3415.2024227158595</v>
      </c>
      <c r="G17" s="129">
        <v>3310.5904612199497</v>
      </c>
      <c r="H17" s="129">
        <v>3524.13410895384</v>
      </c>
      <c r="I17" s="129">
        <v>3500.4229862245402</v>
      </c>
      <c r="J17" s="129">
        <v>3148.3887361260604</v>
      </c>
      <c r="K17" s="129">
        <v>3144.1592609634904</v>
      </c>
      <c r="L17" s="129">
        <v>3252.2325751111202</v>
      </c>
      <c r="M17" s="129">
        <v>3214.7768225207401</v>
      </c>
      <c r="N17" s="129">
        <v>3161.09894063908</v>
      </c>
      <c r="O17" s="99" t="s">
        <v>88</v>
      </c>
    </row>
    <row r="18" spans="1:15" x14ac:dyDescent="0.25">
      <c r="A18" s="94" t="s">
        <v>730</v>
      </c>
      <c r="B18" s="129"/>
      <c r="C18" s="129"/>
      <c r="D18" s="129"/>
      <c r="E18" s="129"/>
      <c r="F18" s="129"/>
      <c r="G18" s="129"/>
      <c r="H18" s="129"/>
      <c r="I18" s="129"/>
      <c r="J18" s="129"/>
      <c r="K18" s="129"/>
      <c r="L18" s="129"/>
      <c r="M18" s="129"/>
      <c r="N18" s="129"/>
      <c r="O18" s="99" t="s">
        <v>731</v>
      </c>
    </row>
    <row r="19" spans="1:15" x14ac:dyDescent="0.25">
      <c r="A19" s="94" t="s">
        <v>732</v>
      </c>
      <c r="B19" s="180"/>
      <c r="C19" s="180"/>
      <c r="D19" s="180"/>
      <c r="E19" s="180"/>
      <c r="F19" s="180"/>
      <c r="G19" s="180"/>
      <c r="H19" s="180"/>
      <c r="I19" s="180"/>
      <c r="J19" s="180"/>
      <c r="K19" s="180"/>
      <c r="L19" s="180"/>
      <c r="M19" s="180"/>
      <c r="N19" s="180"/>
      <c r="O19" s="99" t="s">
        <v>733</v>
      </c>
    </row>
    <row r="20" spans="1:15" x14ac:dyDescent="0.25">
      <c r="A20" s="95" t="s">
        <v>827</v>
      </c>
      <c r="B20" s="129">
        <v>1550</v>
      </c>
      <c r="C20" s="129">
        <v>1135</v>
      </c>
      <c r="D20" s="129">
        <v>1265</v>
      </c>
      <c r="E20" s="129">
        <v>1320</v>
      </c>
      <c r="F20" s="129">
        <v>1325</v>
      </c>
      <c r="G20" s="129">
        <v>1235</v>
      </c>
      <c r="H20" s="129">
        <v>1465</v>
      </c>
      <c r="I20" s="129">
        <v>1450</v>
      </c>
      <c r="J20" s="129">
        <v>1100</v>
      </c>
      <c r="K20" s="129">
        <v>1120</v>
      </c>
      <c r="L20" s="129">
        <v>1260</v>
      </c>
      <c r="M20" s="129">
        <v>1250</v>
      </c>
      <c r="N20" s="129">
        <v>1300</v>
      </c>
      <c r="O20" s="100" t="s">
        <v>828</v>
      </c>
    </row>
    <row r="21" spans="1:15" x14ac:dyDescent="0.25">
      <c r="A21" s="95" t="s">
        <v>829</v>
      </c>
      <c r="B21" s="129">
        <v>81.45675</v>
      </c>
      <c r="C21" s="129">
        <v>95.989208333329998</v>
      </c>
      <c r="D21" s="129">
        <v>95.573958333329998</v>
      </c>
      <c r="E21" s="129">
        <v>69.55984722222</v>
      </c>
      <c r="F21" s="129">
        <v>69.918930555550006</v>
      </c>
      <c r="G21" s="129">
        <v>67.892343749999995</v>
      </c>
      <c r="H21" s="129">
        <v>67.418284722220008</v>
      </c>
      <c r="I21" s="129">
        <v>66.533249999999995</v>
      </c>
      <c r="J21" s="129">
        <v>96.441749999999999</v>
      </c>
      <c r="K21" s="129">
        <v>81.540020833330004</v>
      </c>
      <c r="L21" s="129">
        <v>64.358222222229998</v>
      </c>
      <c r="M21" s="129">
        <v>65.882083333330002</v>
      </c>
      <c r="N21" s="129">
        <v>15.57179513889</v>
      </c>
      <c r="O21" s="100" t="s">
        <v>830</v>
      </c>
    </row>
    <row r="22" spans="1:15" x14ac:dyDescent="0.25">
      <c r="A22" s="95" t="s">
        <v>831</v>
      </c>
      <c r="B22" s="127">
        <v>0.18667795200012208</v>
      </c>
      <c r="C22" s="127">
        <v>0.18667795200015258</v>
      </c>
      <c r="D22" s="127">
        <v>0.18667795199996948</v>
      </c>
      <c r="E22" s="127">
        <v>0.18667795199996948</v>
      </c>
      <c r="F22" s="127">
        <v>0.18739564899990846</v>
      </c>
      <c r="G22" s="127">
        <v>0.18739564899993896</v>
      </c>
      <c r="H22" s="127">
        <v>0.187395649</v>
      </c>
      <c r="I22" s="127">
        <v>0.18739564900003053</v>
      </c>
      <c r="J22" s="127">
        <v>0.187395649</v>
      </c>
      <c r="K22" s="127">
        <v>0.187395649</v>
      </c>
      <c r="L22" s="127">
        <v>0.18739564899996949</v>
      </c>
      <c r="M22" s="127">
        <v>0.187395649</v>
      </c>
      <c r="N22" s="127">
        <v>0.18667795199996948</v>
      </c>
      <c r="O22" s="100" t="s">
        <v>832</v>
      </c>
    </row>
    <row r="23" spans="1:15" x14ac:dyDescent="0.25">
      <c r="A23" s="95" t="s">
        <v>833</v>
      </c>
      <c r="B23" s="127">
        <v>0.74856230681000002</v>
      </c>
      <c r="C23" s="127">
        <v>156.07102728529</v>
      </c>
      <c r="D23" s="127">
        <v>165.14310479810999</v>
      </c>
      <c r="E23" s="127">
        <v>155.93764063137999</v>
      </c>
      <c r="F23" s="127">
        <v>182.29433799604001</v>
      </c>
      <c r="G23" s="127">
        <v>185.21780085122001</v>
      </c>
      <c r="H23" s="127">
        <v>187.12760842886999</v>
      </c>
      <c r="I23" s="127">
        <v>184.31339665143</v>
      </c>
      <c r="J23" s="127">
        <v>183.09321436925001</v>
      </c>
      <c r="K23" s="127">
        <v>183.08968170425001</v>
      </c>
      <c r="L23" s="127">
        <v>183.21176087595998</v>
      </c>
      <c r="M23" s="127">
        <v>183.36219795964001</v>
      </c>
      <c r="N23" s="127">
        <v>183.14209214844001</v>
      </c>
      <c r="O23" s="100" t="s">
        <v>834</v>
      </c>
    </row>
    <row r="24" spans="1:15" x14ac:dyDescent="0.25">
      <c r="A24" s="95" t="s">
        <v>835</v>
      </c>
      <c r="B24" s="127">
        <v>82.80525902829001</v>
      </c>
      <c r="C24" s="127">
        <v>266.64377429824998</v>
      </c>
      <c r="D24" s="127">
        <v>228.39903590774</v>
      </c>
      <c r="E24" s="127">
        <v>214.85889851937</v>
      </c>
      <c r="F24" s="127">
        <v>191.47392882767997</v>
      </c>
      <c r="G24" s="127">
        <v>183</v>
      </c>
      <c r="H24" s="127">
        <v>163.69426997898998</v>
      </c>
      <c r="I24" s="127">
        <v>154.55290035674</v>
      </c>
      <c r="J24" s="127">
        <v>161.41402354652001</v>
      </c>
      <c r="K24" s="127">
        <v>151.95897138431999</v>
      </c>
      <c r="L24" s="127">
        <v>134.82392226752</v>
      </c>
      <c r="M24" s="127">
        <v>124.59532517955999</v>
      </c>
      <c r="N24" s="127">
        <v>91.895285593170001</v>
      </c>
      <c r="O24" s="100" t="s">
        <v>836</v>
      </c>
    </row>
    <row r="25" spans="1:15" x14ac:dyDescent="0.25">
      <c r="A25" s="95" t="s">
        <v>433</v>
      </c>
      <c r="B25" s="127">
        <v>248.67381089573001</v>
      </c>
      <c r="C25" s="127">
        <v>248.68412374466001</v>
      </c>
      <c r="D25" s="127">
        <v>249.69929248301</v>
      </c>
      <c r="E25" s="127">
        <v>249.69822228140001</v>
      </c>
      <c r="F25" s="127">
        <v>248.47838080617001</v>
      </c>
      <c r="G25" s="127">
        <v>250</v>
      </c>
      <c r="H25" s="127">
        <v>249.06769735456001</v>
      </c>
      <c r="I25" s="127">
        <v>268.13967413529002</v>
      </c>
      <c r="J25" s="127">
        <v>248.72998515166</v>
      </c>
      <c r="K25" s="127">
        <v>248.70521041146</v>
      </c>
      <c r="L25" s="127">
        <v>248.30636888851001</v>
      </c>
      <c r="M25" s="127">
        <v>248.90626460572</v>
      </c>
      <c r="N25" s="127">
        <v>248.61060053797002</v>
      </c>
      <c r="O25" s="100" t="s">
        <v>837</v>
      </c>
    </row>
    <row r="26" spans="1:15" x14ac:dyDescent="0.25">
      <c r="A26" s="95" t="s">
        <v>838</v>
      </c>
      <c r="B26" s="127">
        <v>20.731525520999998</v>
      </c>
      <c r="C26" s="127">
        <v>20.731525520999998</v>
      </c>
      <c r="D26" s="127">
        <v>20.731525520999998</v>
      </c>
      <c r="E26" s="127">
        <v>20.731525520999998</v>
      </c>
      <c r="F26" s="127">
        <v>6.6286785210000003</v>
      </c>
      <c r="G26" s="127">
        <v>7</v>
      </c>
      <c r="H26" s="127">
        <v>6.6286785210000003</v>
      </c>
      <c r="I26" s="127">
        <v>6.6286785210000003</v>
      </c>
      <c r="J26" s="127">
        <v>6.6286785210000003</v>
      </c>
      <c r="K26" s="127">
        <v>6.6286785210000003</v>
      </c>
      <c r="L26" s="127">
        <v>6.6286785210000003</v>
      </c>
      <c r="M26" s="127">
        <v>6.6286785210000003</v>
      </c>
      <c r="N26" s="127">
        <v>6.6286785210000003</v>
      </c>
      <c r="O26" s="100" t="s">
        <v>839</v>
      </c>
    </row>
    <row r="27" spans="1:15" x14ac:dyDescent="0.25">
      <c r="A27" s="95" t="s">
        <v>840</v>
      </c>
      <c r="B27" s="127">
        <v>19.979854201759998</v>
      </c>
      <c r="C27" s="127">
        <v>19.748541766439999</v>
      </c>
      <c r="D27" s="127">
        <v>47.558945267190005</v>
      </c>
      <c r="E27" s="127">
        <v>48.727007471139999</v>
      </c>
      <c r="F27" s="127">
        <v>34.224670805239995</v>
      </c>
      <c r="G27" s="127">
        <v>26</v>
      </c>
      <c r="H27" s="127">
        <v>26.044289943039995</v>
      </c>
      <c r="I27" s="127">
        <v>26.889340941469996</v>
      </c>
      <c r="J27" s="127">
        <v>23.196722964519996</v>
      </c>
      <c r="K27" s="127">
        <v>36.777678291820003</v>
      </c>
      <c r="L27" s="127">
        <v>37.339422746229992</v>
      </c>
      <c r="M27" s="127">
        <v>19.94834314253</v>
      </c>
      <c r="N27" s="127">
        <v>17.677801485530004</v>
      </c>
      <c r="O27" s="100" t="s">
        <v>841</v>
      </c>
    </row>
    <row r="28" spans="1:15" x14ac:dyDescent="0.25">
      <c r="A28" s="94" t="s">
        <v>113</v>
      </c>
      <c r="B28" s="129">
        <v>2004.58243990559</v>
      </c>
      <c r="C28" s="129">
        <v>1943.0548789009702</v>
      </c>
      <c r="D28" s="129">
        <v>2072.29254026238</v>
      </c>
      <c r="E28" s="129">
        <v>2079.6998195985102</v>
      </c>
      <c r="F28" s="129">
        <v>2058.2063231606799</v>
      </c>
      <c r="G28" s="129">
        <v>1953</v>
      </c>
      <c r="H28" s="129">
        <v>2165.1682245976799</v>
      </c>
      <c r="I28" s="129">
        <v>2157.2446362549299</v>
      </c>
      <c r="J28" s="129">
        <v>1819.69177020195</v>
      </c>
      <c r="K28" s="129">
        <v>1828.8876367951802</v>
      </c>
      <c r="L28" s="129">
        <v>1934.8557711704498</v>
      </c>
      <c r="M28" s="129">
        <v>1899.51028839078</v>
      </c>
      <c r="N28" s="129">
        <v>1863.7129313769997</v>
      </c>
      <c r="O28" s="99" t="s">
        <v>114</v>
      </c>
    </row>
    <row r="29" spans="1:15" x14ac:dyDescent="0.25">
      <c r="A29" s="94" t="s">
        <v>757</v>
      </c>
      <c r="B29" s="129"/>
      <c r="C29" s="129"/>
      <c r="D29" s="129"/>
      <c r="E29" s="129"/>
      <c r="F29" s="129"/>
      <c r="G29" s="129"/>
      <c r="H29" s="129"/>
      <c r="I29" s="129"/>
      <c r="J29" s="129"/>
      <c r="K29" s="129"/>
      <c r="L29" s="129"/>
      <c r="M29" s="129"/>
      <c r="N29" s="129"/>
      <c r="O29" s="99" t="s">
        <v>758</v>
      </c>
    </row>
    <row r="30" spans="1:15" x14ac:dyDescent="0.25">
      <c r="A30" s="95" t="s">
        <v>896</v>
      </c>
      <c r="B30" s="129">
        <v>701.48</v>
      </c>
      <c r="C30" s="129">
        <v>701.48</v>
      </c>
      <c r="D30" s="129">
        <v>701.48</v>
      </c>
      <c r="E30" s="129">
        <v>701.48</v>
      </c>
      <c r="F30" s="129">
        <v>701.48</v>
      </c>
      <c r="G30" s="129">
        <v>701.48</v>
      </c>
      <c r="H30" s="129">
        <v>701.48</v>
      </c>
      <c r="I30" s="129">
        <v>701.48</v>
      </c>
      <c r="J30" s="129">
        <v>701.48</v>
      </c>
      <c r="K30" s="129">
        <v>701.48</v>
      </c>
      <c r="L30" s="129">
        <v>701.48</v>
      </c>
      <c r="M30" s="129">
        <v>701.48</v>
      </c>
      <c r="N30" s="129">
        <v>701.48</v>
      </c>
      <c r="O30" s="100" t="s">
        <v>909</v>
      </c>
    </row>
    <row r="31" spans="1:15" x14ac:dyDescent="0.25">
      <c r="A31" s="95" t="s">
        <v>897</v>
      </c>
      <c r="B31" s="127">
        <v>85.924242014130002</v>
      </c>
      <c r="C31" s="127">
        <v>85.924242014130002</v>
      </c>
      <c r="D31" s="127">
        <v>85.924242014130002</v>
      </c>
      <c r="E31" s="127">
        <v>85.924242014130002</v>
      </c>
      <c r="F31" s="127">
        <v>85.924242014130002</v>
      </c>
      <c r="G31" s="127">
        <v>85.924242014130002</v>
      </c>
      <c r="H31" s="127">
        <v>85.924242014130002</v>
      </c>
      <c r="I31" s="127">
        <v>85.924242014130002</v>
      </c>
      <c r="J31" s="127">
        <v>85.924242014130002</v>
      </c>
      <c r="K31" s="127">
        <v>85.924242014130002</v>
      </c>
      <c r="L31" s="127">
        <v>85.924242014130002</v>
      </c>
      <c r="M31" s="127">
        <v>85.924242014130002</v>
      </c>
      <c r="N31" s="127">
        <v>85.924242014130002</v>
      </c>
      <c r="O31" s="100" t="s">
        <v>910</v>
      </c>
    </row>
    <row r="32" spans="1:15" x14ac:dyDescent="0.25">
      <c r="A32" s="95" t="s">
        <v>842</v>
      </c>
      <c r="B32" s="127">
        <v>2.7434600000000001E-3</v>
      </c>
      <c r="C32" s="127">
        <v>2.7434600000000001E-3</v>
      </c>
      <c r="D32" s="127">
        <v>2.7434600000000001E-3</v>
      </c>
      <c r="E32" s="127">
        <v>2.7434600000000001E-3</v>
      </c>
      <c r="F32" s="127">
        <v>2.7434600000000001E-3</v>
      </c>
      <c r="G32" s="127">
        <v>2.7434600000000001E-3</v>
      </c>
      <c r="H32" s="127">
        <v>2.7434600000000001E-3</v>
      </c>
      <c r="I32" s="127">
        <v>2.7434600000000001E-3</v>
      </c>
      <c r="J32" s="127">
        <v>2.7434600000000001E-3</v>
      </c>
      <c r="K32" s="127">
        <v>2.7434600000000001E-3</v>
      </c>
      <c r="L32" s="127">
        <v>2.7434600000000001E-3</v>
      </c>
      <c r="M32" s="127">
        <v>2.7434600000000001E-3</v>
      </c>
      <c r="N32" s="127">
        <v>2.7434600000000001E-3</v>
      </c>
      <c r="O32" s="100" t="s">
        <v>843</v>
      </c>
    </row>
    <row r="33" spans="1:15" x14ac:dyDescent="0.25">
      <c r="A33" s="95" t="s">
        <v>844</v>
      </c>
      <c r="B33" s="127">
        <v>0</v>
      </c>
      <c r="C33" s="127">
        <v>0</v>
      </c>
      <c r="D33" s="127">
        <v>0</v>
      </c>
      <c r="E33" s="127">
        <v>0</v>
      </c>
      <c r="F33" s="127">
        <v>0</v>
      </c>
      <c r="G33" s="127">
        <v>0</v>
      </c>
      <c r="H33" s="127">
        <v>0</v>
      </c>
      <c r="I33" s="127">
        <v>0</v>
      </c>
      <c r="J33" s="127">
        <v>0</v>
      </c>
      <c r="K33" s="127">
        <v>0</v>
      </c>
      <c r="L33" s="127">
        <v>0</v>
      </c>
      <c r="M33" s="127">
        <v>0</v>
      </c>
      <c r="N33" s="127">
        <v>0</v>
      </c>
      <c r="O33" s="100" t="s">
        <v>845</v>
      </c>
    </row>
    <row r="34" spans="1:15" x14ac:dyDescent="0.25">
      <c r="A34" s="95" t="s">
        <v>846</v>
      </c>
      <c r="B34" s="127">
        <v>493.83</v>
      </c>
      <c r="C34" s="127">
        <v>493.83</v>
      </c>
      <c r="D34" s="127">
        <v>493.83</v>
      </c>
      <c r="E34" s="127">
        <v>493.83</v>
      </c>
      <c r="F34" s="127">
        <v>493.83</v>
      </c>
      <c r="G34" s="127">
        <v>493.83</v>
      </c>
      <c r="H34" s="127">
        <v>493.83</v>
      </c>
      <c r="I34" s="127">
        <v>461.28</v>
      </c>
      <c r="J34" s="127">
        <v>461.28</v>
      </c>
      <c r="K34" s="127">
        <v>461.28</v>
      </c>
      <c r="L34" s="127">
        <v>461.28</v>
      </c>
      <c r="M34" s="127">
        <v>461.28</v>
      </c>
      <c r="N34" s="127">
        <v>461.28</v>
      </c>
      <c r="O34" s="100" t="s">
        <v>847</v>
      </c>
    </row>
    <row r="35" spans="1:15" ht="19.5" x14ac:dyDescent="0.25">
      <c r="A35" s="95" t="s">
        <v>848</v>
      </c>
      <c r="B35" s="127">
        <v>-27.476714783990001</v>
      </c>
      <c r="C35" s="127">
        <v>-0.95657643099</v>
      </c>
      <c r="D35" s="127">
        <v>-3.8889050859899998</v>
      </c>
      <c r="E35" s="127">
        <v>-0.98286408999999997</v>
      </c>
      <c r="F35" s="127">
        <v>0.76390071299999995</v>
      </c>
      <c r="G35" s="127">
        <v>-4.1957099999999998E-4</v>
      </c>
      <c r="H35" s="127">
        <v>0.837701688</v>
      </c>
      <c r="I35" s="127">
        <v>2.3999651789800001</v>
      </c>
      <c r="J35" s="127">
        <v>-1.2860417550000001</v>
      </c>
      <c r="K35" s="127">
        <v>-1.8842007110000001</v>
      </c>
      <c r="L35" s="127">
        <v>-1.8842007110000001</v>
      </c>
      <c r="M35" s="127">
        <v>-1.8842007110000001</v>
      </c>
      <c r="N35" s="127">
        <v>-2.183280189</v>
      </c>
      <c r="O35" s="100" t="s">
        <v>849</v>
      </c>
    </row>
    <row r="36" spans="1:15" x14ac:dyDescent="0.25">
      <c r="A36" s="95" t="s">
        <v>850</v>
      </c>
      <c r="B36" s="127"/>
      <c r="C36" s="127"/>
      <c r="D36" s="127"/>
      <c r="E36" s="127"/>
      <c r="F36" s="127"/>
      <c r="G36" s="127"/>
      <c r="H36" s="127"/>
      <c r="I36" s="127"/>
      <c r="J36" s="127"/>
      <c r="K36" s="127"/>
      <c r="L36" s="127"/>
      <c r="M36" s="127"/>
      <c r="N36" s="127"/>
      <c r="O36" s="100" t="s">
        <v>851</v>
      </c>
    </row>
    <row r="37" spans="1:15" x14ac:dyDescent="0.25">
      <c r="A37" s="93" t="s">
        <v>852</v>
      </c>
      <c r="B37" s="127">
        <v>0</v>
      </c>
      <c r="C37" s="127">
        <v>0</v>
      </c>
      <c r="D37" s="127">
        <v>0</v>
      </c>
      <c r="E37" s="127">
        <v>0</v>
      </c>
      <c r="F37" s="127">
        <v>78.520859857000005</v>
      </c>
      <c r="G37" s="127">
        <v>78.520859857000005</v>
      </c>
      <c r="H37" s="127">
        <v>78.520859857000005</v>
      </c>
      <c r="I37" s="127">
        <v>78.520859857000005</v>
      </c>
      <c r="J37" s="127">
        <v>78.520859857000005</v>
      </c>
      <c r="K37" s="127">
        <v>78.520859857000005</v>
      </c>
      <c r="L37" s="127">
        <v>78.520859857000005</v>
      </c>
      <c r="M37" s="127">
        <v>78.520859857000005</v>
      </c>
      <c r="N37" s="127">
        <v>78.520859857000005</v>
      </c>
      <c r="O37" s="116" t="s">
        <v>853</v>
      </c>
    </row>
    <row r="38" spans="1:15" x14ac:dyDescent="0.25">
      <c r="A38" s="93" t="s">
        <v>854</v>
      </c>
      <c r="B38" s="127">
        <v>-495.786512582</v>
      </c>
      <c r="C38" s="127">
        <v>67.584768286999974</v>
      </c>
      <c r="D38" s="127">
        <v>70.307231469000001</v>
      </c>
      <c r="E38" s="127">
        <v>63.131463631000003</v>
      </c>
      <c r="F38" s="127">
        <v>-3.5256464890000001</v>
      </c>
      <c r="G38" s="127">
        <v>-2.306671567</v>
      </c>
      <c r="H38" s="127">
        <v>-1.629662663</v>
      </c>
      <c r="I38" s="127">
        <v>13.570539460000001</v>
      </c>
      <c r="J38" s="127">
        <v>2.7751623479999998</v>
      </c>
      <c r="K38" s="127">
        <v>-10.052020452000001</v>
      </c>
      <c r="L38" s="127">
        <v>-7.9468406799999993</v>
      </c>
      <c r="M38" s="127">
        <v>-10.057110489999999</v>
      </c>
      <c r="N38" s="127">
        <v>-27.638555879999998</v>
      </c>
      <c r="O38" s="116" t="s">
        <v>855</v>
      </c>
    </row>
    <row r="39" spans="1:15" x14ac:dyDescent="0.25">
      <c r="A39" s="95" t="s">
        <v>856</v>
      </c>
      <c r="B39" s="127">
        <v>0</v>
      </c>
      <c r="C39" s="127">
        <v>0</v>
      </c>
      <c r="D39" s="127">
        <v>0</v>
      </c>
      <c r="E39" s="127">
        <v>0</v>
      </c>
      <c r="F39" s="127">
        <v>0</v>
      </c>
      <c r="G39" s="127">
        <v>0</v>
      </c>
      <c r="H39" s="127">
        <v>0</v>
      </c>
      <c r="I39" s="127">
        <v>0</v>
      </c>
      <c r="J39" s="127">
        <v>0</v>
      </c>
      <c r="K39" s="127">
        <v>0</v>
      </c>
      <c r="L39" s="127">
        <v>0</v>
      </c>
      <c r="M39" s="127">
        <v>0</v>
      </c>
      <c r="N39" s="127">
        <v>0</v>
      </c>
      <c r="O39" s="100" t="s">
        <v>857</v>
      </c>
    </row>
    <row r="40" spans="1:15" x14ac:dyDescent="0.25">
      <c r="A40" s="94" t="s">
        <v>135</v>
      </c>
      <c r="B40" s="129">
        <v>757.97375810813992</v>
      </c>
      <c r="C40" s="129">
        <v>1347.8651773301399</v>
      </c>
      <c r="D40" s="129">
        <v>1347.6553118571398</v>
      </c>
      <c r="E40" s="129">
        <v>1343.3855850151299</v>
      </c>
      <c r="F40" s="129">
        <v>1356.9960995551298</v>
      </c>
      <c r="G40" s="129">
        <v>1357.4507541931298</v>
      </c>
      <c r="H40" s="129">
        <v>1358.9658843561299</v>
      </c>
      <c r="I40" s="129">
        <v>1343.1783499701098</v>
      </c>
      <c r="J40" s="129">
        <v>1328.6969659241299</v>
      </c>
      <c r="K40" s="129">
        <v>1315.2716241681298</v>
      </c>
      <c r="L40" s="129">
        <v>1317.3768039401298</v>
      </c>
      <c r="M40" s="129">
        <v>1315.2665341301299</v>
      </c>
      <c r="N40" s="129">
        <v>1297.3860092621298</v>
      </c>
      <c r="O40" s="99" t="s">
        <v>858</v>
      </c>
    </row>
    <row r="41" spans="1:15" x14ac:dyDescent="0.25">
      <c r="A41" s="96" t="s">
        <v>137</v>
      </c>
      <c r="B41" s="139">
        <v>2762.55619801373</v>
      </c>
      <c r="C41" s="139">
        <v>3290.9200562311103</v>
      </c>
      <c r="D41" s="139">
        <v>3419.9478521195197</v>
      </c>
      <c r="E41" s="139">
        <v>3423.0854046136396</v>
      </c>
      <c r="F41" s="139">
        <v>3415.2024227158095</v>
      </c>
      <c r="G41" s="139">
        <v>3310.5904612201398</v>
      </c>
      <c r="H41" s="139">
        <v>3524.1341089538096</v>
      </c>
      <c r="I41" s="139">
        <v>3500.4229862250399</v>
      </c>
      <c r="J41" s="139">
        <v>3148.3887361260799</v>
      </c>
      <c r="K41" s="139">
        <v>3144.1592609633099</v>
      </c>
      <c r="L41" s="139">
        <v>3252.2325751105795</v>
      </c>
      <c r="M41" s="139">
        <v>3214.7768225209102</v>
      </c>
      <c r="N41" s="139">
        <v>3161.09894063913</v>
      </c>
      <c r="O41" s="101" t="s">
        <v>859</v>
      </c>
    </row>
    <row r="42" spans="1:15" x14ac:dyDescent="0.25">
      <c r="A42" s="260"/>
      <c r="B42" s="261"/>
      <c r="C42" s="261"/>
      <c r="D42" s="261"/>
      <c r="E42" s="261"/>
      <c r="F42" s="261"/>
      <c r="G42" s="261"/>
      <c r="H42" s="261"/>
      <c r="I42" s="261"/>
      <c r="J42" s="261"/>
      <c r="K42" s="261"/>
      <c r="L42" s="261"/>
      <c r="M42" s="261"/>
      <c r="N42" s="261"/>
      <c r="O42" s="262"/>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customWidth="1"/>
    <col min="11" max="11" width="5.28515625" bestFit="1" customWidth="1"/>
    <col min="12" max="12" width="5.140625" customWidth="1"/>
    <col min="13" max="14" width="5.28515625" customWidth="1"/>
    <col min="15" max="15" width="32.5703125" customWidth="1"/>
  </cols>
  <sheetData>
    <row r="1" spans="1:15" x14ac:dyDescent="0.25">
      <c r="A1" s="210" t="s">
        <v>1070</v>
      </c>
      <c r="B1" s="211"/>
      <c r="C1" s="211"/>
      <c r="D1" s="211"/>
      <c r="E1" s="211"/>
      <c r="F1" s="211"/>
      <c r="G1" s="211"/>
      <c r="H1" s="211"/>
      <c r="I1" s="211"/>
      <c r="J1" s="211"/>
      <c r="K1" s="211"/>
      <c r="L1" s="211"/>
      <c r="M1" s="211"/>
      <c r="N1" s="211"/>
      <c r="O1" s="212"/>
    </row>
    <row r="2" spans="1:15" x14ac:dyDescent="0.25">
      <c r="A2" s="213" t="s">
        <v>1071</v>
      </c>
      <c r="B2" s="214"/>
      <c r="C2" s="214"/>
      <c r="D2" s="214"/>
      <c r="E2" s="214"/>
      <c r="F2" s="214"/>
      <c r="G2" s="214"/>
      <c r="H2" s="214"/>
      <c r="I2" s="214"/>
      <c r="J2" s="214"/>
      <c r="K2" s="214"/>
      <c r="L2" s="214"/>
      <c r="M2" s="214"/>
      <c r="N2" s="214"/>
      <c r="O2" s="215"/>
    </row>
    <row r="3" spans="1:15" x14ac:dyDescent="0.25">
      <c r="A3" s="118" t="s">
        <v>0</v>
      </c>
      <c r="B3" s="8">
        <v>43405</v>
      </c>
      <c r="C3" s="8">
        <v>43435</v>
      </c>
      <c r="D3" s="8">
        <v>43466</v>
      </c>
      <c r="E3" s="8">
        <v>43497</v>
      </c>
      <c r="F3" s="8">
        <v>43525</v>
      </c>
      <c r="G3" s="8">
        <v>43556</v>
      </c>
      <c r="H3" s="8">
        <v>43586</v>
      </c>
      <c r="I3" s="8">
        <v>43617</v>
      </c>
      <c r="J3" s="8">
        <v>43647</v>
      </c>
      <c r="K3" s="8">
        <v>43678</v>
      </c>
      <c r="L3" s="8">
        <v>43709</v>
      </c>
      <c r="M3" s="8">
        <v>43739</v>
      </c>
      <c r="N3" s="8">
        <v>43770</v>
      </c>
      <c r="O3" s="119" t="s">
        <v>8</v>
      </c>
    </row>
    <row r="4" spans="1:15" x14ac:dyDescent="0.25">
      <c r="A4" s="23" t="s">
        <v>860</v>
      </c>
      <c r="B4" s="129"/>
      <c r="C4" s="129"/>
      <c r="D4" s="129"/>
      <c r="E4" s="129"/>
      <c r="F4" s="129"/>
      <c r="G4" s="129"/>
      <c r="H4" s="129"/>
      <c r="I4" s="129"/>
      <c r="J4" s="129"/>
      <c r="K4" s="129"/>
      <c r="L4" s="129"/>
      <c r="M4" s="129"/>
      <c r="N4" s="129"/>
      <c r="O4" s="92" t="s">
        <v>861</v>
      </c>
    </row>
    <row r="5" spans="1:15" x14ac:dyDescent="0.25">
      <c r="A5" s="120" t="s">
        <v>862</v>
      </c>
      <c r="B5" s="127">
        <v>69.772202902049997</v>
      </c>
      <c r="C5" s="127">
        <v>73.295593461600006</v>
      </c>
      <c r="D5" s="127">
        <v>5.3379241264100008</v>
      </c>
      <c r="E5" s="127">
        <v>9.7896575541100006</v>
      </c>
      <c r="F5" s="127">
        <v>14.961646748749999</v>
      </c>
      <c r="G5" s="127">
        <v>21</v>
      </c>
      <c r="H5" s="127">
        <v>24.120686899589995</v>
      </c>
      <c r="I5" s="127">
        <v>27.327777057330003</v>
      </c>
      <c r="J5" s="127">
        <v>42.72972710546</v>
      </c>
      <c r="K5" s="127">
        <v>45.136681515699998</v>
      </c>
      <c r="L5" s="127">
        <v>46.926994410719999</v>
      </c>
      <c r="M5" s="127">
        <v>49.047058530069997</v>
      </c>
      <c r="N5" s="127">
        <v>15.37612316509</v>
      </c>
      <c r="O5" s="121" t="s">
        <v>863</v>
      </c>
    </row>
    <row r="6" spans="1:15" x14ac:dyDescent="0.25">
      <c r="A6" s="120" t="s">
        <v>864</v>
      </c>
      <c r="B6" s="127">
        <v>0.99363636399999999</v>
      </c>
      <c r="C6" s="127">
        <v>0.99363636399999999</v>
      </c>
      <c r="D6" s="127">
        <v>0.159495</v>
      </c>
      <c r="E6" s="127">
        <v>0.159495</v>
      </c>
      <c r="F6" s="127">
        <v>7.269495</v>
      </c>
      <c r="G6" s="127">
        <v>7</v>
      </c>
      <c r="H6" s="127">
        <v>7.269495</v>
      </c>
      <c r="I6" s="127">
        <v>7.269495</v>
      </c>
      <c r="J6" s="127">
        <v>7.269495</v>
      </c>
      <c r="K6" s="127">
        <v>7.269495</v>
      </c>
      <c r="L6" s="127">
        <v>1.3476768181800003</v>
      </c>
      <c r="M6" s="127">
        <v>1.6176768181800003</v>
      </c>
      <c r="N6" s="127">
        <v>1.6176768181800003</v>
      </c>
      <c r="O6" s="121" t="s">
        <v>865</v>
      </c>
    </row>
    <row r="7" spans="1:15" x14ac:dyDescent="0.25">
      <c r="A7" s="120" t="s">
        <v>866</v>
      </c>
      <c r="B7" s="127">
        <v>-23.006848978000001</v>
      </c>
      <c r="C7" s="127">
        <v>-48.53182331667</v>
      </c>
      <c r="D7" s="127">
        <v>2.237909809</v>
      </c>
      <c r="E7" s="127">
        <v>2.2583420489999999</v>
      </c>
      <c r="F7" s="127">
        <v>2.2419319130000002</v>
      </c>
      <c r="G7" s="127">
        <v>2</v>
      </c>
      <c r="H7" s="127">
        <v>2.2503628345000002</v>
      </c>
      <c r="I7" s="127">
        <v>2.2297592515</v>
      </c>
      <c r="J7" s="127">
        <v>5.3212387004799995</v>
      </c>
      <c r="K7" s="127">
        <v>5.3180114224799997</v>
      </c>
      <c r="L7" s="127">
        <v>5.3123834344799992</v>
      </c>
      <c r="M7" s="127">
        <v>5.3105739244799999</v>
      </c>
      <c r="N7" s="127">
        <v>2.2176223314999999</v>
      </c>
      <c r="O7" s="121" t="s">
        <v>867</v>
      </c>
    </row>
    <row r="8" spans="1:15" x14ac:dyDescent="0.25">
      <c r="A8" s="19" t="s">
        <v>919</v>
      </c>
      <c r="B8" s="127">
        <v>0.77067165725999998</v>
      </c>
      <c r="C8" s="127">
        <v>0.83266052504999999</v>
      </c>
      <c r="D8" s="127">
        <v>0</v>
      </c>
      <c r="E8" s="127">
        <v>0</v>
      </c>
      <c r="F8" s="127">
        <v>0</v>
      </c>
      <c r="G8" s="127">
        <v>0</v>
      </c>
      <c r="H8" s="127">
        <v>0</v>
      </c>
      <c r="I8" s="127">
        <v>25</v>
      </c>
      <c r="J8" s="127">
        <v>25</v>
      </c>
      <c r="K8" s="127">
        <v>25</v>
      </c>
      <c r="L8" s="127">
        <v>25</v>
      </c>
      <c r="M8" s="127">
        <v>25</v>
      </c>
      <c r="N8" s="127">
        <v>26.25</v>
      </c>
      <c r="O8" s="91" t="s">
        <v>911</v>
      </c>
    </row>
    <row r="9" spans="1:15" x14ac:dyDescent="0.25">
      <c r="A9" s="94" t="s">
        <v>868</v>
      </c>
      <c r="B9" s="129">
        <v>48.529661945310004</v>
      </c>
      <c r="C9" s="129">
        <v>26.590067033980006</v>
      </c>
      <c r="D9" s="129">
        <v>7.735328935410001</v>
      </c>
      <c r="E9" s="129">
        <v>12.20749460311</v>
      </c>
      <c r="F9" s="129">
        <v>24.47307366175</v>
      </c>
      <c r="G9" s="129">
        <v>30.653963848850001</v>
      </c>
      <c r="H9" s="129">
        <v>33.64054473409</v>
      </c>
      <c r="I9" s="129">
        <v>61.827031308830001</v>
      </c>
      <c r="J9" s="129">
        <v>80.320460805940002</v>
      </c>
      <c r="K9" s="129">
        <v>82.724187938179995</v>
      </c>
      <c r="L9" s="129">
        <v>78.587054663380002</v>
      </c>
      <c r="M9" s="129">
        <v>80.975309272730016</v>
      </c>
      <c r="N9" s="129">
        <v>48.55920799375</v>
      </c>
      <c r="O9" s="92" t="s">
        <v>869</v>
      </c>
    </row>
    <row r="10" spans="1:15" x14ac:dyDescent="0.25">
      <c r="A10" s="94" t="s">
        <v>870</v>
      </c>
      <c r="B10" s="129"/>
      <c r="C10" s="129"/>
      <c r="D10" s="129"/>
      <c r="E10" s="129"/>
      <c r="F10" s="129"/>
      <c r="G10" s="129"/>
      <c r="H10" s="129"/>
      <c r="I10" s="129"/>
      <c r="J10" s="129"/>
      <c r="K10" s="129"/>
      <c r="L10" s="129"/>
      <c r="M10" s="129"/>
      <c r="N10" s="129"/>
      <c r="O10" s="92" t="s">
        <v>871</v>
      </c>
    </row>
    <row r="11" spans="1:15" x14ac:dyDescent="0.25">
      <c r="A11" s="22" t="s">
        <v>920</v>
      </c>
      <c r="B11" s="127">
        <v>115.96068390887001</v>
      </c>
      <c r="C11" s="127">
        <v>126.46459196462003</v>
      </c>
      <c r="D11" s="127">
        <v>8.8067330019199996</v>
      </c>
      <c r="E11" s="127">
        <v>16.739266698209999</v>
      </c>
      <c r="F11" s="127">
        <v>25.893062061219997</v>
      </c>
      <c r="G11" s="127">
        <v>35</v>
      </c>
      <c r="H11" s="127">
        <v>44.034021120540011</v>
      </c>
      <c r="I11" s="127">
        <v>52.256487455760002</v>
      </c>
      <c r="J11" s="127">
        <v>59.887082957650001</v>
      </c>
      <c r="K11" s="127">
        <v>67.90841345922999</v>
      </c>
      <c r="L11" s="127">
        <v>76.13465674917002</v>
      </c>
      <c r="M11" s="127">
        <v>84.424833917750021</v>
      </c>
      <c r="N11" s="127">
        <v>92.428808725219994</v>
      </c>
      <c r="O11" s="91" t="s">
        <v>912</v>
      </c>
    </row>
    <row r="12" spans="1:15" x14ac:dyDescent="0.25">
      <c r="A12" s="22" t="s">
        <v>921</v>
      </c>
      <c r="B12" s="127">
        <v>-4.1589374999999998E-2</v>
      </c>
      <c r="C12" s="127">
        <v>249.43293389999999</v>
      </c>
      <c r="D12" s="127">
        <v>-100.014145</v>
      </c>
      <c r="E12" s="127">
        <v>-1.4145E-2</v>
      </c>
      <c r="F12" s="127">
        <v>-1.4145E-2</v>
      </c>
      <c r="G12" s="127">
        <v>-1.4145E-2</v>
      </c>
      <c r="H12" s="127">
        <v>-1.4145E-2</v>
      </c>
      <c r="I12" s="127">
        <v>-1.4145E-2</v>
      </c>
      <c r="J12" s="127">
        <v>-1.4145E-2</v>
      </c>
      <c r="K12" s="127">
        <v>-1.4145E-2</v>
      </c>
      <c r="L12" s="127">
        <v>-1.4145E-2</v>
      </c>
      <c r="M12" s="127">
        <v>-1.4145E-2</v>
      </c>
      <c r="N12" s="127">
        <v>1.4145E-2</v>
      </c>
      <c r="O12" s="91" t="s">
        <v>913</v>
      </c>
    </row>
    <row r="13" spans="1:15" x14ac:dyDescent="0.25">
      <c r="A13" s="120" t="s">
        <v>922</v>
      </c>
      <c r="B13" s="127">
        <v>67.703277503999999</v>
      </c>
      <c r="C13" s="127">
        <v>147.39530204731</v>
      </c>
      <c r="D13" s="127">
        <v>1.0736460418</v>
      </c>
      <c r="E13" s="127">
        <v>7.0236859200000001</v>
      </c>
      <c r="F13" s="127">
        <v>9.0241047999999999</v>
      </c>
      <c r="G13" s="127">
        <v>12.650048658999999</v>
      </c>
      <c r="H13" s="127">
        <v>18.705786154999998</v>
      </c>
      <c r="I13" s="127">
        <v>24.517829703</v>
      </c>
      <c r="J13" s="127">
        <v>28.819602309</v>
      </c>
      <c r="K13" s="127">
        <v>33.256974599999999</v>
      </c>
      <c r="L13" s="127">
        <v>38.222195091000003</v>
      </c>
      <c r="M13" s="127">
        <v>45.798913169910001</v>
      </c>
      <c r="N13" s="127">
        <v>50.452287473850006</v>
      </c>
      <c r="O13" s="91" t="s">
        <v>914</v>
      </c>
    </row>
    <row r="14" spans="1:15" x14ac:dyDescent="0.25">
      <c r="A14" s="120" t="s">
        <v>923</v>
      </c>
      <c r="B14" s="127">
        <v>16.491443721579998</v>
      </c>
      <c r="C14" s="127">
        <v>19.288084229160003</v>
      </c>
      <c r="D14" s="127">
        <v>0.35433982314000001</v>
      </c>
      <c r="E14" s="127">
        <v>1.8571973320799999</v>
      </c>
      <c r="F14" s="127">
        <v>2.4204779811699995</v>
      </c>
      <c r="G14" s="127">
        <v>3.9625057074099996</v>
      </c>
      <c r="H14" s="127">
        <v>5.27954335021</v>
      </c>
      <c r="I14" s="127">
        <v>6.0667887661499993</v>
      </c>
      <c r="J14" s="127">
        <v>9.8815654966200004</v>
      </c>
      <c r="K14" s="127">
        <v>11.50690477268</v>
      </c>
      <c r="L14" s="127">
        <v>13.45516283796</v>
      </c>
      <c r="M14" s="127">
        <v>15.243485534670002</v>
      </c>
      <c r="N14" s="127">
        <v>18.011842398959995</v>
      </c>
      <c r="O14" s="91" t="s">
        <v>915</v>
      </c>
    </row>
    <row r="15" spans="1:15" x14ac:dyDescent="0.25">
      <c r="A15" s="120" t="s">
        <v>924</v>
      </c>
      <c r="B15" s="127">
        <v>4.5848673890900002</v>
      </c>
      <c r="C15" s="127">
        <v>5.56297350009</v>
      </c>
      <c r="D15" s="127">
        <v>0.80672962459999997</v>
      </c>
      <c r="E15" s="127">
        <v>0.73212612303000002</v>
      </c>
      <c r="F15" s="127">
        <v>0.73387918006000008</v>
      </c>
      <c r="G15" s="127">
        <v>0.77532598923000007</v>
      </c>
      <c r="H15" s="127">
        <v>1.3201114012299999</v>
      </c>
      <c r="I15" s="127">
        <v>1.5266970746099999</v>
      </c>
      <c r="J15" s="127">
        <v>2.8228198687099999</v>
      </c>
      <c r="K15" s="127">
        <v>3.1263260126299994</v>
      </c>
      <c r="L15" s="127">
        <v>3.2189967245399997</v>
      </c>
      <c r="M15" s="127">
        <v>3.57933565065</v>
      </c>
      <c r="N15" s="127">
        <v>3.7604439702499999</v>
      </c>
      <c r="O15" s="91" t="s">
        <v>916</v>
      </c>
    </row>
    <row r="16" spans="1:15" x14ac:dyDescent="0.25">
      <c r="A16" s="120" t="s">
        <v>925</v>
      </c>
      <c r="B16" s="127">
        <v>7.3636948244999996</v>
      </c>
      <c r="C16" s="127">
        <v>24.209199414859995</v>
      </c>
      <c r="D16" s="127">
        <v>0.41207525837000003</v>
      </c>
      <c r="E16" s="127">
        <v>0.9797581756</v>
      </c>
      <c r="F16" s="127">
        <v>6.66617458142</v>
      </c>
      <c r="G16" s="127">
        <v>6.9653419566199997</v>
      </c>
      <c r="H16" s="127">
        <v>7.3912356773300001</v>
      </c>
      <c r="I16" s="127">
        <v>7.7980225733299999</v>
      </c>
      <c r="J16" s="127">
        <v>10.035131312239999</v>
      </c>
      <c r="K16" s="127">
        <v>10.766429992220001</v>
      </c>
      <c r="L16" s="127">
        <v>5.5330027298000006</v>
      </c>
      <c r="M16" s="127">
        <v>6.3024818835999996</v>
      </c>
      <c r="N16" s="127">
        <v>7.2812857098000006</v>
      </c>
      <c r="O16" s="91" t="s">
        <v>917</v>
      </c>
    </row>
    <row r="17" spans="1:15" x14ac:dyDescent="0.25">
      <c r="A17" s="120" t="s">
        <v>926</v>
      </c>
      <c r="B17" s="127">
        <v>4.6176125286999996</v>
      </c>
      <c r="C17" s="127">
        <v>5.0296877870699994</v>
      </c>
      <c r="D17" s="127">
        <v>-85.111762795169994</v>
      </c>
      <c r="E17" s="127">
        <v>0.82366093374000005</v>
      </c>
      <c r="F17" s="127">
        <v>1.14953324474</v>
      </c>
      <c r="G17" s="127">
        <v>1.53648149149</v>
      </c>
      <c r="H17" s="127">
        <v>1.9234297382400001</v>
      </c>
      <c r="I17" s="127">
        <v>2.3103779849900001</v>
      </c>
      <c r="J17" s="127">
        <v>2.69732623174</v>
      </c>
      <c r="K17" s="127">
        <v>3.0842744784899998</v>
      </c>
      <c r="L17" s="127">
        <v>3.4712227252399996</v>
      </c>
      <c r="M17" s="127">
        <v>3.8529626389899998</v>
      </c>
      <c r="N17" s="127">
        <v>4.2211799294899999</v>
      </c>
      <c r="O17" s="91" t="s">
        <v>918</v>
      </c>
    </row>
    <row r="18" spans="1:15" x14ac:dyDescent="0.25">
      <c r="A18" s="142" t="s">
        <v>872</v>
      </c>
      <c r="B18" s="129">
        <v>216.67999050173998</v>
      </c>
      <c r="C18" s="129">
        <v>577.38277284310993</v>
      </c>
      <c r="D18" s="129">
        <v>92.847091730580004</v>
      </c>
      <c r="E18" s="129">
        <v>28.141550182660001</v>
      </c>
      <c r="F18" s="129">
        <v>45.873086848609994</v>
      </c>
      <c r="G18" s="129">
        <v>60.763610811280003</v>
      </c>
      <c r="H18" s="129">
        <v>78.639982442550021</v>
      </c>
      <c r="I18" s="129">
        <v>94.46205855784001</v>
      </c>
      <c r="J18" s="129">
        <v>114.12938317596</v>
      </c>
      <c r="K18" s="129">
        <v>129.63517831525002</v>
      </c>
      <c r="L18" s="129">
        <v>140.02109185770999</v>
      </c>
      <c r="M18" s="129">
        <v>159.18786779557001</v>
      </c>
      <c r="N18" s="129">
        <v>176.14170320756998</v>
      </c>
      <c r="O18" s="92" t="s">
        <v>873</v>
      </c>
    </row>
    <row r="19" spans="1:15" x14ac:dyDescent="0.25">
      <c r="A19" s="94" t="s">
        <v>807</v>
      </c>
      <c r="B19" s="129">
        <v>-168.15032855643</v>
      </c>
      <c r="C19" s="129">
        <v>-550.79270580912998</v>
      </c>
      <c r="D19" s="129">
        <v>92.847091730580004</v>
      </c>
      <c r="E19" s="129">
        <v>-15.93405557955</v>
      </c>
      <c r="F19" s="129">
        <v>-21.400013186859994</v>
      </c>
      <c r="G19" s="129">
        <v>-30.109646962430006</v>
      </c>
      <c r="H19" s="129">
        <v>-44.999437708460022</v>
      </c>
      <c r="I19" s="129">
        <v>-32.635027249010008</v>
      </c>
      <c r="J19" s="129">
        <v>-33.808922370020007</v>
      </c>
      <c r="K19" s="129">
        <v>-46.910990377070021</v>
      </c>
      <c r="L19" s="129">
        <v>-61.434037194329989</v>
      </c>
      <c r="M19" s="129">
        <v>-78.212558522839998</v>
      </c>
      <c r="N19" s="129">
        <v>-127.58249521381998</v>
      </c>
      <c r="O19" s="92" t="s">
        <v>874</v>
      </c>
    </row>
    <row r="20" spans="1:15" x14ac:dyDescent="0.25">
      <c r="A20" s="19" t="s">
        <v>875</v>
      </c>
      <c r="B20" s="127">
        <v>33.865486043480004</v>
      </c>
      <c r="C20" s="127">
        <v>1135.19460106823</v>
      </c>
      <c r="D20" s="127">
        <v>-89.853358546999999</v>
      </c>
      <c r="E20" s="127">
        <v>11.667632262609999</v>
      </c>
      <c r="F20" s="127">
        <v>17.079632376699998</v>
      </c>
      <c r="G20" s="127">
        <v>27.272529358060002</v>
      </c>
      <c r="H20" s="127">
        <v>42.975136050799996</v>
      </c>
      <c r="I20" s="127">
        <v>48.310927713819986</v>
      </c>
      <c r="J20" s="127">
        <v>38.701147859899997</v>
      </c>
      <c r="K20" s="127">
        <v>40.439825087220001</v>
      </c>
      <c r="L20" s="127">
        <v>57.05117661640999</v>
      </c>
      <c r="M20" s="127">
        <v>71.682240375959992</v>
      </c>
      <c r="N20" s="127">
        <v>103.45153667448001</v>
      </c>
      <c r="O20" s="91" t="s">
        <v>876</v>
      </c>
    </row>
    <row r="21" spans="1:15" x14ac:dyDescent="0.25">
      <c r="A21" s="23" t="s">
        <v>811</v>
      </c>
      <c r="B21" s="127">
        <v>-202.01581459991002</v>
      </c>
      <c r="C21" s="127">
        <v>584.4018952591</v>
      </c>
      <c r="D21" s="127">
        <v>2.9937331835800016</v>
      </c>
      <c r="E21" s="127">
        <v>-4.266423316940001</v>
      </c>
      <c r="F21" s="127">
        <v>-4.3203808101599961</v>
      </c>
      <c r="G21" s="127">
        <v>-2.7018355618500061</v>
      </c>
      <c r="H21" s="127">
        <v>-2.0243016576600263</v>
      </c>
      <c r="I21" s="127">
        <v>15.675900464809974</v>
      </c>
      <c r="J21" s="127">
        <v>5.143358353319992</v>
      </c>
      <c r="K21" s="127">
        <v>-6.1758494465100249</v>
      </c>
      <c r="L21" s="127">
        <v>-4.3828605779199989</v>
      </c>
      <c r="M21" s="127">
        <v>-6.5303181468800062</v>
      </c>
      <c r="N21" s="127">
        <v>-24.130958539339971</v>
      </c>
      <c r="O21" s="92" t="s">
        <v>877</v>
      </c>
    </row>
    <row r="22" spans="1:15" x14ac:dyDescent="0.25">
      <c r="A22" s="19" t="s">
        <v>878</v>
      </c>
      <c r="B22" s="127"/>
      <c r="C22" s="127"/>
      <c r="D22" s="127"/>
      <c r="E22" s="127"/>
      <c r="F22" s="127"/>
      <c r="G22" s="127"/>
      <c r="H22" s="127"/>
      <c r="I22" s="127"/>
      <c r="J22" s="127"/>
      <c r="K22" s="127"/>
      <c r="L22" s="127"/>
      <c r="M22" s="127"/>
      <c r="N22" s="127"/>
      <c r="O22" s="91" t="s">
        <v>879</v>
      </c>
    </row>
    <row r="23" spans="1:15" x14ac:dyDescent="0.25">
      <c r="A23" s="19" t="s">
        <v>880</v>
      </c>
      <c r="B23" s="127">
        <v>-4.1811139498000003</v>
      </c>
      <c r="C23" s="127">
        <v>-159.48752563379998</v>
      </c>
      <c r="D23" s="127">
        <v>-0.27127000000000001</v>
      </c>
      <c r="E23" s="127">
        <v>-0.27127000000000001</v>
      </c>
      <c r="F23" s="127">
        <v>-0.27146500000000001</v>
      </c>
      <c r="G23" s="127">
        <v>-0.54599500000000001</v>
      </c>
      <c r="H23" s="127">
        <v>-0.54652000000000001</v>
      </c>
      <c r="I23" s="127">
        <v>-3.0465200000000001</v>
      </c>
      <c r="J23" s="127">
        <v>-3.30932</v>
      </c>
      <c r="K23" s="127">
        <v>-4.8172949999999997</v>
      </c>
      <c r="L23" s="127">
        <v>-4.8174900000000003</v>
      </c>
      <c r="M23" s="127">
        <v>-4.8190850000000003</v>
      </c>
      <c r="N23" s="127">
        <v>-4.8190850000000003</v>
      </c>
      <c r="O23" s="91" t="s">
        <v>881</v>
      </c>
    </row>
    <row r="24" spans="1:15" x14ac:dyDescent="0.25">
      <c r="A24" s="19" t="s">
        <v>882</v>
      </c>
      <c r="B24" s="127">
        <v>-4.1811139498000003</v>
      </c>
      <c r="C24" s="127">
        <v>-159.48752563379998</v>
      </c>
      <c r="D24" s="127">
        <v>-0.27127000000000001</v>
      </c>
      <c r="E24" s="127">
        <v>-0.27127000000000001</v>
      </c>
      <c r="F24" s="127">
        <v>-0.27146500000000001</v>
      </c>
      <c r="G24" s="127">
        <v>-0.54599500000000001</v>
      </c>
      <c r="H24" s="127">
        <v>-0.54652000000000001</v>
      </c>
      <c r="I24" s="127">
        <v>-3.0465200000000001</v>
      </c>
      <c r="J24" s="127">
        <v>-3.30932</v>
      </c>
      <c r="K24" s="127">
        <v>-4.8172949999999997</v>
      </c>
      <c r="L24" s="127">
        <v>-4.8174900000000003</v>
      </c>
      <c r="M24" s="127">
        <v>-4.8190850000000003</v>
      </c>
      <c r="N24" s="127">
        <v>-4.8190850000000003</v>
      </c>
      <c r="O24" s="91" t="s">
        <v>883</v>
      </c>
    </row>
    <row r="25" spans="1:15" x14ac:dyDescent="0.25">
      <c r="A25" s="23" t="s">
        <v>884</v>
      </c>
      <c r="B25" s="129">
        <v>-206.19692854971001</v>
      </c>
      <c r="C25" s="129">
        <v>425.09809104648008</v>
      </c>
      <c r="D25" s="129">
        <v>2.7224631835800017</v>
      </c>
      <c r="E25" s="129">
        <v>-4.5376933169400013</v>
      </c>
      <c r="F25" s="129">
        <v>-4.4668054839399947</v>
      </c>
      <c r="G25" s="129">
        <v>-3.2478305618500061</v>
      </c>
      <c r="H25" s="129">
        <v>-2.5708216576600265</v>
      </c>
      <c r="I25" s="129">
        <v>15.985922074779976</v>
      </c>
      <c r="J25" s="129">
        <v>1.834038353319992</v>
      </c>
      <c r="K25" s="129">
        <v>-10.993144446510025</v>
      </c>
      <c r="L25" s="129">
        <v>-9.2003505779199983</v>
      </c>
      <c r="M25" s="129">
        <v>-11.349403146880007</v>
      </c>
      <c r="N25" s="129">
        <v>-28.57971487473996</v>
      </c>
      <c r="O25" s="92" t="s">
        <v>885</v>
      </c>
    </row>
    <row r="26" spans="1:15" x14ac:dyDescent="0.25">
      <c r="A26" s="225"/>
      <c r="B26" s="226"/>
      <c r="C26" s="226"/>
      <c r="D26" s="226"/>
      <c r="E26" s="226"/>
      <c r="F26" s="226"/>
      <c r="G26" s="226"/>
      <c r="H26" s="226"/>
      <c r="I26" s="226"/>
      <c r="J26" s="226"/>
      <c r="K26" s="226"/>
      <c r="L26" s="226"/>
      <c r="M26" s="226"/>
      <c r="N26" s="226"/>
      <c r="O26" s="227"/>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3" t="s">
        <v>619</v>
      </c>
      <c r="B4" s="193"/>
      <c r="C4" s="154" t="s">
        <v>621</v>
      </c>
    </row>
    <row r="5" spans="1:3" ht="38.25" x14ac:dyDescent="0.25">
      <c r="A5" s="48" t="s">
        <v>620</v>
      </c>
      <c r="B5" s="193"/>
      <c r="C5" s="150" t="s">
        <v>622</v>
      </c>
    </row>
    <row r="6" spans="1:3" x14ac:dyDescent="0.25">
      <c r="A6" s="48"/>
      <c r="B6" s="153"/>
      <c r="C6" s="153"/>
    </row>
    <row r="7" spans="1:3" ht="25.5" x14ac:dyDescent="0.25">
      <c r="A7" s="155" t="s">
        <v>1016</v>
      </c>
      <c r="B7" s="153"/>
      <c r="C7" s="156" t="s">
        <v>1018</v>
      </c>
    </row>
    <row r="8" spans="1:3" ht="51" x14ac:dyDescent="0.25">
      <c r="A8" s="48" t="s">
        <v>1017</v>
      </c>
      <c r="B8" s="153"/>
      <c r="C8" s="150" t="s">
        <v>1019</v>
      </c>
    </row>
    <row r="9" spans="1:3" x14ac:dyDescent="0.25">
      <c r="A9" s="48"/>
      <c r="B9" s="153"/>
      <c r="C9" s="153"/>
    </row>
    <row r="10" spans="1:3" ht="25.5" x14ac:dyDescent="0.25">
      <c r="A10" s="155" t="s">
        <v>1072</v>
      </c>
      <c r="B10" s="165"/>
      <c r="C10" s="181" t="s">
        <v>1088</v>
      </c>
    </row>
    <row r="11" spans="1:3" ht="76.5" x14ac:dyDescent="0.25">
      <c r="A11" s="48" t="s">
        <v>1073</v>
      </c>
      <c r="B11" s="165"/>
      <c r="C11" s="150" t="s">
        <v>1089</v>
      </c>
    </row>
    <row r="12" spans="1:3" x14ac:dyDescent="0.25">
      <c r="A12" s="48"/>
      <c r="B12" s="165"/>
      <c r="C12" s="165"/>
    </row>
    <row r="13" spans="1:3" x14ac:dyDescent="0.25">
      <c r="A13" s="153" t="s">
        <v>623</v>
      </c>
      <c r="B13" s="193"/>
      <c r="C13" s="154" t="s">
        <v>625</v>
      </c>
    </row>
    <row r="14" spans="1:3" ht="63.75" x14ac:dyDescent="0.25">
      <c r="A14" s="48" t="s">
        <v>624</v>
      </c>
      <c r="B14" s="193"/>
      <c r="C14" s="150" t="s">
        <v>626</v>
      </c>
    </row>
    <row r="15" spans="1:3" x14ac:dyDescent="0.25">
      <c r="A15" s="153"/>
      <c r="B15" s="153"/>
      <c r="C15" s="154"/>
    </row>
    <row r="16" spans="1:3" x14ac:dyDescent="0.25">
      <c r="A16" s="153" t="s">
        <v>627</v>
      </c>
      <c r="B16" s="192"/>
      <c r="C16" s="154" t="s">
        <v>629</v>
      </c>
    </row>
    <row r="17" spans="1:3" ht="38.25" x14ac:dyDescent="0.25">
      <c r="A17" s="48" t="s">
        <v>628</v>
      </c>
      <c r="B17" s="192"/>
      <c r="C17" s="150" t="s">
        <v>630</v>
      </c>
    </row>
    <row r="18" spans="1:3" x14ac:dyDescent="0.25">
      <c r="A18" s="153"/>
      <c r="B18" s="154"/>
      <c r="C18" s="154"/>
    </row>
    <row r="19" spans="1:3" ht="25.5" x14ac:dyDescent="0.25">
      <c r="A19" s="157" t="s">
        <v>631</v>
      </c>
      <c r="B19" s="192"/>
      <c r="C19" s="163" t="s">
        <v>632</v>
      </c>
    </row>
    <row r="20" spans="1:3" ht="76.5" x14ac:dyDescent="0.25">
      <c r="A20" s="48" t="s">
        <v>1031</v>
      </c>
      <c r="B20" s="192"/>
      <c r="C20" s="150" t="s">
        <v>1030</v>
      </c>
    </row>
    <row r="21" spans="1:3" x14ac:dyDescent="0.25">
      <c r="A21" s="153"/>
      <c r="B21" s="154"/>
      <c r="C21" s="154"/>
    </row>
    <row r="22" spans="1:3" ht="38.25" x14ac:dyDescent="0.25">
      <c r="A22" s="157" t="s">
        <v>1026</v>
      </c>
      <c r="B22" s="154"/>
      <c r="C22" s="156" t="s">
        <v>1028</v>
      </c>
    </row>
    <row r="23" spans="1:3" ht="191.25" x14ac:dyDescent="0.25">
      <c r="A23" s="48" t="s">
        <v>1027</v>
      </c>
      <c r="B23" s="154"/>
      <c r="C23" s="150" t="s">
        <v>1029</v>
      </c>
    </row>
    <row r="24" spans="1:3" x14ac:dyDescent="0.25">
      <c r="A24" s="153"/>
      <c r="B24" s="154"/>
      <c r="C24" s="154"/>
    </row>
    <row r="25" spans="1:3" x14ac:dyDescent="0.25">
      <c r="A25" s="154" t="s">
        <v>672</v>
      </c>
      <c r="B25" s="192"/>
      <c r="C25" s="154" t="s">
        <v>634</v>
      </c>
    </row>
    <row r="26" spans="1:3" ht="38.25" x14ac:dyDescent="0.25">
      <c r="A26" s="48" t="s">
        <v>633</v>
      </c>
      <c r="B26" s="192"/>
      <c r="C26" s="150" t="s">
        <v>635</v>
      </c>
    </row>
    <row r="27" spans="1:3" x14ac:dyDescent="0.25">
      <c r="A27" s="157"/>
      <c r="B27" s="157"/>
      <c r="C27" s="158"/>
    </row>
    <row r="28" spans="1:3" x14ac:dyDescent="0.25">
      <c r="A28" s="153" t="s">
        <v>640</v>
      </c>
      <c r="B28" s="193"/>
      <c r="C28" s="154" t="s">
        <v>642</v>
      </c>
    </row>
    <row r="29" spans="1:3" ht="38.25" x14ac:dyDescent="0.25">
      <c r="A29" s="48" t="s">
        <v>641</v>
      </c>
      <c r="B29" s="193"/>
      <c r="C29" s="150" t="s">
        <v>643</v>
      </c>
    </row>
    <row r="30" spans="1:3" x14ac:dyDescent="0.25">
      <c r="A30" s="153"/>
      <c r="B30" s="153"/>
      <c r="C30" s="154"/>
    </row>
    <row r="31" spans="1:3" x14ac:dyDescent="0.25">
      <c r="A31" s="153" t="s">
        <v>644</v>
      </c>
      <c r="B31" s="193"/>
      <c r="C31" s="154" t="s">
        <v>646</v>
      </c>
    </row>
    <row r="32" spans="1:3" ht="38.25" x14ac:dyDescent="0.25">
      <c r="A32" s="48" t="s">
        <v>645</v>
      </c>
      <c r="B32" s="193"/>
      <c r="C32" s="150" t="s">
        <v>647</v>
      </c>
    </row>
    <row r="33" spans="1:3" x14ac:dyDescent="0.25">
      <c r="A33" s="153"/>
      <c r="B33" s="153"/>
      <c r="C33" s="153"/>
    </row>
    <row r="34" spans="1:3" x14ac:dyDescent="0.25">
      <c r="A34" s="153" t="s">
        <v>648</v>
      </c>
      <c r="B34" s="193"/>
      <c r="C34" s="154" t="s">
        <v>649</v>
      </c>
    </row>
    <row r="35" spans="1:3" ht="89.25" x14ac:dyDescent="0.25">
      <c r="A35" s="48" t="s">
        <v>673</v>
      </c>
      <c r="B35" s="193"/>
      <c r="C35" s="150" t="s">
        <v>650</v>
      </c>
    </row>
    <row r="36" spans="1:3" x14ac:dyDescent="0.25">
      <c r="A36" s="153"/>
      <c r="B36" s="153"/>
      <c r="C36" s="154"/>
    </row>
    <row r="37" spans="1:3" x14ac:dyDescent="0.25">
      <c r="A37" s="153" t="s">
        <v>651</v>
      </c>
      <c r="B37" s="193"/>
      <c r="C37" s="154" t="s">
        <v>653</v>
      </c>
    </row>
    <row r="38" spans="1:3" ht="51" x14ac:dyDescent="0.25">
      <c r="A38" s="48" t="s">
        <v>652</v>
      </c>
      <c r="B38" s="193"/>
      <c r="C38" s="150" t="s">
        <v>654</v>
      </c>
    </row>
    <row r="39" spans="1:3" x14ac:dyDescent="0.25">
      <c r="A39" s="153"/>
      <c r="B39" s="153"/>
      <c r="C39" s="153"/>
    </row>
    <row r="40" spans="1:3" x14ac:dyDescent="0.25">
      <c r="A40" s="153" t="s">
        <v>636</v>
      </c>
      <c r="B40" s="193"/>
      <c r="C40" s="154" t="s">
        <v>638</v>
      </c>
    </row>
    <row r="41" spans="1:3" ht="51" x14ac:dyDescent="0.25">
      <c r="A41" s="48" t="s">
        <v>637</v>
      </c>
      <c r="B41" s="193"/>
      <c r="C41" s="150" t="s">
        <v>639</v>
      </c>
    </row>
    <row r="42" spans="1:3" x14ac:dyDescent="0.25">
      <c r="A42" s="48"/>
      <c r="B42" s="153"/>
      <c r="C42" s="150"/>
    </row>
    <row r="43" spans="1:3" x14ac:dyDescent="0.25">
      <c r="A43" s="153" t="s">
        <v>972</v>
      </c>
      <c r="B43" s="194"/>
      <c r="C43" s="154" t="s">
        <v>972</v>
      </c>
    </row>
    <row r="44" spans="1:3" ht="76.5" x14ac:dyDescent="0.25">
      <c r="A44" s="48" t="s">
        <v>973</v>
      </c>
      <c r="B44" s="194"/>
      <c r="C44" s="150" t="s">
        <v>974</v>
      </c>
    </row>
    <row r="45" spans="1:3" x14ac:dyDescent="0.25">
      <c r="A45" s="159"/>
      <c r="B45" s="160"/>
      <c r="C45" s="161"/>
    </row>
    <row r="46" spans="1:3" ht="25.5" x14ac:dyDescent="0.25">
      <c r="A46" s="155" t="s">
        <v>1014</v>
      </c>
      <c r="B46" s="195"/>
      <c r="C46" s="156" t="s">
        <v>1020</v>
      </c>
    </row>
    <row r="47" spans="1:3" ht="51" x14ac:dyDescent="0.25">
      <c r="A47" s="48" t="s">
        <v>975</v>
      </c>
      <c r="B47" s="195"/>
      <c r="C47" s="150" t="s">
        <v>976</v>
      </c>
    </row>
    <row r="48" spans="1:3" x14ac:dyDescent="0.25">
      <c r="A48" s="48"/>
      <c r="B48" s="162"/>
      <c r="C48" s="150"/>
    </row>
    <row r="49" spans="1:3" ht="25.5" x14ac:dyDescent="0.25">
      <c r="A49" s="157" t="s">
        <v>1015</v>
      </c>
      <c r="B49" s="192"/>
      <c r="C49" s="158" t="s">
        <v>1021</v>
      </c>
    </row>
    <row r="50" spans="1:3" ht="38.25" x14ac:dyDescent="0.25">
      <c r="A50" s="48" t="s">
        <v>655</v>
      </c>
      <c r="B50" s="192"/>
      <c r="C50" s="150" t="s">
        <v>656</v>
      </c>
    </row>
    <row r="51" spans="1:3" x14ac:dyDescent="0.25">
      <c r="A51" s="153"/>
      <c r="B51" s="192"/>
      <c r="C51" s="154"/>
    </row>
    <row r="52" spans="1:3" x14ac:dyDescent="0.25">
      <c r="A52" s="153" t="s">
        <v>657</v>
      </c>
      <c r="B52" s="192"/>
      <c r="C52" s="154" t="s">
        <v>659</v>
      </c>
    </row>
    <row r="53" spans="1:3" ht="38.25" x14ac:dyDescent="0.25">
      <c r="A53" s="48" t="s">
        <v>658</v>
      </c>
      <c r="B53" s="192"/>
      <c r="C53" s="150" t="s">
        <v>660</v>
      </c>
    </row>
    <row r="54" spans="1:3" x14ac:dyDescent="0.25">
      <c r="A54" s="153"/>
      <c r="B54" s="154"/>
      <c r="C54" s="154"/>
    </row>
    <row r="55" spans="1:3" x14ac:dyDescent="0.25">
      <c r="A55" s="153" t="s">
        <v>661</v>
      </c>
      <c r="B55" s="192"/>
      <c r="C55" s="154" t="s">
        <v>663</v>
      </c>
    </row>
    <row r="56" spans="1:3" ht="25.5" x14ac:dyDescent="0.25">
      <c r="A56" s="48" t="s">
        <v>662</v>
      </c>
      <c r="B56" s="192"/>
      <c r="C56" s="150" t="s">
        <v>664</v>
      </c>
    </row>
    <row r="57" spans="1:3" x14ac:dyDescent="0.25">
      <c r="A57" s="153"/>
      <c r="B57" s="154"/>
      <c r="C57" s="154"/>
    </row>
    <row r="58" spans="1:3" x14ac:dyDescent="0.25">
      <c r="A58" s="153" t="s">
        <v>665</v>
      </c>
      <c r="B58" s="192"/>
      <c r="C58" s="154" t="s">
        <v>667</v>
      </c>
    </row>
    <row r="59" spans="1:3" ht="63.75" x14ac:dyDescent="0.25">
      <c r="A59" s="48" t="s">
        <v>666</v>
      </c>
      <c r="B59" s="192"/>
      <c r="C59" s="150" t="s">
        <v>668</v>
      </c>
    </row>
    <row r="60" spans="1:3" x14ac:dyDescent="0.25">
      <c r="A60" s="48"/>
      <c r="B60" s="154"/>
      <c r="C60" s="150"/>
    </row>
    <row r="61" spans="1:3" ht="25.5" x14ac:dyDescent="0.25">
      <c r="A61" s="164" t="s">
        <v>1022</v>
      </c>
      <c r="C61" s="156" t="s">
        <v>1024</v>
      </c>
    </row>
    <row r="62" spans="1:3" ht="63.75" x14ac:dyDescent="0.25">
      <c r="A62" s="48" t="s">
        <v>1023</v>
      </c>
      <c r="C62" s="150" t="s">
        <v>1025</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6" t="s">
        <v>1121</v>
      </c>
      <c r="B1" s="197"/>
      <c r="C1" s="197"/>
      <c r="D1" s="197"/>
      <c r="E1" s="197"/>
      <c r="F1" s="198"/>
    </row>
    <row r="2" spans="1:6" x14ac:dyDescent="0.25">
      <c r="A2" s="199" t="s">
        <v>1122</v>
      </c>
      <c r="B2" s="200"/>
      <c r="C2" s="200"/>
      <c r="D2" s="200"/>
      <c r="E2" s="200"/>
      <c r="F2" s="201"/>
    </row>
    <row r="3" spans="1:6" x14ac:dyDescent="0.25">
      <c r="A3" s="202" t="s">
        <v>0</v>
      </c>
      <c r="B3" s="51" t="s">
        <v>1</v>
      </c>
      <c r="C3" s="51" t="s">
        <v>3</v>
      </c>
      <c r="D3" s="51" t="s">
        <v>5</v>
      </c>
      <c r="E3" s="51" t="s">
        <v>7</v>
      </c>
      <c r="F3" s="204" t="s">
        <v>8</v>
      </c>
    </row>
    <row r="4" spans="1:6" x14ac:dyDescent="0.25">
      <c r="A4" s="203"/>
      <c r="B4" s="87" t="s">
        <v>2</v>
      </c>
      <c r="C4" s="87" t="s">
        <v>4</v>
      </c>
      <c r="D4" s="87" t="s">
        <v>6</v>
      </c>
      <c r="E4" s="87" t="s">
        <v>977</v>
      </c>
      <c r="F4" s="205"/>
    </row>
    <row r="5" spans="1:6" x14ac:dyDescent="0.25">
      <c r="A5" s="16" t="s">
        <v>9</v>
      </c>
      <c r="B5" s="131">
        <v>1</v>
      </c>
      <c r="C5" s="131">
        <v>112754.91042958692</v>
      </c>
      <c r="D5" s="131">
        <v>90982.786059375649</v>
      </c>
      <c r="E5" s="131">
        <v>21772.124370214569</v>
      </c>
      <c r="F5" s="80" t="s">
        <v>10</v>
      </c>
    </row>
    <row r="6" spans="1:6" x14ac:dyDescent="0.25">
      <c r="A6" s="17" t="s">
        <v>1037</v>
      </c>
      <c r="B6" s="128">
        <v>1</v>
      </c>
      <c r="C6" s="128">
        <v>25773.582999999999</v>
      </c>
      <c r="D6" s="128">
        <v>16479.243999999999</v>
      </c>
      <c r="E6" s="128">
        <v>9294.3389999999999</v>
      </c>
      <c r="F6" s="81" t="s">
        <v>1037</v>
      </c>
    </row>
    <row r="7" spans="1:6" x14ac:dyDescent="0.25">
      <c r="A7" s="17" t="s">
        <v>1038</v>
      </c>
      <c r="B7" s="128">
        <v>1</v>
      </c>
      <c r="C7" s="182">
        <v>24210.968553270002</v>
      </c>
      <c r="D7" s="182">
        <v>21449.307131250003</v>
      </c>
      <c r="E7" s="182">
        <v>2761.6614220199999</v>
      </c>
      <c r="F7" s="81" t="s">
        <v>1038</v>
      </c>
    </row>
    <row r="8" spans="1:6" x14ac:dyDescent="0.25">
      <c r="A8" s="17" t="s">
        <v>1039</v>
      </c>
      <c r="B8" s="128">
        <v>1</v>
      </c>
      <c r="C8" s="128">
        <v>3161.09894063908</v>
      </c>
      <c r="D8" s="128">
        <v>1863.7129313769997</v>
      </c>
      <c r="E8" s="128">
        <v>1297.3860092621298</v>
      </c>
      <c r="F8" s="81" t="s">
        <v>1039</v>
      </c>
    </row>
    <row r="9" spans="1:6" x14ac:dyDescent="0.25">
      <c r="A9" s="5" t="s">
        <v>11</v>
      </c>
      <c r="B9" s="125">
        <f>SUM(B5:B8)</f>
        <v>4</v>
      </c>
      <c r="C9" s="125">
        <f>SUM(C5:C8)</f>
        <v>165900.56092349603</v>
      </c>
      <c r="D9" s="125">
        <f t="shared" ref="D9:E9" si="0">SUM(D5:D8)</f>
        <v>130775.05012200266</v>
      </c>
      <c r="E9" s="125">
        <f t="shared" si="0"/>
        <v>35125.510801496705</v>
      </c>
      <c r="F9" s="79" t="s">
        <v>12</v>
      </c>
    </row>
    <row r="10" spans="1:6" x14ac:dyDescent="0.25">
      <c r="A10" s="206"/>
      <c r="B10" s="207"/>
      <c r="C10" s="207"/>
      <c r="D10" s="207"/>
      <c r="E10" s="207"/>
      <c r="F10" s="208"/>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6" t="s">
        <v>13</v>
      </c>
      <c r="B1" s="197"/>
      <c r="C1" s="197"/>
      <c r="D1" s="197"/>
      <c r="E1" s="197"/>
      <c r="F1" s="197"/>
      <c r="G1" s="197"/>
      <c r="H1" s="197"/>
      <c r="I1" s="197"/>
      <c r="J1" s="197"/>
      <c r="K1" s="197"/>
      <c r="L1" s="197"/>
      <c r="M1" s="197"/>
      <c r="N1" s="197"/>
      <c r="O1" s="198"/>
    </row>
    <row r="2" spans="1:15" x14ac:dyDescent="0.25">
      <c r="A2" s="199" t="s">
        <v>14</v>
      </c>
      <c r="B2" s="200"/>
      <c r="C2" s="200"/>
      <c r="D2" s="200"/>
      <c r="E2" s="200"/>
      <c r="F2" s="200"/>
      <c r="G2" s="200"/>
      <c r="H2" s="200"/>
      <c r="I2" s="209"/>
      <c r="J2" s="209"/>
      <c r="K2" s="209"/>
      <c r="L2" s="209"/>
      <c r="M2" s="209"/>
      <c r="N2" s="209"/>
      <c r="O2" s="201"/>
    </row>
    <row r="3" spans="1:15" x14ac:dyDescent="0.25">
      <c r="A3" s="7" t="s">
        <v>0</v>
      </c>
      <c r="B3" s="89">
        <v>43405</v>
      </c>
      <c r="C3" s="89">
        <v>43435</v>
      </c>
      <c r="D3" s="89">
        <v>43466</v>
      </c>
      <c r="E3" s="89">
        <v>43497</v>
      </c>
      <c r="F3" s="89">
        <v>43525</v>
      </c>
      <c r="G3" s="89">
        <v>43556</v>
      </c>
      <c r="H3" s="89">
        <v>43586</v>
      </c>
      <c r="I3" s="89">
        <v>43617</v>
      </c>
      <c r="J3" s="89">
        <v>43647</v>
      </c>
      <c r="K3" s="89">
        <v>43678</v>
      </c>
      <c r="L3" s="89">
        <v>43709</v>
      </c>
      <c r="M3" s="89">
        <v>43739</v>
      </c>
      <c r="N3" s="89">
        <v>43770</v>
      </c>
      <c r="O3" s="53" t="s">
        <v>8</v>
      </c>
    </row>
    <row r="4" spans="1:15" x14ac:dyDescent="0.25">
      <c r="A4" s="16" t="s">
        <v>9</v>
      </c>
      <c r="B4" s="136">
        <v>106847.84544852456</v>
      </c>
      <c r="C4" s="136">
        <v>108895.98487718109</v>
      </c>
      <c r="D4" s="136">
        <v>104476.94280703153</v>
      </c>
      <c r="E4" s="136">
        <v>102139.44930922049</v>
      </c>
      <c r="F4" s="136">
        <v>103085.96952848729</v>
      </c>
      <c r="G4" s="136">
        <v>102146.85601062838</v>
      </c>
      <c r="H4" s="136">
        <v>103833.61704660903</v>
      </c>
      <c r="I4" s="136">
        <v>104733.18022468709</v>
      </c>
      <c r="J4" s="136">
        <v>102486.6659629584</v>
      </c>
      <c r="K4" s="136">
        <v>102957.08070664355</v>
      </c>
      <c r="L4" s="136">
        <v>100655.19589663364</v>
      </c>
      <c r="M4" s="136">
        <v>99586.184085946181</v>
      </c>
      <c r="N4" s="136">
        <v>99181.496540711596</v>
      </c>
      <c r="O4" s="80" t="s">
        <v>10</v>
      </c>
    </row>
    <row r="5" spans="1:15" x14ac:dyDescent="0.25">
      <c r="A5" s="17" t="s">
        <v>1037</v>
      </c>
      <c r="B5" s="136">
        <v>15614.163</v>
      </c>
      <c r="C5" s="136">
        <v>15374.939</v>
      </c>
      <c r="D5" s="136">
        <v>15325.607</v>
      </c>
      <c r="E5" s="136">
        <v>15524.752</v>
      </c>
      <c r="F5" s="136">
        <v>15928.051000000001</v>
      </c>
      <c r="G5" s="136">
        <v>17100.545999999998</v>
      </c>
      <c r="H5" s="136">
        <v>17553.120000000003</v>
      </c>
      <c r="I5" s="136">
        <v>17073.62</v>
      </c>
      <c r="J5" s="136">
        <v>19160.529000000002</v>
      </c>
      <c r="K5" s="136">
        <v>19238.696</v>
      </c>
      <c r="L5" s="136">
        <v>18776.088</v>
      </c>
      <c r="M5" s="136">
        <v>18823.796999999999</v>
      </c>
      <c r="N5" s="136">
        <v>18781.555</v>
      </c>
      <c r="O5" s="81" t="s">
        <v>1037</v>
      </c>
    </row>
    <row r="6" spans="1:15" x14ac:dyDescent="0.25">
      <c r="A6" s="17" t="s">
        <v>1038</v>
      </c>
      <c r="B6" s="183">
        <v>11752.367452845023</v>
      </c>
      <c r="C6" s="183">
        <v>12385.171198471453</v>
      </c>
      <c r="D6" s="183">
        <v>12485.42895547047</v>
      </c>
      <c r="E6" s="183">
        <v>11981.782508883363</v>
      </c>
      <c r="F6" s="183">
        <v>12415.783491910559</v>
      </c>
      <c r="G6" s="183">
        <v>13086.184948068449</v>
      </c>
      <c r="H6" s="183">
        <v>14421.552040820001</v>
      </c>
      <c r="I6" s="183">
        <v>14137.394387620001</v>
      </c>
      <c r="J6" s="183">
        <v>14520.83886229</v>
      </c>
      <c r="K6" s="183">
        <v>14962.09823021</v>
      </c>
      <c r="L6" s="183">
        <v>15562.162619820001</v>
      </c>
      <c r="M6" s="183">
        <v>16238.47601192</v>
      </c>
      <c r="N6" s="183">
        <v>16984.989127700002</v>
      </c>
      <c r="O6" s="81" t="s">
        <v>1038</v>
      </c>
    </row>
    <row r="7" spans="1:15" x14ac:dyDescent="0.25">
      <c r="A7" s="11" t="s">
        <v>11</v>
      </c>
      <c r="B7" s="125">
        <f t="shared" ref="B7:M7" si="0">SUM(B4:B6)</f>
        <v>134214.37590136958</v>
      </c>
      <c r="C7" s="125">
        <f t="shared" si="0"/>
        <v>136656.09507565256</v>
      </c>
      <c r="D7" s="125">
        <f t="shared" si="0"/>
        <v>132287.978762502</v>
      </c>
      <c r="E7" s="125">
        <f t="shared" si="0"/>
        <v>129645.98381810385</v>
      </c>
      <c r="F7" s="125">
        <f t="shared" si="0"/>
        <v>131429.80402039786</v>
      </c>
      <c r="G7" s="125">
        <f t="shared" si="0"/>
        <v>132333.58695869683</v>
      </c>
      <c r="H7" s="125">
        <f t="shared" si="0"/>
        <v>135808.28908742903</v>
      </c>
      <c r="I7" s="125">
        <f t="shared" si="0"/>
        <v>135944.1946123071</v>
      </c>
      <c r="J7" s="125">
        <f t="shared" si="0"/>
        <v>136168.03382524839</v>
      </c>
      <c r="K7" s="125">
        <f t="shared" si="0"/>
        <v>137157.87493685354</v>
      </c>
      <c r="L7" s="125">
        <f t="shared" si="0"/>
        <v>134993.44651645364</v>
      </c>
      <c r="M7" s="125">
        <f t="shared" si="0"/>
        <v>134648.45709786616</v>
      </c>
      <c r="N7" s="125">
        <f t="shared" ref="B7:N7" si="1">SUM(N4:N6)</f>
        <v>134948.04066841162</v>
      </c>
      <c r="O7" s="56"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8" width="6.5703125" bestFit="1" customWidth="1"/>
    <col min="9" max="9" width="6.5703125" customWidth="1"/>
    <col min="10" max="13" width="6.5703125" bestFit="1" customWidth="1"/>
    <col min="14" max="14" width="6.5703125" customWidth="1"/>
    <col min="15" max="15" width="40.7109375" bestFit="1" customWidth="1"/>
  </cols>
  <sheetData>
    <row r="1" spans="1:15" x14ac:dyDescent="0.25">
      <c r="A1" s="210" t="s">
        <v>29</v>
      </c>
      <c r="B1" s="211"/>
      <c r="C1" s="211"/>
      <c r="D1" s="211"/>
      <c r="E1" s="211"/>
      <c r="F1" s="211"/>
      <c r="G1" s="211"/>
      <c r="H1" s="211"/>
      <c r="I1" s="211"/>
      <c r="J1" s="211"/>
      <c r="K1" s="211"/>
      <c r="L1" s="211"/>
      <c r="M1" s="211"/>
      <c r="N1" s="211"/>
      <c r="O1" s="212"/>
    </row>
    <row r="2" spans="1:15" x14ac:dyDescent="0.25">
      <c r="A2" s="213" t="s">
        <v>30</v>
      </c>
      <c r="B2" s="214"/>
      <c r="C2" s="214"/>
      <c r="D2" s="214"/>
      <c r="E2" s="214"/>
      <c r="F2" s="214"/>
      <c r="G2" s="214"/>
      <c r="H2" s="214"/>
      <c r="I2" s="209"/>
      <c r="J2" s="209"/>
      <c r="K2" s="209"/>
      <c r="L2" s="209"/>
      <c r="M2" s="209"/>
      <c r="N2" s="209"/>
      <c r="O2" s="215"/>
    </row>
    <row r="3" spans="1:15" x14ac:dyDescent="0.25">
      <c r="A3" s="18" t="s">
        <v>0</v>
      </c>
      <c r="B3" s="9">
        <v>43405</v>
      </c>
      <c r="C3" s="9">
        <v>43435</v>
      </c>
      <c r="D3" s="9">
        <v>43466</v>
      </c>
      <c r="E3" s="9">
        <v>43497</v>
      </c>
      <c r="F3" s="9">
        <v>43525</v>
      </c>
      <c r="G3" s="9">
        <v>43556</v>
      </c>
      <c r="H3" s="9">
        <v>43586</v>
      </c>
      <c r="I3" s="9">
        <v>43617</v>
      </c>
      <c r="J3" s="9">
        <v>43647</v>
      </c>
      <c r="K3" s="9">
        <v>43678</v>
      </c>
      <c r="L3" s="9">
        <v>43709</v>
      </c>
      <c r="M3" s="9">
        <v>43739</v>
      </c>
      <c r="N3" s="9">
        <v>43770</v>
      </c>
      <c r="O3" s="61" t="s">
        <v>8</v>
      </c>
    </row>
    <row r="4" spans="1:15" x14ac:dyDescent="0.25">
      <c r="A4" s="19" t="s">
        <v>31</v>
      </c>
      <c r="B4" s="128">
        <v>0.76147534977999998</v>
      </c>
      <c r="C4" s="128">
        <v>0.34160237537999999</v>
      </c>
      <c r="D4" s="128">
        <v>0.66151815738000008</v>
      </c>
      <c r="E4" s="128">
        <v>0.80044847637999994</v>
      </c>
      <c r="F4" s="128">
        <v>1.0265872058800001</v>
      </c>
      <c r="G4" s="128">
        <v>0.60935565047999996</v>
      </c>
      <c r="H4" s="128">
        <v>1.72092384068</v>
      </c>
      <c r="I4" s="128">
        <v>1.5764659086799999</v>
      </c>
      <c r="J4" s="128">
        <v>1.1307305418699998</v>
      </c>
      <c r="K4" s="128">
        <v>1.8678982228699998</v>
      </c>
      <c r="L4" s="128">
        <v>0.87506361587000003</v>
      </c>
      <c r="M4" s="128">
        <v>1.0411820367100002</v>
      </c>
      <c r="N4" s="128">
        <v>1.1171865728899999</v>
      </c>
      <c r="O4" s="62" t="s">
        <v>32</v>
      </c>
    </row>
    <row r="5" spans="1:15" x14ac:dyDescent="0.25">
      <c r="A5" s="19" t="s">
        <v>33</v>
      </c>
      <c r="B5" s="128">
        <v>28.452222954580002</v>
      </c>
      <c r="C5" s="128">
        <v>8.3310097071700007</v>
      </c>
      <c r="D5" s="128">
        <v>21.005063724279999</v>
      </c>
      <c r="E5" s="128">
        <v>18.761893325049996</v>
      </c>
      <c r="F5" s="128">
        <v>17.151061489239996</v>
      </c>
      <c r="G5" s="128">
        <v>40.937589225999993</v>
      </c>
      <c r="H5" s="128">
        <v>25.412754802999999</v>
      </c>
      <c r="I5" s="128">
        <v>339.56840516800003</v>
      </c>
      <c r="J5" s="128">
        <v>102.30716302872</v>
      </c>
      <c r="K5" s="128">
        <v>130.64895398416999</v>
      </c>
      <c r="L5" s="128">
        <v>23.246788682709997</v>
      </c>
      <c r="M5" s="128">
        <v>35.253531412939999</v>
      </c>
      <c r="N5" s="128">
        <v>44.50940342733</v>
      </c>
      <c r="O5" s="62" t="s">
        <v>34</v>
      </c>
    </row>
    <row r="6" spans="1:15" x14ac:dyDescent="0.25">
      <c r="A6" s="19" t="s">
        <v>35</v>
      </c>
      <c r="B6" s="128">
        <v>10749.117452963363</v>
      </c>
      <c r="C6" s="128">
        <v>10726.880413292096</v>
      </c>
      <c r="D6" s="128">
        <v>13210.282447462929</v>
      </c>
      <c r="E6" s="128">
        <v>15119.704939908881</v>
      </c>
      <c r="F6" s="128">
        <v>12925.807211844542</v>
      </c>
      <c r="G6" s="128">
        <v>14330.738245694201</v>
      </c>
      <c r="H6" s="128">
        <v>15935.508992782814</v>
      </c>
      <c r="I6" s="128">
        <v>15235.813744213434</v>
      </c>
      <c r="J6" s="128">
        <v>17806.750255036575</v>
      </c>
      <c r="K6" s="128">
        <v>18279.825625029585</v>
      </c>
      <c r="L6" s="128">
        <v>20324.940792929046</v>
      </c>
      <c r="M6" s="128">
        <v>19857.858345354514</v>
      </c>
      <c r="N6" s="128">
        <v>17810.930353443204</v>
      </c>
      <c r="O6" s="62" t="s">
        <v>36</v>
      </c>
    </row>
    <row r="7" spans="1:15" x14ac:dyDescent="0.25">
      <c r="A7" s="20" t="s">
        <v>37</v>
      </c>
      <c r="B7" s="128">
        <v>0</v>
      </c>
      <c r="C7" s="128">
        <v>0</v>
      </c>
      <c r="D7" s="128">
        <v>0</v>
      </c>
      <c r="E7" s="128">
        <v>0</v>
      </c>
      <c r="F7" s="128">
        <v>0</v>
      </c>
      <c r="G7" s="128">
        <v>0</v>
      </c>
      <c r="H7" s="128">
        <v>0</v>
      </c>
      <c r="I7" s="128">
        <v>0</v>
      </c>
      <c r="J7" s="128">
        <v>0</v>
      </c>
      <c r="K7" s="128">
        <v>0</v>
      </c>
      <c r="L7" s="128">
        <v>0</v>
      </c>
      <c r="M7" s="128">
        <v>0</v>
      </c>
      <c r="N7" s="128">
        <v>0</v>
      </c>
      <c r="O7" s="63" t="s">
        <v>38</v>
      </c>
    </row>
    <row r="8" spans="1:15" x14ac:dyDescent="0.25">
      <c r="A8" s="19" t="s">
        <v>39</v>
      </c>
      <c r="B8" s="128">
        <v>1674.858343092</v>
      </c>
      <c r="C8" s="128">
        <v>1687.1471592930002</v>
      </c>
      <c r="D8" s="128">
        <v>1695.7202381439999</v>
      </c>
      <c r="E8" s="128">
        <v>1720.8534498719998</v>
      </c>
      <c r="F8" s="128">
        <v>1778.4955099844303</v>
      </c>
      <c r="G8" s="128">
        <v>246.03275375042998</v>
      </c>
      <c r="H8" s="128">
        <v>270.3183627254291</v>
      </c>
      <c r="I8" s="128">
        <v>330.59361098843488</v>
      </c>
      <c r="J8" s="128">
        <v>427.99257008483937</v>
      </c>
      <c r="K8" s="128">
        <v>465.17394437043265</v>
      </c>
      <c r="L8" s="128">
        <v>488.11350945043228</v>
      </c>
      <c r="M8" s="128">
        <v>543.73285804083855</v>
      </c>
      <c r="N8" s="128">
        <v>580.57544380600007</v>
      </c>
      <c r="O8" s="62" t="s">
        <v>40</v>
      </c>
    </row>
    <row r="9" spans="1:15" x14ac:dyDescent="0.25">
      <c r="A9" s="20" t="s">
        <v>41</v>
      </c>
      <c r="B9" s="128">
        <v>0</v>
      </c>
      <c r="C9" s="128">
        <v>0</v>
      </c>
      <c r="D9" s="128">
        <v>0</v>
      </c>
      <c r="E9" s="128">
        <v>0</v>
      </c>
      <c r="F9" s="128">
        <v>0</v>
      </c>
      <c r="G9" s="128">
        <v>0</v>
      </c>
      <c r="H9" s="128">
        <v>0</v>
      </c>
      <c r="I9" s="128">
        <v>0</v>
      </c>
      <c r="J9" s="128">
        <v>0</v>
      </c>
      <c r="K9" s="128">
        <v>0</v>
      </c>
      <c r="L9" s="128">
        <v>0</v>
      </c>
      <c r="M9" s="128">
        <v>0</v>
      </c>
      <c r="N9" s="128">
        <v>0</v>
      </c>
      <c r="O9" s="63" t="s">
        <v>42</v>
      </c>
    </row>
    <row r="10" spans="1:15" x14ac:dyDescent="0.25">
      <c r="A10" s="19" t="s">
        <v>43</v>
      </c>
      <c r="B10" s="128">
        <v>7.367049368</v>
      </c>
      <c r="C10" s="128">
        <v>1.2830430209999999</v>
      </c>
      <c r="D10" s="128">
        <v>7.1940563760000007</v>
      </c>
      <c r="E10" s="128">
        <v>7.4842993150000003</v>
      </c>
      <c r="F10" s="128">
        <v>7.1884243159999999</v>
      </c>
      <c r="G10" s="128">
        <v>3.994768289</v>
      </c>
      <c r="H10" s="128">
        <v>3.6447041650000003</v>
      </c>
      <c r="I10" s="128">
        <v>14.824555195999999</v>
      </c>
      <c r="J10" s="128">
        <v>26.735144501000001</v>
      </c>
      <c r="K10" s="128">
        <v>1.1041036340000001</v>
      </c>
      <c r="L10" s="128">
        <v>5.9446456040000006</v>
      </c>
      <c r="M10" s="128">
        <v>2.830036443</v>
      </c>
      <c r="N10" s="128">
        <v>1.2752799500000001</v>
      </c>
      <c r="O10" s="62" t="s">
        <v>44</v>
      </c>
    </row>
    <row r="11" spans="1:15" x14ac:dyDescent="0.25">
      <c r="A11" s="20" t="s">
        <v>45</v>
      </c>
      <c r="B11" s="128">
        <v>0</v>
      </c>
      <c r="C11" s="128">
        <v>0</v>
      </c>
      <c r="D11" s="128">
        <v>0</v>
      </c>
      <c r="E11" s="128">
        <v>0</v>
      </c>
      <c r="F11" s="128">
        <v>0</v>
      </c>
      <c r="G11" s="128">
        <v>0</v>
      </c>
      <c r="H11" s="128">
        <v>0</v>
      </c>
      <c r="I11" s="128">
        <v>0</v>
      </c>
      <c r="J11" s="128">
        <v>0</v>
      </c>
      <c r="K11" s="128">
        <v>0</v>
      </c>
      <c r="L11" s="128">
        <v>0</v>
      </c>
      <c r="M11" s="128">
        <v>0</v>
      </c>
      <c r="N11" s="128">
        <v>0</v>
      </c>
      <c r="O11" s="63" t="s">
        <v>46</v>
      </c>
    </row>
    <row r="12" spans="1:15" x14ac:dyDescent="0.25">
      <c r="A12" s="19" t="s">
        <v>47</v>
      </c>
      <c r="B12" s="128">
        <v>1471.8897357769999</v>
      </c>
      <c r="C12" s="128">
        <v>1407.4126618700002</v>
      </c>
      <c r="D12" s="128">
        <v>1332.8149562650001</v>
      </c>
      <c r="E12" s="128">
        <v>1257.3874925600001</v>
      </c>
      <c r="F12" s="128">
        <v>1047.5016591850001</v>
      </c>
      <c r="G12" s="128">
        <v>947.77103324400002</v>
      </c>
      <c r="H12" s="128">
        <v>873.50765777100003</v>
      </c>
      <c r="I12" s="128">
        <v>861.12543045600012</v>
      </c>
      <c r="J12" s="128">
        <v>786.613353566</v>
      </c>
      <c r="K12" s="128">
        <v>721.10559785300006</v>
      </c>
      <c r="L12" s="128">
        <v>660.77825580300009</v>
      </c>
      <c r="M12" s="128">
        <v>663.36056358900009</v>
      </c>
      <c r="N12" s="128">
        <v>675.12126865000005</v>
      </c>
      <c r="O12" s="62" t="s">
        <v>48</v>
      </c>
    </row>
    <row r="13" spans="1:15" x14ac:dyDescent="0.25">
      <c r="A13" s="20" t="s">
        <v>49</v>
      </c>
      <c r="B13" s="128">
        <v>0</v>
      </c>
      <c r="C13" s="128">
        <v>0</v>
      </c>
      <c r="D13" s="128">
        <v>0</v>
      </c>
      <c r="E13" s="128">
        <v>0</v>
      </c>
      <c r="F13" s="128">
        <v>0</v>
      </c>
      <c r="G13" s="128">
        <v>0</v>
      </c>
      <c r="H13" s="128">
        <v>0</v>
      </c>
      <c r="I13" s="128">
        <v>0</v>
      </c>
      <c r="J13" s="128">
        <v>0</v>
      </c>
      <c r="K13" s="128">
        <v>0</v>
      </c>
      <c r="L13" s="128">
        <v>0</v>
      </c>
      <c r="M13" s="128">
        <v>0</v>
      </c>
      <c r="N13" s="128">
        <v>0</v>
      </c>
      <c r="O13" s="63" t="s">
        <v>50</v>
      </c>
    </row>
    <row r="14" spans="1:15" x14ac:dyDescent="0.25">
      <c r="A14" s="19" t="s">
        <v>51</v>
      </c>
      <c r="B14" s="128">
        <v>106847.84544852456</v>
      </c>
      <c r="C14" s="128">
        <v>108859.3073552576</v>
      </c>
      <c r="D14" s="128">
        <v>104476.94280703153</v>
      </c>
      <c r="E14" s="128">
        <v>102139.44930922049</v>
      </c>
      <c r="F14" s="128">
        <v>103085.96952848729</v>
      </c>
      <c r="G14" s="128">
        <v>102146.85601062838</v>
      </c>
      <c r="H14" s="128">
        <v>103833.61704660903</v>
      </c>
      <c r="I14" s="128">
        <v>104733.18022468709</v>
      </c>
      <c r="J14" s="128">
        <v>102486.6659629584</v>
      </c>
      <c r="K14" s="128">
        <v>102957.08070664355</v>
      </c>
      <c r="L14" s="128">
        <v>100655.19589663364</v>
      </c>
      <c r="M14" s="128">
        <v>99586.184085946181</v>
      </c>
      <c r="N14" s="128">
        <v>99181.496540711596</v>
      </c>
      <c r="O14" s="62" t="s">
        <v>52</v>
      </c>
    </row>
    <row r="15" spans="1:15" x14ac:dyDescent="0.25">
      <c r="A15" s="20" t="s">
        <v>53</v>
      </c>
      <c r="B15" s="128">
        <v>91352.476330053832</v>
      </c>
      <c r="C15" s="128">
        <v>93237.792397770463</v>
      </c>
      <c r="D15" s="128">
        <v>89068.040749279739</v>
      </c>
      <c r="E15" s="128">
        <v>86737.14481262234</v>
      </c>
      <c r="F15" s="128">
        <v>87695.861192710057</v>
      </c>
      <c r="G15" s="128">
        <v>87201.291391868319</v>
      </c>
      <c r="H15" s="128">
        <v>87888.002563006434</v>
      </c>
      <c r="I15" s="128">
        <v>88465.168481694607</v>
      </c>
      <c r="J15" s="128">
        <v>86376.858305695714</v>
      </c>
      <c r="K15" s="128">
        <v>86746.469089216902</v>
      </c>
      <c r="L15" s="128">
        <v>84530.243021291608</v>
      </c>
      <c r="M15" s="128">
        <v>83640.154691606935</v>
      </c>
      <c r="N15" s="128">
        <v>83305.557349687835</v>
      </c>
      <c r="O15" s="63" t="s">
        <v>54</v>
      </c>
    </row>
    <row r="16" spans="1:15" x14ac:dyDescent="0.25">
      <c r="A16" s="21" t="s">
        <v>55</v>
      </c>
      <c r="B16" s="128">
        <v>4928.892301460286</v>
      </c>
      <c r="C16" s="128">
        <v>4194.7864714638608</v>
      </c>
      <c r="D16" s="128">
        <v>4138.9688212042047</v>
      </c>
      <c r="E16" s="128">
        <v>4236.7420870291498</v>
      </c>
      <c r="F16" s="128">
        <v>4406.166998738292</v>
      </c>
      <c r="G16" s="128">
        <v>4517.5237880012155</v>
      </c>
      <c r="H16" s="128">
        <v>4574.9516459888646</v>
      </c>
      <c r="I16" s="128">
        <v>4640.7775291210037</v>
      </c>
      <c r="J16" s="128">
        <v>4784.9197980835606</v>
      </c>
      <c r="K16" s="128">
        <v>5022.0832676364062</v>
      </c>
      <c r="L16" s="128">
        <v>5580.0849152424653</v>
      </c>
      <c r="M16" s="128">
        <v>6815.4353102640662</v>
      </c>
      <c r="N16" s="128">
        <v>6815.6436039717573</v>
      </c>
      <c r="O16" s="64" t="s">
        <v>56</v>
      </c>
    </row>
    <row r="17" spans="1:15" x14ac:dyDescent="0.25">
      <c r="A17" s="20" t="s">
        <v>57</v>
      </c>
      <c r="B17" s="128">
        <v>15495.369118470728</v>
      </c>
      <c r="C17" s="128">
        <v>15621.514957487139</v>
      </c>
      <c r="D17" s="128">
        <v>15408.9020577518</v>
      </c>
      <c r="E17" s="128">
        <v>15402.30449659815</v>
      </c>
      <c r="F17" s="128">
        <v>15390.108335777235</v>
      </c>
      <c r="G17" s="128">
        <v>14945.564618760069</v>
      </c>
      <c r="H17" s="128">
        <v>15945.614483602591</v>
      </c>
      <c r="I17" s="128">
        <v>16268.011742992494</v>
      </c>
      <c r="J17" s="128">
        <v>16109.807657262694</v>
      </c>
      <c r="K17" s="128">
        <v>16210.611617426654</v>
      </c>
      <c r="L17" s="128">
        <v>16124.952875342031</v>
      </c>
      <c r="M17" s="128">
        <v>15946.029394339244</v>
      </c>
      <c r="N17" s="128">
        <v>15875.939191023763</v>
      </c>
      <c r="O17" s="63" t="s">
        <v>58</v>
      </c>
    </row>
    <row r="18" spans="1:15" x14ac:dyDescent="0.25">
      <c r="A18" s="21" t="s">
        <v>59</v>
      </c>
      <c r="B18" s="128">
        <v>528.9261345944609</v>
      </c>
      <c r="C18" s="128">
        <v>622.93531358431824</v>
      </c>
      <c r="D18" s="128">
        <v>612.46644551212387</v>
      </c>
      <c r="E18" s="128">
        <v>616.10722069272208</v>
      </c>
      <c r="F18" s="128">
        <v>629.14201587677167</v>
      </c>
      <c r="G18" s="128">
        <v>672.659553832401</v>
      </c>
      <c r="H18" s="128">
        <v>671.36842609134851</v>
      </c>
      <c r="I18" s="128">
        <v>678.6854612063421</v>
      </c>
      <c r="J18" s="128">
        <v>716.22998533801149</v>
      </c>
      <c r="K18" s="128">
        <v>745.37660744488778</v>
      </c>
      <c r="L18" s="128">
        <v>844.03671903399845</v>
      </c>
      <c r="M18" s="128">
        <v>990.5941958408954</v>
      </c>
      <c r="N18" s="128">
        <v>867.91615764997482</v>
      </c>
      <c r="O18" s="64" t="s">
        <v>60</v>
      </c>
    </row>
    <row r="19" spans="1:15" x14ac:dyDescent="0.25">
      <c r="A19" s="19" t="s">
        <v>61</v>
      </c>
      <c r="B19" s="128">
        <v>21.392385681700002</v>
      </c>
      <c r="C19" s="128">
        <v>5.4152930926000007</v>
      </c>
      <c r="D19" s="128">
        <v>5.5233000886000001</v>
      </c>
      <c r="E19" s="128">
        <v>5.4671709926000007</v>
      </c>
      <c r="F19" s="128">
        <v>5.9246068376000007</v>
      </c>
      <c r="G19" s="128">
        <v>5.5594174856</v>
      </c>
      <c r="H19" s="128">
        <v>5.2037380465999998</v>
      </c>
      <c r="I19" s="128">
        <v>5.7769717438599999</v>
      </c>
      <c r="J19" s="128">
        <v>5.7241902978599999</v>
      </c>
      <c r="K19" s="128">
        <v>4.2830872919699994</v>
      </c>
      <c r="L19" s="128">
        <v>4.3814736779699999</v>
      </c>
      <c r="M19" s="128">
        <v>4.9752644419700003</v>
      </c>
      <c r="N19" s="128">
        <v>4.1587212849600004</v>
      </c>
      <c r="O19" s="62" t="s">
        <v>62</v>
      </c>
    </row>
    <row r="20" spans="1:15" x14ac:dyDescent="0.25">
      <c r="A20" s="20" t="s">
        <v>63</v>
      </c>
      <c r="B20" s="128">
        <v>8.4740001665999998</v>
      </c>
      <c r="C20" s="128">
        <v>5.3975102156000005</v>
      </c>
      <c r="D20" s="128">
        <v>5.5055171465999999</v>
      </c>
      <c r="E20" s="128">
        <v>5.4493880645999999</v>
      </c>
      <c r="F20" s="128">
        <v>5.9246091156</v>
      </c>
      <c r="G20" s="128">
        <v>5.5594174856</v>
      </c>
      <c r="H20" s="128">
        <v>5.2037403305999996</v>
      </c>
      <c r="I20" s="128">
        <v>5.7769740038600004</v>
      </c>
      <c r="J20" s="128">
        <v>5.7241925408599998</v>
      </c>
      <c r="K20" s="128">
        <v>4.2830895619700007</v>
      </c>
      <c r="L20" s="128">
        <v>4.3814759489700004</v>
      </c>
      <c r="M20" s="128">
        <v>4.9752666879699996</v>
      </c>
      <c r="N20" s="128">
        <v>4.1587235419599997</v>
      </c>
      <c r="O20" s="63" t="s">
        <v>64</v>
      </c>
    </row>
    <row r="21" spans="1:15" x14ac:dyDescent="0.25">
      <c r="A21" s="20" t="s">
        <v>65</v>
      </c>
      <c r="B21" s="128">
        <v>12.918385515099999</v>
      </c>
      <c r="C21" s="128">
        <v>1.7782876999999999E-2</v>
      </c>
      <c r="D21" s="128">
        <v>1.7782941999999999E-2</v>
      </c>
      <c r="E21" s="128">
        <v>1.7782928E-2</v>
      </c>
      <c r="F21" s="128">
        <v>-2.278E-6</v>
      </c>
      <c r="G21" s="128">
        <v>0</v>
      </c>
      <c r="H21" s="128">
        <v>-2.2840000000000001E-6</v>
      </c>
      <c r="I21" s="128">
        <v>-2.26E-6</v>
      </c>
      <c r="J21" s="128">
        <v>-2.2430000000000004E-6</v>
      </c>
      <c r="K21" s="128">
        <v>-2.2699999999999999E-6</v>
      </c>
      <c r="L21" s="128">
        <v>-2.2709999999999999E-6</v>
      </c>
      <c r="M21" s="128">
        <v>-2.2460000000000002E-6</v>
      </c>
      <c r="N21" s="128">
        <v>-2.2569999999999997E-6</v>
      </c>
      <c r="O21" s="63" t="s">
        <v>66</v>
      </c>
    </row>
    <row r="22" spans="1:15" x14ac:dyDescent="0.25">
      <c r="A22" s="19" t="s">
        <v>67</v>
      </c>
      <c r="B22" s="128">
        <v>2.7372202066734252</v>
      </c>
      <c r="C22" s="128">
        <v>3.7277784738153832</v>
      </c>
      <c r="D22" s="128">
        <v>3.1449848866484635</v>
      </c>
      <c r="E22" s="128">
        <v>3.4971708881361399</v>
      </c>
      <c r="F22" s="128">
        <v>3.644624014478647</v>
      </c>
      <c r="G22" s="128">
        <v>3.2174452378473504</v>
      </c>
      <c r="H22" s="128">
        <v>2.6676633876515563</v>
      </c>
      <c r="I22" s="128">
        <v>2.7062148154933348</v>
      </c>
      <c r="J22" s="128">
        <v>4.0588857823070565</v>
      </c>
      <c r="K22" s="128">
        <v>1.9658699971548108</v>
      </c>
      <c r="L22" s="128">
        <v>1.8659013529886379</v>
      </c>
      <c r="M22" s="128">
        <v>3.093403407279947</v>
      </c>
      <c r="N22" s="128">
        <v>4.4514786287687729</v>
      </c>
      <c r="O22" s="62" t="s">
        <v>68</v>
      </c>
    </row>
    <row r="23" spans="1:15" x14ac:dyDescent="0.25">
      <c r="A23" s="20" t="s">
        <v>69</v>
      </c>
      <c r="B23" s="128">
        <v>0</v>
      </c>
      <c r="C23" s="128">
        <v>0</v>
      </c>
      <c r="D23" s="128">
        <v>0</v>
      </c>
      <c r="E23" s="128">
        <v>0</v>
      </c>
      <c r="F23" s="128">
        <v>0</v>
      </c>
      <c r="G23" s="128">
        <v>0</v>
      </c>
      <c r="H23" s="128">
        <v>0</v>
      </c>
      <c r="I23" s="128">
        <v>0</v>
      </c>
      <c r="J23" s="128">
        <v>0</v>
      </c>
      <c r="K23" s="128">
        <v>0</v>
      </c>
      <c r="L23" s="128">
        <v>0</v>
      </c>
      <c r="M23" s="128">
        <v>0</v>
      </c>
      <c r="N23" s="128">
        <v>0</v>
      </c>
      <c r="O23" s="63" t="s">
        <v>70</v>
      </c>
    </row>
    <row r="24" spans="1:15" x14ac:dyDescent="0.25">
      <c r="A24" s="22" t="s">
        <v>71</v>
      </c>
      <c r="B24" s="128">
        <v>0</v>
      </c>
      <c r="C24" s="128">
        <v>0</v>
      </c>
      <c r="D24" s="128">
        <v>0</v>
      </c>
      <c r="E24" s="128">
        <v>0</v>
      </c>
      <c r="F24" s="128">
        <v>0</v>
      </c>
      <c r="G24" s="128">
        <v>0</v>
      </c>
      <c r="H24" s="128">
        <v>0</v>
      </c>
      <c r="I24" s="128">
        <v>0</v>
      </c>
      <c r="J24" s="128">
        <v>0</v>
      </c>
      <c r="K24" s="128">
        <v>0</v>
      </c>
      <c r="L24" s="128">
        <v>0</v>
      </c>
      <c r="M24" s="128">
        <v>0</v>
      </c>
      <c r="N24" s="128">
        <v>0</v>
      </c>
      <c r="O24" s="65" t="s">
        <v>72</v>
      </c>
    </row>
    <row r="25" spans="1:15" x14ac:dyDescent="0.25">
      <c r="A25" s="19" t="s">
        <v>73</v>
      </c>
      <c r="B25" s="128">
        <v>0</v>
      </c>
      <c r="C25" s="128">
        <v>0</v>
      </c>
      <c r="D25" s="128">
        <v>0</v>
      </c>
      <c r="E25" s="128">
        <v>0</v>
      </c>
      <c r="F25" s="128">
        <v>0</v>
      </c>
      <c r="G25" s="128">
        <v>0</v>
      </c>
      <c r="H25" s="128">
        <v>0</v>
      </c>
      <c r="I25" s="128">
        <v>0</v>
      </c>
      <c r="J25" s="128">
        <v>0</v>
      </c>
      <c r="K25" s="128">
        <v>0</v>
      </c>
      <c r="L25" s="128">
        <v>0</v>
      </c>
      <c r="M25" s="128">
        <v>0</v>
      </c>
      <c r="N25" s="128">
        <v>0</v>
      </c>
      <c r="O25" s="63" t="s">
        <v>74</v>
      </c>
    </row>
    <row r="26" spans="1:15" x14ac:dyDescent="0.25">
      <c r="A26" s="19" t="s">
        <v>75</v>
      </c>
      <c r="B26" s="128">
        <v>1467.74971128076</v>
      </c>
      <c r="C26" s="128">
        <v>1487.33440380006</v>
      </c>
      <c r="D26" s="128">
        <v>1487.86620202636</v>
      </c>
      <c r="E26" s="128">
        <v>1481.0873382263599</v>
      </c>
      <c r="F26" s="128">
        <v>1481.6408000496599</v>
      </c>
      <c r="G26" s="128">
        <v>1482.1260237159599</v>
      </c>
      <c r="H26" s="128">
        <v>1482.6924385105599</v>
      </c>
      <c r="I26" s="128">
        <v>1483.0305065968601</v>
      </c>
      <c r="J26" s="128">
        <v>1481.8975150631602</v>
      </c>
      <c r="K26" s="128">
        <v>1482.4422885704598</v>
      </c>
      <c r="L26" s="128">
        <v>1482.7841076657601</v>
      </c>
      <c r="M26" s="128">
        <v>1484.1968598697599</v>
      </c>
      <c r="N26" s="128">
        <v>1487.6992036197601</v>
      </c>
      <c r="O26" s="62" t="s">
        <v>76</v>
      </c>
    </row>
    <row r="27" spans="1:15" x14ac:dyDescent="0.25">
      <c r="A27" s="19" t="s">
        <v>77</v>
      </c>
      <c r="B27" s="128">
        <v>136.91108872973334</v>
      </c>
      <c r="C27" s="128">
        <v>146.17506877888832</v>
      </c>
      <c r="D27" s="128">
        <v>164.67202868937306</v>
      </c>
      <c r="E27" s="128">
        <v>164.15371178422032</v>
      </c>
      <c r="F27" s="128">
        <v>172.38317160066038</v>
      </c>
      <c r="G27" s="128">
        <v>181.12801001152667</v>
      </c>
      <c r="H27" s="128">
        <v>189.88096829716997</v>
      </c>
      <c r="I27" s="128">
        <v>199.83849928821101</v>
      </c>
      <c r="J27" s="128">
        <v>208.91496027110998</v>
      </c>
      <c r="K27" s="128">
        <v>217.81718341866335</v>
      </c>
      <c r="L27" s="128">
        <v>226.75188232850334</v>
      </c>
      <c r="M27" s="128">
        <v>235.84720428638721</v>
      </c>
      <c r="N27" s="128">
        <v>245.14740742962616</v>
      </c>
      <c r="O27" s="62" t="s">
        <v>78</v>
      </c>
    </row>
    <row r="28" spans="1:15" x14ac:dyDescent="0.25">
      <c r="A28" s="19" t="s">
        <v>79</v>
      </c>
      <c r="B28" s="128">
        <v>0</v>
      </c>
      <c r="C28" s="128">
        <v>0</v>
      </c>
      <c r="D28" s="128">
        <v>0</v>
      </c>
      <c r="E28" s="128">
        <v>0</v>
      </c>
      <c r="F28" s="128">
        <v>0</v>
      </c>
      <c r="G28" s="128">
        <v>0</v>
      </c>
      <c r="H28" s="128">
        <v>0</v>
      </c>
      <c r="I28" s="128">
        <v>0</v>
      </c>
      <c r="J28" s="128">
        <v>0</v>
      </c>
      <c r="K28" s="128">
        <v>0</v>
      </c>
      <c r="L28" s="128">
        <v>0</v>
      </c>
      <c r="M28" s="128">
        <v>0</v>
      </c>
      <c r="N28" s="128">
        <v>0</v>
      </c>
      <c r="O28" s="62" t="s">
        <v>80</v>
      </c>
    </row>
    <row r="29" spans="1:15" x14ac:dyDescent="0.25">
      <c r="A29" s="19" t="s">
        <v>81</v>
      </c>
      <c r="B29" s="128">
        <v>0</v>
      </c>
      <c r="C29" s="128">
        <v>0</v>
      </c>
      <c r="D29" s="128">
        <v>0</v>
      </c>
      <c r="E29" s="128">
        <v>0</v>
      </c>
      <c r="F29" s="128">
        <v>0</v>
      </c>
      <c r="G29" s="128">
        <v>0</v>
      </c>
      <c r="H29" s="128">
        <v>0</v>
      </c>
      <c r="I29" s="128">
        <v>0</v>
      </c>
      <c r="J29" s="128">
        <v>0</v>
      </c>
      <c r="K29" s="128">
        <v>0</v>
      </c>
      <c r="L29" s="128">
        <v>0</v>
      </c>
      <c r="M29" s="128">
        <v>0</v>
      </c>
      <c r="N29" s="128">
        <v>0</v>
      </c>
      <c r="O29" s="63" t="s">
        <v>82</v>
      </c>
    </row>
    <row r="30" spans="1:15" x14ac:dyDescent="0.25">
      <c r="A30" s="19" t="s">
        <v>83</v>
      </c>
      <c r="B30" s="128">
        <v>135.46425796995013</v>
      </c>
      <c r="C30" s="128">
        <v>336.54014994366889</v>
      </c>
      <c r="D30" s="128">
        <v>328.69277301731074</v>
      </c>
      <c r="E30" s="128">
        <v>250.49829180991892</v>
      </c>
      <c r="F30" s="128">
        <v>255.74313918875001</v>
      </c>
      <c r="G30" s="128">
        <v>192.56924119299998</v>
      </c>
      <c r="H30" s="128">
        <v>165.919170958525</v>
      </c>
      <c r="I30" s="128">
        <v>153.4090412455175</v>
      </c>
      <c r="J30" s="128">
        <v>154.79534184725</v>
      </c>
      <c r="K30" s="128">
        <v>153.81914380924999</v>
      </c>
      <c r="L30" s="128">
        <v>154.78364539147501</v>
      </c>
      <c r="M30" s="128">
        <v>167.33818381099999</v>
      </c>
      <c r="N30" s="128">
        <v>157.51297735917498</v>
      </c>
      <c r="O30" s="62" t="s">
        <v>84</v>
      </c>
    </row>
    <row r="31" spans="1:15" x14ac:dyDescent="0.25">
      <c r="A31" s="19" t="s">
        <v>85</v>
      </c>
      <c r="B31" s="128">
        <v>367.57674253862183</v>
      </c>
      <c r="C31" s="128">
        <v>412.22386391454296</v>
      </c>
      <c r="D31" s="128">
        <v>416.94759461033715</v>
      </c>
      <c r="E31" s="128">
        <v>606.44615534317279</v>
      </c>
      <c r="F31" s="128">
        <v>616.63423692790275</v>
      </c>
      <c r="G31" s="128">
        <v>668.2384660673365</v>
      </c>
      <c r="H31" s="128">
        <v>3492.9541932188613</v>
      </c>
      <c r="I31" s="128">
        <v>754.16260953301173</v>
      </c>
      <c r="J31" s="128">
        <v>734.17086041393918</v>
      </c>
      <c r="K31" s="128">
        <v>733.36237383488788</v>
      </c>
      <c r="L31" s="128">
        <v>737.51457400659194</v>
      </c>
      <c r="M31" s="128">
        <v>840.25306280615689</v>
      </c>
      <c r="N31" s="128">
        <v>734.76974118458827</v>
      </c>
      <c r="O31" s="62" t="s">
        <v>86</v>
      </c>
    </row>
    <row r="32" spans="1:15" x14ac:dyDescent="0.25">
      <c r="A32" s="23" t="s">
        <v>87</v>
      </c>
      <c r="B32" s="130">
        <v>117180.48252092251</v>
      </c>
      <c r="C32" s="130">
        <v>119972.04788021384</v>
      </c>
      <c r="D32" s="130">
        <v>118070.68864638469</v>
      </c>
      <c r="E32" s="130">
        <v>117594.43494043191</v>
      </c>
      <c r="F32" s="130">
        <v>116019.03520331506</v>
      </c>
      <c r="G32" s="130">
        <v>114697.33899833709</v>
      </c>
      <c r="H32" s="130">
        <v>120656.96660644175</v>
      </c>
      <c r="I32" s="130">
        <v>118396.46629093685</v>
      </c>
      <c r="J32" s="130">
        <v>118308.77722942925</v>
      </c>
      <c r="K32" s="130">
        <v>118947.40253474138</v>
      </c>
      <c r="L32" s="130">
        <v>117889.55113820851</v>
      </c>
      <c r="M32" s="130">
        <v>115148.240666768</v>
      </c>
      <c r="N32" s="130">
        <v>112754.91042958692</v>
      </c>
      <c r="O32" s="66" t="s">
        <v>88</v>
      </c>
    </row>
    <row r="33" spans="1:15" x14ac:dyDescent="0.25">
      <c r="A33" s="19" t="s">
        <v>89</v>
      </c>
      <c r="B33" s="128">
        <v>0</v>
      </c>
      <c r="C33" s="128">
        <v>0</v>
      </c>
      <c r="D33" s="128">
        <v>0</v>
      </c>
      <c r="E33" s="128">
        <v>0</v>
      </c>
      <c r="F33" s="128">
        <v>0</v>
      </c>
      <c r="G33" s="128">
        <v>0</v>
      </c>
      <c r="H33" s="128">
        <v>0</v>
      </c>
      <c r="I33" s="128">
        <v>0</v>
      </c>
      <c r="J33" s="128">
        <v>0</v>
      </c>
      <c r="K33" s="128">
        <v>0</v>
      </c>
      <c r="L33" s="128">
        <v>0</v>
      </c>
      <c r="M33" s="128">
        <v>0</v>
      </c>
      <c r="N33" s="128">
        <v>0</v>
      </c>
      <c r="O33" s="62" t="s">
        <v>90</v>
      </c>
    </row>
    <row r="34" spans="1:15" x14ac:dyDescent="0.25">
      <c r="A34" s="19" t="s">
        <v>91</v>
      </c>
      <c r="B34" s="128">
        <v>1471.8897357769999</v>
      </c>
      <c r="C34" s="128">
        <v>1407.4126618700002</v>
      </c>
      <c r="D34" s="128">
        <v>1332.8149562650001</v>
      </c>
      <c r="E34" s="128">
        <v>1257.3874925600001</v>
      </c>
      <c r="F34" s="128">
        <v>1047.5016591850001</v>
      </c>
      <c r="G34" s="128">
        <v>947.77103324400002</v>
      </c>
      <c r="H34" s="128">
        <v>873.50765777100003</v>
      </c>
      <c r="I34" s="128">
        <v>861.12543045600012</v>
      </c>
      <c r="J34" s="128">
        <v>786.613353566</v>
      </c>
      <c r="K34" s="128">
        <v>721.10559785300006</v>
      </c>
      <c r="L34" s="128">
        <v>660.77825580300009</v>
      </c>
      <c r="M34" s="128">
        <v>663.36056358900009</v>
      </c>
      <c r="N34" s="128">
        <v>675.12126865000005</v>
      </c>
      <c r="O34" s="62" t="s">
        <v>92</v>
      </c>
    </row>
    <row r="35" spans="1:15" x14ac:dyDescent="0.25">
      <c r="A35" s="19" t="s">
        <v>93</v>
      </c>
      <c r="B35" s="128">
        <v>46873.484411202699</v>
      </c>
      <c r="C35" s="128">
        <v>44113.667567380471</v>
      </c>
      <c r="D35" s="128">
        <v>43903.399129086123</v>
      </c>
      <c r="E35" s="128">
        <v>42307.395071745857</v>
      </c>
      <c r="F35" s="128">
        <v>42399.298349772958</v>
      </c>
      <c r="G35" s="128">
        <v>46694.21853700246</v>
      </c>
      <c r="H35" s="128">
        <v>46701.665268428187</v>
      </c>
      <c r="I35" s="128">
        <v>43970.332314998734</v>
      </c>
      <c r="J35" s="128">
        <v>45902.309322303488</v>
      </c>
      <c r="K35" s="128">
        <v>45030.703743248159</v>
      </c>
      <c r="L35" s="128">
        <v>45480.054936152606</v>
      </c>
      <c r="M35" s="128">
        <v>44831.298251860382</v>
      </c>
      <c r="N35" s="128">
        <v>43599.897963592899</v>
      </c>
      <c r="O35" s="62" t="s">
        <v>94</v>
      </c>
    </row>
    <row r="36" spans="1:15" x14ac:dyDescent="0.25">
      <c r="A36" s="19" t="s">
        <v>95</v>
      </c>
      <c r="B36" s="128">
        <v>48.143947924999999</v>
      </c>
      <c r="C36" s="128">
        <v>29.144012839999998</v>
      </c>
      <c r="D36" s="128">
        <v>72.764830347</v>
      </c>
      <c r="E36" s="128">
        <v>37.540316908999998</v>
      </c>
      <c r="F36" s="128">
        <v>15.218925574</v>
      </c>
      <c r="G36" s="128">
        <v>11.358518101</v>
      </c>
      <c r="H36" s="128">
        <v>20.026318341</v>
      </c>
      <c r="I36" s="128">
        <v>25.367495384000001</v>
      </c>
      <c r="J36" s="128">
        <v>9.9626510139999986</v>
      </c>
      <c r="K36" s="128">
        <v>11.672070460999999</v>
      </c>
      <c r="L36" s="128">
        <v>0</v>
      </c>
      <c r="M36" s="128">
        <v>1.5381713589999999</v>
      </c>
      <c r="N36" s="128">
        <v>0.69614426000000007</v>
      </c>
      <c r="O36" s="62" t="s">
        <v>96</v>
      </c>
    </row>
    <row r="37" spans="1:15" x14ac:dyDescent="0.25">
      <c r="A37" s="19" t="s">
        <v>97</v>
      </c>
      <c r="B37" s="128">
        <v>46380.120625351214</v>
      </c>
      <c r="C37" s="128">
        <v>51363.859936813991</v>
      </c>
      <c r="D37" s="128">
        <v>49497.173790593995</v>
      </c>
      <c r="E37" s="128">
        <v>50148.249679592431</v>
      </c>
      <c r="F37" s="128">
        <v>48127.598707754645</v>
      </c>
      <c r="G37" s="128">
        <v>43488.988039535601</v>
      </c>
      <c r="H37" s="128">
        <v>49662.93346936076</v>
      </c>
      <c r="I37" s="128">
        <v>47681.932240527145</v>
      </c>
      <c r="J37" s="128">
        <v>45812.385030993515</v>
      </c>
      <c r="K37" s="128">
        <v>46969.647414733692</v>
      </c>
      <c r="L37" s="128">
        <v>46401.082794157439</v>
      </c>
      <c r="M37" s="128">
        <v>45858.716638087826</v>
      </c>
      <c r="N37" s="128">
        <v>44643.07423483437</v>
      </c>
      <c r="O37" s="62" t="s">
        <v>98</v>
      </c>
    </row>
    <row r="38" spans="1:15" x14ac:dyDescent="0.25">
      <c r="A38" s="19" t="s">
        <v>99</v>
      </c>
      <c r="B38" s="128">
        <v>0</v>
      </c>
      <c r="C38" s="128">
        <v>0</v>
      </c>
      <c r="D38" s="128">
        <v>0</v>
      </c>
      <c r="E38" s="128">
        <v>0</v>
      </c>
      <c r="F38" s="128">
        <v>0</v>
      </c>
      <c r="G38" s="128">
        <v>0</v>
      </c>
      <c r="H38" s="128">
        <v>0</v>
      </c>
      <c r="I38" s="128">
        <v>0</v>
      </c>
      <c r="J38" s="128">
        <v>0</v>
      </c>
      <c r="K38" s="128">
        <v>0</v>
      </c>
      <c r="L38" s="128">
        <v>0</v>
      </c>
      <c r="M38" s="128">
        <v>0</v>
      </c>
      <c r="N38" s="128">
        <v>0</v>
      </c>
      <c r="O38" s="62" t="s">
        <v>100</v>
      </c>
    </row>
    <row r="39" spans="1:15" x14ac:dyDescent="0.25">
      <c r="A39" s="19" t="s">
        <v>101</v>
      </c>
      <c r="B39" s="128">
        <v>0</v>
      </c>
      <c r="C39" s="128"/>
      <c r="D39" s="128"/>
      <c r="E39" s="128">
        <v>0</v>
      </c>
      <c r="F39" s="128"/>
      <c r="G39" s="128"/>
      <c r="H39" s="128"/>
      <c r="I39" s="128"/>
      <c r="J39" s="128">
        <v>0</v>
      </c>
      <c r="K39" s="128">
        <v>0</v>
      </c>
      <c r="L39" s="128">
        <v>0</v>
      </c>
      <c r="M39" s="128">
        <v>0</v>
      </c>
      <c r="N39" s="128">
        <v>0</v>
      </c>
      <c r="O39" s="62" t="s">
        <v>102</v>
      </c>
    </row>
    <row r="40" spans="1:15" x14ac:dyDescent="0.25">
      <c r="A40" s="20" t="s">
        <v>103</v>
      </c>
      <c r="B40" s="128">
        <v>0.46989376800000004</v>
      </c>
      <c r="C40" s="128">
        <v>0.57166860249999996</v>
      </c>
      <c r="D40" s="128">
        <v>0.65976549750000002</v>
      </c>
      <c r="E40" s="128">
        <v>0.65480365949999997</v>
      </c>
      <c r="F40" s="128">
        <v>0.60877792600000002</v>
      </c>
      <c r="G40" s="128">
        <v>0.79644081699999991</v>
      </c>
      <c r="H40" s="128">
        <v>0.78377387499999995</v>
      </c>
      <c r="I40" s="128">
        <v>0.64243042100000003</v>
      </c>
      <c r="J40" s="128">
        <v>0.69109838082999997</v>
      </c>
      <c r="K40" s="128">
        <v>0.53037447944999994</v>
      </c>
      <c r="L40" s="128">
        <v>0.54853554744999999</v>
      </c>
      <c r="M40" s="128">
        <v>0.54780087722999993</v>
      </c>
      <c r="N40" s="128">
        <v>0.58312118172999994</v>
      </c>
      <c r="O40" s="63" t="s">
        <v>104</v>
      </c>
    </row>
    <row r="41" spans="1:15" x14ac:dyDescent="0.25">
      <c r="A41" s="20" t="s">
        <v>105</v>
      </c>
      <c r="B41" s="128">
        <v>1.8997013784748937</v>
      </c>
      <c r="C41" s="128">
        <v>1.1814203266500334</v>
      </c>
      <c r="D41" s="128">
        <v>1.2818249092705452</v>
      </c>
      <c r="E41" s="128">
        <v>1.6122789787809904</v>
      </c>
      <c r="F41" s="128">
        <v>1.8830214247495649</v>
      </c>
      <c r="G41" s="128">
        <v>1.7944488809339436</v>
      </c>
      <c r="H41" s="128">
        <v>1.5802342315388207</v>
      </c>
      <c r="I41" s="128">
        <v>1.7260953587739114</v>
      </c>
      <c r="J41" s="128">
        <v>1.66908393523</v>
      </c>
      <c r="K41" s="128">
        <v>1.5167616428574244</v>
      </c>
      <c r="L41" s="128">
        <v>1.3679227219714922</v>
      </c>
      <c r="M41" s="128">
        <v>1.266198799429578</v>
      </c>
      <c r="N41" s="128">
        <v>1.1563128826509477</v>
      </c>
      <c r="O41" s="63" t="s">
        <v>106</v>
      </c>
    </row>
    <row r="42" spans="1:15" x14ac:dyDescent="0.25">
      <c r="A42" s="19" t="s">
        <v>107</v>
      </c>
      <c r="B42" s="128">
        <v>3.2192249263205395</v>
      </c>
      <c r="C42" s="128">
        <v>2.4739133710805876</v>
      </c>
      <c r="D42" s="128">
        <v>2.6168431959539533</v>
      </c>
      <c r="E42" s="128">
        <v>2.9077894991221913</v>
      </c>
      <c r="F42" s="128">
        <v>3.028073996766047</v>
      </c>
      <c r="G42" s="128">
        <v>2.994666808197683</v>
      </c>
      <c r="H42" s="128">
        <v>2.8523249130618997</v>
      </c>
      <c r="I42" s="128">
        <v>2.3552049189925008</v>
      </c>
      <c r="J42" s="128">
        <v>2.7534339575883986</v>
      </c>
      <c r="K42" s="128">
        <v>2.462884682853816</v>
      </c>
      <c r="L42" s="128">
        <v>2.6134442718532647</v>
      </c>
      <c r="M42" s="128">
        <v>3.0307766670498353</v>
      </c>
      <c r="N42" s="128">
        <v>2.7766241149192936</v>
      </c>
      <c r="O42" s="62" t="s">
        <v>108</v>
      </c>
    </row>
    <row r="43" spans="1:15" x14ac:dyDescent="0.25">
      <c r="A43" s="19" t="s">
        <v>109</v>
      </c>
      <c r="B43" s="128">
        <v>0</v>
      </c>
      <c r="C43" s="128">
        <v>0</v>
      </c>
      <c r="D43" s="128">
        <v>0</v>
      </c>
      <c r="E43" s="128">
        <v>0</v>
      </c>
      <c r="F43" s="128">
        <v>0</v>
      </c>
      <c r="G43" s="128">
        <v>0</v>
      </c>
      <c r="H43" s="128">
        <v>0</v>
      </c>
      <c r="I43" s="128">
        <v>0</v>
      </c>
      <c r="J43" s="128">
        <v>0</v>
      </c>
      <c r="K43" s="128">
        <v>0</v>
      </c>
      <c r="L43" s="128">
        <v>0</v>
      </c>
      <c r="M43" s="128">
        <v>0</v>
      </c>
      <c r="N43" s="128">
        <v>0</v>
      </c>
      <c r="O43" s="62" t="s">
        <v>110</v>
      </c>
    </row>
    <row r="44" spans="1:15" x14ac:dyDescent="0.25">
      <c r="A44" s="19" t="s">
        <v>111</v>
      </c>
      <c r="B44" s="128">
        <v>1953.9736385779306</v>
      </c>
      <c r="C44" s="128">
        <v>1966.0935562581592</v>
      </c>
      <c r="D44" s="128">
        <v>2112.7457973830783</v>
      </c>
      <c r="E44" s="128">
        <v>2609.6000605150894</v>
      </c>
      <c r="F44" s="128">
        <v>3152.5334979426743</v>
      </c>
      <c r="G44" s="128">
        <v>2319.4594800407149</v>
      </c>
      <c r="H44" s="128">
        <v>2139.5273594092546</v>
      </c>
      <c r="I44" s="128">
        <v>2092.4203647957247</v>
      </c>
      <c r="J44" s="128">
        <v>2143.5085824224343</v>
      </c>
      <c r="K44" s="128">
        <v>2644.6464175138171</v>
      </c>
      <c r="L44" s="128">
        <v>2388.0940620428032</v>
      </c>
      <c r="M44" s="128">
        <v>2180.5166236964246</v>
      </c>
      <c r="N44" s="128">
        <v>2059.4803898590844</v>
      </c>
      <c r="O44" s="62" t="s">
        <v>112</v>
      </c>
    </row>
    <row r="45" spans="1:15" x14ac:dyDescent="0.25">
      <c r="A45" s="23" t="s">
        <v>113</v>
      </c>
      <c r="B45" s="130">
        <v>96733.201178906646</v>
      </c>
      <c r="C45" s="130">
        <v>98884.404737462857</v>
      </c>
      <c r="D45" s="130">
        <v>96923.456937277937</v>
      </c>
      <c r="E45" s="130">
        <v>96365.347493459776</v>
      </c>
      <c r="F45" s="130">
        <v>94747.671013576793</v>
      </c>
      <c r="G45" s="130">
        <v>93467.381164429913</v>
      </c>
      <c r="H45" s="130">
        <v>99402.8764063298</v>
      </c>
      <c r="I45" s="130">
        <v>94635.901576860371</v>
      </c>
      <c r="J45" s="130">
        <v>94659.89255657309</v>
      </c>
      <c r="K45" s="130">
        <v>95382.285264614824</v>
      </c>
      <c r="L45" s="130">
        <v>94934.539950697115</v>
      </c>
      <c r="M45" s="130">
        <v>93540.275024936331</v>
      </c>
      <c r="N45" s="130">
        <v>90982.786059375649</v>
      </c>
      <c r="O45" s="66" t="s">
        <v>114</v>
      </c>
    </row>
    <row r="46" spans="1:15" x14ac:dyDescent="0.25">
      <c r="A46" s="19" t="s">
        <v>115</v>
      </c>
      <c r="B46" s="128">
        <v>19530.3969594425</v>
      </c>
      <c r="C46" s="128">
        <v>19530.3969594425</v>
      </c>
      <c r="D46" s="128">
        <v>19530.3969594425</v>
      </c>
      <c r="E46" s="128">
        <v>19530.3969594425</v>
      </c>
      <c r="F46" s="128">
        <v>19530.3969594425</v>
      </c>
      <c r="G46" s="128">
        <v>19530.3969594425</v>
      </c>
      <c r="H46" s="128">
        <v>19530.3969594425</v>
      </c>
      <c r="I46" s="128">
        <v>22030.3969594425</v>
      </c>
      <c r="J46" s="128">
        <v>22030.3969594425</v>
      </c>
      <c r="K46" s="128">
        <v>22030.3969594425</v>
      </c>
      <c r="L46" s="128">
        <v>22030.3969594425</v>
      </c>
      <c r="M46" s="128">
        <v>22030.3969594425</v>
      </c>
      <c r="N46" s="128">
        <v>22030.3969594425</v>
      </c>
      <c r="O46" s="62" t="s">
        <v>116</v>
      </c>
    </row>
    <row r="47" spans="1:15" x14ac:dyDescent="0.25">
      <c r="A47" s="20" t="s">
        <v>117</v>
      </c>
      <c r="B47" s="128">
        <v>19530.3969594425</v>
      </c>
      <c r="C47" s="128">
        <v>19530.3969594425</v>
      </c>
      <c r="D47" s="128">
        <v>19530.3969594425</v>
      </c>
      <c r="E47" s="128">
        <v>19530.3969594425</v>
      </c>
      <c r="F47" s="128">
        <v>19530.3969594425</v>
      </c>
      <c r="G47" s="128">
        <v>19530.3969594425</v>
      </c>
      <c r="H47" s="128">
        <v>19530.3969594425</v>
      </c>
      <c r="I47" s="128">
        <v>22030.3969594425</v>
      </c>
      <c r="J47" s="128">
        <v>22030.3969594425</v>
      </c>
      <c r="K47" s="128">
        <v>22030.3969594425</v>
      </c>
      <c r="L47" s="128">
        <v>22030.3969594425</v>
      </c>
      <c r="M47" s="128">
        <v>22030.3969594425</v>
      </c>
      <c r="N47" s="128">
        <v>22030.3969594425</v>
      </c>
      <c r="O47" s="63" t="s">
        <v>118</v>
      </c>
    </row>
    <row r="48" spans="1:15" x14ac:dyDescent="0.25">
      <c r="A48" s="20" t="s">
        <v>119</v>
      </c>
      <c r="B48" s="128">
        <v>0</v>
      </c>
      <c r="C48" s="128">
        <v>0</v>
      </c>
      <c r="D48" s="128">
        <v>0</v>
      </c>
      <c r="E48" s="128">
        <v>0</v>
      </c>
      <c r="F48" s="128">
        <v>0</v>
      </c>
      <c r="G48" s="128">
        <v>0</v>
      </c>
      <c r="H48" s="128">
        <v>0</v>
      </c>
      <c r="I48" s="128">
        <v>0</v>
      </c>
      <c r="J48" s="128">
        <v>0</v>
      </c>
      <c r="K48" s="128">
        <v>0</v>
      </c>
      <c r="L48" s="128">
        <v>0</v>
      </c>
      <c r="M48" s="128">
        <v>0</v>
      </c>
      <c r="N48" s="128">
        <v>0</v>
      </c>
      <c r="O48" s="63" t="s">
        <v>120</v>
      </c>
    </row>
    <row r="49" spans="1:15" x14ac:dyDescent="0.25">
      <c r="A49" s="19" t="s">
        <v>121</v>
      </c>
      <c r="B49" s="128">
        <v>0</v>
      </c>
      <c r="C49" s="128">
        <v>0</v>
      </c>
      <c r="D49" s="128">
        <v>0</v>
      </c>
      <c r="E49" s="128">
        <v>0</v>
      </c>
      <c r="F49" s="128">
        <v>0</v>
      </c>
      <c r="G49" s="128">
        <v>0</v>
      </c>
      <c r="H49" s="128">
        <v>0</v>
      </c>
      <c r="I49" s="128">
        <v>0</v>
      </c>
      <c r="J49" s="128">
        <v>0</v>
      </c>
      <c r="K49" s="128">
        <v>0</v>
      </c>
      <c r="L49" s="128">
        <v>0</v>
      </c>
      <c r="M49" s="128">
        <v>0</v>
      </c>
      <c r="N49" s="128">
        <v>0</v>
      </c>
      <c r="O49" s="62" t="s">
        <v>122</v>
      </c>
    </row>
    <row r="50" spans="1:15" x14ac:dyDescent="0.25">
      <c r="A50" s="19" t="s">
        <v>123</v>
      </c>
      <c r="B50" s="128">
        <v>913.84342915096192</v>
      </c>
      <c r="C50" s="128">
        <v>1551.9638442179621</v>
      </c>
      <c r="D50" s="128">
        <v>1619.1864523720053</v>
      </c>
      <c r="E50" s="128">
        <v>1700.2076242512458</v>
      </c>
      <c r="F50" s="128">
        <v>1740.5818249147578</v>
      </c>
      <c r="G50" s="128">
        <v>1673.4107101501677</v>
      </c>
      <c r="H50" s="128">
        <v>1697.7818364667701</v>
      </c>
      <c r="I50" s="128">
        <v>1699.7291824537708</v>
      </c>
      <c r="J50" s="128">
        <v>1590.4864009247713</v>
      </c>
      <c r="K50" s="128">
        <v>1503.725969283814</v>
      </c>
      <c r="L50" s="128">
        <v>895.70393765681297</v>
      </c>
      <c r="M50" s="128">
        <v>-453.26292110518739</v>
      </c>
      <c r="N50" s="128">
        <v>-289.65063476518708</v>
      </c>
      <c r="O50" s="62" t="s">
        <v>124</v>
      </c>
    </row>
    <row r="51" spans="1:15" x14ac:dyDescent="0.25">
      <c r="A51" s="20" t="s">
        <v>125</v>
      </c>
      <c r="B51" s="128">
        <v>1080.3967016144302</v>
      </c>
      <c r="C51" s="128">
        <v>1080.3967016144302</v>
      </c>
      <c r="D51" s="128">
        <v>1080.3967016144302</v>
      </c>
      <c r="E51" s="128">
        <v>1080.3967016144302</v>
      </c>
      <c r="F51" s="128">
        <v>1080.3967016144302</v>
      </c>
      <c r="G51" s="128">
        <v>1080.3967016144302</v>
      </c>
      <c r="H51" s="128">
        <v>1080.3967016144302</v>
      </c>
      <c r="I51" s="128">
        <v>1080.3967016144302</v>
      </c>
      <c r="J51" s="128">
        <v>1080.3967016144302</v>
      </c>
      <c r="K51" s="128">
        <v>1080.3967016144302</v>
      </c>
      <c r="L51" s="128">
        <v>1080.3967016144302</v>
      </c>
      <c r="M51" s="128">
        <v>1080.3967016144302</v>
      </c>
      <c r="N51" s="128">
        <v>1080.3967016144302</v>
      </c>
      <c r="O51" s="63" t="s">
        <v>126</v>
      </c>
    </row>
    <row r="52" spans="1:15" x14ac:dyDescent="0.25">
      <c r="A52" s="21" t="s">
        <v>127</v>
      </c>
      <c r="B52" s="128">
        <v>322.16130561400001</v>
      </c>
      <c r="C52" s="128">
        <v>322.16130561400001</v>
      </c>
      <c r="D52" s="128">
        <v>322.16130561400001</v>
      </c>
      <c r="E52" s="128">
        <v>322.16130561400001</v>
      </c>
      <c r="F52" s="128">
        <v>322.16130561400001</v>
      </c>
      <c r="G52" s="128">
        <v>322.16130561400001</v>
      </c>
      <c r="H52" s="128">
        <v>322.16130561400001</v>
      </c>
      <c r="I52" s="128">
        <v>322.16130561400001</v>
      </c>
      <c r="J52" s="128">
        <v>322.16130561400001</v>
      </c>
      <c r="K52" s="128">
        <v>322.16130561400001</v>
      </c>
      <c r="L52" s="128">
        <v>322.16130561400001</v>
      </c>
      <c r="M52" s="128">
        <v>322.16130561400001</v>
      </c>
      <c r="N52" s="128">
        <v>322.16130561400001</v>
      </c>
      <c r="O52" s="64" t="s">
        <v>128</v>
      </c>
    </row>
    <row r="53" spans="1:15" x14ac:dyDescent="0.25">
      <c r="A53" s="21" t="s">
        <v>129</v>
      </c>
      <c r="B53" s="128">
        <v>758.23539600043011</v>
      </c>
      <c r="C53" s="128">
        <v>758.23539600043011</v>
      </c>
      <c r="D53" s="128">
        <v>758.23539600043011</v>
      </c>
      <c r="E53" s="128">
        <v>758.23539600043011</v>
      </c>
      <c r="F53" s="128">
        <v>758.23539600043011</v>
      </c>
      <c r="G53" s="128">
        <v>758.23539600043011</v>
      </c>
      <c r="H53" s="128">
        <v>758.23539600043011</v>
      </c>
      <c r="I53" s="128">
        <v>758.23539600043011</v>
      </c>
      <c r="J53" s="128">
        <v>758.23539600043011</v>
      </c>
      <c r="K53" s="128">
        <v>758.23539600043011</v>
      </c>
      <c r="L53" s="128">
        <v>758.23539600043011</v>
      </c>
      <c r="M53" s="128">
        <v>758.23539600043011</v>
      </c>
      <c r="N53" s="128">
        <v>758.23539600043011</v>
      </c>
      <c r="O53" s="64" t="s">
        <v>130</v>
      </c>
    </row>
    <row r="54" spans="1:15" x14ac:dyDescent="0.25">
      <c r="A54" s="20" t="s">
        <v>131</v>
      </c>
      <c r="B54" s="128">
        <v>-166.55327246346826</v>
      </c>
      <c r="C54" s="128">
        <v>471.56714260353186</v>
      </c>
      <c r="D54" s="128">
        <v>538.78975075757512</v>
      </c>
      <c r="E54" s="128">
        <v>619.81092263681569</v>
      </c>
      <c r="F54" s="128">
        <v>660.18512330032763</v>
      </c>
      <c r="G54" s="128">
        <v>593.0140085357375</v>
      </c>
      <c r="H54" s="128">
        <v>617.38513485233989</v>
      </c>
      <c r="I54" s="128">
        <v>619.33248083934063</v>
      </c>
      <c r="J54" s="128">
        <v>510.08969931034108</v>
      </c>
      <c r="K54" s="128">
        <v>423.3292676693838</v>
      </c>
      <c r="L54" s="128">
        <v>-184.69276395761719</v>
      </c>
      <c r="M54" s="128">
        <v>-1533.6596227196176</v>
      </c>
      <c r="N54" s="128">
        <v>-1370.0473363796173</v>
      </c>
      <c r="O54" s="63" t="s">
        <v>132</v>
      </c>
    </row>
    <row r="55" spans="1:15" x14ac:dyDescent="0.25">
      <c r="A55" s="19" t="s">
        <v>133</v>
      </c>
      <c r="B55" s="128">
        <v>3.0409534207500002</v>
      </c>
      <c r="C55" s="128">
        <v>5.2823390892499997</v>
      </c>
      <c r="D55" s="128">
        <v>-2.3517027095</v>
      </c>
      <c r="E55" s="128">
        <v>-1.5171367235</v>
      </c>
      <c r="F55" s="128">
        <v>0.38540537982279993</v>
      </c>
      <c r="G55" s="128">
        <v>26.150162031083337</v>
      </c>
      <c r="H55" s="128">
        <v>25.911404196608338</v>
      </c>
      <c r="I55" s="128">
        <v>30.438572176600839</v>
      </c>
      <c r="J55" s="128">
        <v>28.001312485333337</v>
      </c>
      <c r="K55" s="128">
        <v>30.994341397333336</v>
      </c>
      <c r="L55" s="128">
        <v>28.910290407558335</v>
      </c>
      <c r="M55" s="128">
        <v>30.831603497083336</v>
      </c>
      <c r="N55" s="128">
        <v>31.378045537258334</v>
      </c>
      <c r="O55" s="62" t="s">
        <v>134</v>
      </c>
    </row>
    <row r="56" spans="1:15" x14ac:dyDescent="0.25">
      <c r="A56" s="23" t="s">
        <v>135</v>
      </c>
      <c r="B56" s="130">
        <v>20447.281342014212</v>
      </c>
      <c r="C56" s="130">
        <v>21087.643142749708</v>
      </c>
      <c r="D56" s="130">
        <v>21147.231709105003</v>
      </c>
      <c r="E56" s="130">
        <v>21229.087446970243</v>
      </c>
      <c r="F56" s="130">
        <v>21271.36418973708</v>
      </c>
      <c r="G56" s="130">
        <v>21229.957831623753</v>
      </c>
      <c r="H56" s="130">
        <v>21254.090200105875</v>
      </c>
      <c r="I56" s="130">
        <v>23760.564714072872</v>
      </c>
      <c r="J56" s="130">
        <v>23648.8846728526</v>
      </c>
      <c r="K56" s="130">
        <v>23565.117270123646</v>
      </c>
      <c r="L56" s="130">
        <v>22955.011187506869</v>
      </c>
      <c r="M56" s="130">
        <v>21607.965641834398</v>
      </c>
      <c r="N56" s="130">
        <v>21772.124370214569</v>
      </c>
      <c r="O56" s="66" t="s">
        <v>136</v>
      </c>
    </row>
    <row r="57" spans="1:15" x14ac:dyDescent="0.25">
      <c r="A57" s="24" t="s">
        <v>137</v>
      </c>
      <c r="B57" s="125">
        <v>117180.48252092086</v>
      </c>
      <c r="C57" s="125">
        <v>119972.04788021257</v>
      </c>
      <c r="D57" s="125">
        <v>118070.68864638294</v>
      </c>
      <c r="E57" s="125">
        <v>117594.43494043002</v>
      </c>
      <c r="F57" s="125">
        <v>116019.03520331388</v>
      </c>
      <c r="G57" s="125">
        <v>114697.33899605366</v>
      </c>
      <c r="H57" s="125">
        <v>120656.96660643567</v>
      </c>
      <c r="I57" s="125">
        <v>118396.46629093324</v>
      </c>
      <c r="J57" s="125">
        <v>118308.7772294257</v>
      </c>
      <c r="K57" s="125">
        <v>118947.40253473846</v>
      </c>
      <c r="L57" s="125">
        <v>117889.55113820398</v>
      </c>
      <c r="M57" s="125">
        <v>115148.24066677073</v>
      </c>
      <c r="N57" s="125">
        <v>112754.91042959021</v>
      </c>
      <c r="O57" s="67" t="s">
        <v>138</v>
      </c>
    </row>
    <row r="58" spans="1:15" x14ac:dyDescent="0.25">
      <c r="A58" s="216"/>
      <c r="B58" s="217"/>
      <c r="C58" s="217"/>
      <c r="D58" s="217"/>
      <c r="E58" s="217"/>
      <c r="F58" s="217"/>
      <c r="G58" s="217"/>
      <c r="H58" s="217"/>
      <c r="I58" s="218"/>
      <c r="J58" s="218"/>
      <c r="K58" s="218"/>
      <c r="L58" s="218"/>
      <c r="M58" s="218"/>
      <c r="N58" s="218"/>
      <c r="O58" s="219"/>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4" width="5.5703125" bestFit="1" customWidth="1"/>
    <col min="5" max="5" width="5.28515625" customWidth="1"/>
    <col min="6" max="6" width="5.42578125" bestFit="1" customWidth="1"/>
    <col min="7" max="7" width="6.42578125" customWidth="1"/>
    <col min="8" max="8" width="5.28515625" customWidth="1"/>
    <col min="9" max="9" width="5.42578125" bestFit="1" customWidth="1"/>
    <col min="10" max="10" width="5.5703125" customWidth="1"/>
    <col min="11" max="11" width="5.28515625" customWidth="1"/>
    <col min="12" max="12" width="5.5703125" bestFit="1" customWidth="1"/>
    <col min="13" max="13" width="6" bestFit="1" customWidth="1"/>
    <col min="14" max="14" width="6" customWidth="1"/>
    <col min="15" max="15" width="35.42578125" bestFit="1" customWidth="1"/>
  </cols>
  <sheetData>
    <row r="1" spans="1:15" x14ac:dyDescent="0.25">
      <c r="A1" s="210" t="s">
        <v>139</v>
      </c>
      <c r="B1" s="211"/>
      <c r="C1" s="211"/>
      <c r="D1" s="211"/>
      <c r="E1" s="211"/>
      <c r="F1" s="211"/>
      <c r="G1" s="211"/>
      <c r="H1" s="211"/>
      <c r="I1" s="211"/>
      <c r="J1" s="211"/>
      <c r="K1" s="211"/>
      <c r="L1" s="211"/>
      <c r="M1" s="211"/>
      <c r="N1" s="211"/>
      <c r="O1" s="212"/>
    </row>
    <row r="2" spans="1:15" x14ac:dyDescent="0.25">
      <c r="A2" s="213" t="s">
        <v>140</v>
      </c>
      <c r="B2" s="214"/>
      <c r="C2" s="214"/>
      <c r="D2" s="214"/>
      <c r="E2" s="214"/>
      <c r="F2" s="214"/>
      <c r="G2" s="214"/>
      <c r="H2" s="214"/>
      <c r="I2" s="209"/>
      <c r="J2" s="209"/>
      <c r="K2" s="209"/>
      <c r="L2" s="209"/>
      <c r="M2" s="209"/>
      <c r="N2" s="209"/>
      <c r="O2" s="215"/>
    </row>
    <row r="3" spans="1:15" x14ac:dyDescent="0.25">
      <c r="A3" s="25" t="s">
        <v>0</v>
      </c>
      <c r="B3" s="89">
        <v>43405</v>
      </c>
      <c r="C3" s="89">
        <v>43435</v>
      </c>
      <c r="D3" s="89">
        <v>43466</v>
      </c>
      <c r="E3" s="89">
        <v>43497</v>
      </c>
      <c r="F3" s="89">
        <v>43525</v>
      </c>
      <c r="G3" s="89">
        <v>43556</v>
      </c>
      <c r="H3" s="89">
        <v>43586</v>
      </c>
      <c r="I3" s="89">
        <v>43617</v>
      </c>
      <c r="J3" s="89">
        <v>43647</v>
      </c>
      <c r="K3" s="89">
        <v>43678</v>
      </c>
      <c r="L3" s="89">
        <v>43709</v>
      </c>
      <c r="M3" s="89">
        <v>43739</v>
      </c>
      <c r="N3" s="89">
        <v>43770</v>
      </c>
      <c r="O3" s="68" t="s">
        <v>8</v>
      </c>
    </row>
    <row r="4" spans="1:15" x14ac:dyDescent="0.25">
      <c r="A4" s="6" t="s">
        <v>141</v>
      </c>
      <c r="B4" s="134"/>
      <c r="C4" s="134"/>
      <c r="D4" s="134"/>
      <c r="E4" s="134"/>
      <c r="F4" s="134"/>
      <c r="G4" s="134"/>
      <c r="H4" s="134"/>
      <c r="I4" s="134"/>
      <c r="J4" s="134"/>
      <c r="K4" s="134"/>
      <c r="L4" s="134"/>
      <c r="M4" s="134"/>
      <c r="N4" s="134"/>
      <c r="O4" s="58" t="s">
        <v>142</v>
      </c>
    </row>
    <row r="5" spans="1:15" x14ac:dyDescent="0.25">
      <c r="A5" s="4" t="s">
        <v>143</v>
      </c>
      <c r="B5" s="134"/>
      <c r="C5" s="134"/>
      <c r="D5" s="134"/>
      <c r="E5" s="134"/>
      <c r="F5" s="134"/>
      <c r="G5" s="134"/>
      <c r="H5" s="134"/>
      <c r="I5" s="134"/>
      <c r="J5" s="134"/>
      <c r="K5" s="134"/>
      <c r="L5" s="134"/>
      <c r="M5" s="134"/>
      <c r="N5" s="134"/>
      <c r="O5" s="69" t="s">
        <v>144</v>
      </c>
    </row>
    <row r="6" spans="1:15" x14ac:dyDescent="0.25">
      <c r="A6" s="26" t="s">
        <v>145</v>
      </c>
      <c r="B6" s="132">
        <v>5889.51799088603</v>
      </c>
      <c r="C6" s="132">
        <v>6411.2610191288886</v>
      </c>
      <c r="D6" s="132">
        <v>616.58448377794366</v>
      </c>
      <c r="E6" s="132">
        <v>1141.5441271735094</v>
      </c>
      <c r="F6" s="132">
        <v>1703.7640327631689</v>
      </c>
      <c r="G6" s="132">
        <v>2192.1513203122245</v>
      </c>
      <c r="H6" s="132">
        <v>2714.6168778566998</v>
      </c>
      <c r="I6" s="132">
        <v>3212.6832932197049</v>
      </c>
      <c r="J6" s="132">
        <v>3750.3098128036927</v>
      </c>
      <c r="K6" s="132">
        <v>4240.9496641789583</v>
      </c>
      <c r="L6" s="132">
        <v>4699.9357495123968</v>
      </c>
      <c r="M6" s="132">
        <v>5176.5945071874867</v>
      </c>
      <c r="N6" s="132">
        <v>5552.1658136336218</v>
      </c>
      <c r="O6" s="70" t="s">
        <v>146</v>
      </c>
    </row>
    <row r="7" spans="1:15" x14ac:dyDescent="0.25">
      <c r="A7" s="26" t="s">
        <v>147</v>
      </c>
      <c r="B7" s="132">
        <v>1.108333333</v>
      </c>
      <c r="C7" s="132">
        <v>1.108333333</v>
      </c>
      <c r="D7" s="132">
        <v>0</v>
      </c>
      <c r="E7" s="132">
        <v>0</v>
      </c>
      <c r="F7" s="132">
        <v>0</v>
      </c>
      <c r="G7" s="132">
        <v>0</v>
      </c>
      <c r="H7" s="132">
        <v>0</v>
      </c>
      <c r="I7" s="132">
        <v>0</v>
      </c>
      <c r="J7" s="132">
        <v>0</v>
      </c>
      <c r="K7" s="132">
        <v>0</v>
      </c>
      <c r="L7" s="132">
        <v>0</v>
      </c>
      <c r="M7" s="132">
        <v>0</v>
      </c>
      <c r="N7" s="132">
        <v>0</v>
      </c>
      <c r="O7" s="70" t="s">
        <v>148</v>
      </c>
    </row>
    <row r="8" spans="1:15" x14ac:dyDescent="0.25">
      <c r="A8" s="26" t="s">
        <v>149</v>
      </c>
      <c r="B8" s="132">
        <v>1149.2225072789488</v>
      </c>
      <c r="C8" s="132">
        <v>1129.9887762199201</v>
      </c>
      <c r="D8" s="132">
        <v>107.10428299149818</v>
      </c>
      <c r="E8" s="132">
        <v>202.96767496889197</v>
      </c>
      <c r="F8" s="132">
        <v>272.37348557884548</v>
      </c>
      <c r="G8" s="132">
        <v>354.47471176088129</v>
      </c>
      <c r="H8" s="132">
        <v>443.06856156552698</v>
      </c>
      <c r="I8" s="132">
        <v>529.87796391162249</v>
      </c>
      <c r="J8" s="132">
        <v>569.35485504219037</v>
      </c>
      <c r="K8" s="132">
        <v>712.14330070394067</v>
      </c>
      <c r="L8" s="132">
        <v>787.82673045533875</v>
      </c>
      <c r="M8" s="132">
        <v>865.42311367161165</v>
      </c>
      <c r="N8" s="132">
        <v>966.34385664805052</v>
      </c>
      <c r="O8" s="70" t="s">
        <v>150</v>
      </c>
    </row>
    <row r="9" spans="1:15" x14ac:dyDescent="0.25">
      <c r="A9" s="26" t="s">
        <v>151</v>
      </c>
      <c r="B9" s="132">
        <v>0</v>
      </c>
      <c r="C9" s="132">
        <v>0</v>
      </c>
      <c r="D9" s="132">
        <v>0</v>
      </c>
      <c r="E9" s="132">
        <v>0</v>
      </c>
      <c r="F9" s="132">
        <v>0</v>
      </c>
      <c r="G9" s="132">
        <v>0</v>
      </c>
      <c r="H9" s="132">
        <v>0</v>
      </c>
      <c r="I9" s="132">
        <v>0</v>
      </c>
      <c r="J9" s="132">
        <v>0</v>
      </c>
      <c r="K9" s="132">
        <v>0</v>
      </c>
      <c r="L9" s="132">
        <v>0</v>
      </c>
      <c r="M9" s="132">
        <v>0</v>
      </c>
      <c r="N9" s="132">
        <v>0</v>
      </c>
      <c r="O9" s="70" t="s">
        <v>151</v>
      </c>
    </row>
    <row r="10" spans="1:15" x14ac:dyDescent="0.25">
      <c r="A10" s="169" t="s">
        <v>152</v>
      </c>
      <c r="B10" s="167">
        <v>7039.8488314979786</v>
      </c>
      <c r="C10" s="167">
        <v>7542.3581286818089</v>
      </c>
      <c r="D10" s="167">
        <v>723.68876676944183</v>
      </c>
      <c r="E10" s="167">
        <v>1344.5118021424014</v>
      </c>
      <c r="F10" s="167">
        <v>1976.1375183420143</v>
      </c>
      <c r="G10" s="167">
        <v>2546.6260320731058</v>
      </c>
      <c r="H10" s="167">
        <v>3157.6854394222264</v>
      </c>
      <c r="I10" s="167">
        <v>3742.5612571313268</v>
      </c>
      <c r="J10" s="167">
        <v>4319.6646678458828</v>
      </c>
      <c r="K10" s="167">
        <v>4953.0929648828987</v>
      </c>
      <c r="L10" s="167">
        <v>5487.762479967736</v>
      </c>
      <c r="M10" s="167">
        <v>6042.0176208590983</v>
      </c>
      <c r="N10" s="167">
        <v>6518.5096702816718</v>
      </c>
      <c r="O10" s="170" t="s">
        <v>153</v>
      </c>
    </row>
    <row r="11" spans="1:15" x14ac:dyDescent="0.25">
      <c r="A11" s="4" t="s">
        <v>154</v>
      </c>
      <c r="B11" s="134"/>
      <c r="C11" s="134"/>
      <c r="D11" s="134"/>
      <c r="E11" s="134"/>
      <c r="F11" s="134"/>
      <c r="G11" s="134">
        <v>0</v>
      </c>
      <c r="H11" s="134"/>
      <c r="I11" s="134"/>
      <c r="J11" s="134">
        <v>0</v>
      </c>
      <c r="K11" s="134"/>
      <c r="L11" s="134">
        <v>0</v>
      </c>
      <c r="M11" s="134"/>
      <c r="N11" s="134"/>
      <c r="O11" s="69" t="s">
        <v>155</v>
      </c>
    </row>
    <row r="12" spans="1:15" x14ac:dyDescent="0.25">
      <c r="A12" s="26" t="s">
        <v>145</v>
      </c>
      <c r="B12" s="132">
        <v>4907.752086749023</v>
      </c>
      <c r="C12" s="132">
        <v>5414.8841791231871</v>
      </c>
      <c r="D12" s="132">
        <v>541.41681801926211</v>
      </c>
      <c r="E12" s="132">
        <v>1028.2754532100198</v>
      </c>
      <c r="F12" s="132">
        <v>1463.808154202653</v>
      </c>
      <c r="G12" s="132">
        <v>1962.1286071864279</v>
      </c>
      <c r="H12" s="132">
        <v>2441.2211693225959</v>
      </c>
      <c r="I12" s="132">
        <v>2931.8313257602936</v>
      </c>
      <c r="J12" s="132">
        <v>3388.0165173255414</v>
      </c>
      <c r="K12" s="132">
        <v>3841.7594435466322</v>
      </c>
      <c r="L12" s="132">
        <v>4295.9794496310296</v>
      </c>
      <c r="M12" s="132">
        <v>4761.4767666465777</v>
      </c>
      <c r="N12" s="132">
        <v>5187.6030610151074</v>
      </c>
      <c r="O12" s="70" t="s">
        <v>146</v>
      </c>
    </row>
    <row r="13" spans="1:15" x14ac:dyDescent="0.25">
      <c r="A13" s="26" t="s">
        <v>147</v>
      </c>
      <c r="B13" s="132">
        <v>0</v>
      </c>
      <c r="C13" s="132">
        <v>0</v>
      </c>
      <c r="D13" s="132">
        <v>0</v>
      </c>
      <c r="E13" s="132">
        <v>0</v>
      </c>
      <c r="F13" s="132">
        <v>0</v>
      </c>
      <c r="G13" s="132">
        <v>0</v>
      </c>
      <c r="H13" s="132">
        <v>0</v>
      </c>
      <c r="I13" s="132">
        <v>0</v>
      </c>
      <c r="J13" s="132">
        <v>0</v>
      </c>
      <c r="K13" s="132">
        <v>0</v>
      </c>
      <c r="L13" s="132">
        <v>0</v>
      </c>
      <c r="M13" s="132">
        <v>0</v>
      </c>
      <c r="N13" s="132">
        <v>0</v>
      </c>
      <c r="O13" s="70" t="s">
        <v>148</v>
      </c>
    </row>
    <row r="14" spans="1:15" x14ac:dyDescent="0.25">
      <c r="A14" s="26" t="s">
        <v>149</v>
      </c>
      <c r="B14" s="132">
        <v>0</v>
      </c>
      <c r="C14" s="132">
        <v>0</v>
      </c>
      <c r="D14" s="132">
        <v>0</v>
      </c>
      <c r="E14" s="132">
        <v>0</v>
      </c>
      <c r="F14" s="132">
        <v>0</v>
      </c>
      <c r="G14" s="132">
        <v>0</v>
      </c>
      <c r="H14" s="132">
        <v>0</v>
      </c>
      <c r="I14" s="132">
        <v>0</v>
      </c>
      <c r="J14" s="132">
        <v>0</v>
      </c>
      <c r="K14" s="132">
        <v>0</v>
      </c>
      <c r="L14" s="132">
        <v>0</v>
      </c>
      <c r="M14" s="132">
        <v>0</v>
      </c>
      <c r="N14" s="132">
        <v>0</v>
      </c>
      <c r="O14" s="70" t="s">
        <v>150</v>
      </c>
    </row>
    <row r="15" spans="1:15" x14ac:dyDescent="0.25">
      <c r="A15" s="169" t="s">
        <v>156</v>
      </c>
      <c r="B15" s="167">
        <v>4907.752086749023</v>
      </c>
      <c r="C15" s="167">
        <v>5414.8841791231871</v>
      </c>
      <c r="D15" s="167">
        <v>541.41681801926211</v>
      </c>
      <c r="E15" s="167">
        <v>1028.2754532100198</v>
      </c>
      <c r="F15" s="167">
        <v>1463.808154202653</v>
      </c>
      <c r="G15" s="167">
        <v>1962.1286071864279</v>
      </c>
      <c r="H15" s="167">
        <v>2441.2211693225959</v>
      </c>
      <c r="I15" s="167">
        <v>2931.8313257602936</v>
      </c>
      <c r="J15" s="167">
        <v>3388.0165173255414</v>
      </c>
      <c r="K15" s="167">
        <v>3841.7594435466322</v>
      </c>
      <c r="L15" s="167">
        <v>4295.9794496310296</v>
      </c>
      <c r="M15" s="167">
        <v>4761.4767666465777</v>
      </c>
      <c r="N15" s="167">
        <v>5187.6030610151074</v>
      </c>
      <c r="O15" s="170" t="s">
        <v>157</v>
      </c>
    </row>
    <row r="16" spans="1:15" x14ac:dyDescent="0.25">
      <c r="A16" s="169" t="s">
        <v>158</v>
      </c>
      <c r="B16" s="167">
        <v>2132.0967447489556</v>
      </c>
      <c r="C16" s="167">
        <v>2127.4739495586214</v>
      </c>
      <c r="D16" s="167">
        <v>182.2719487501796</v>
      </c>
      <c r="E16" s="167">
        <v>316.2363489323817</v>
      </c>
      <c r="F16" s="167">
        <v>512.32936413936136</v>
      </c>
      <c r="G16" s="167">
        <v>584.49742488667789</v>
      </c>
      <c r="H16" s="167">
        <v>716.46427009963054</v>
      </c>
      <c r="I16" s="167">
        <v>810.72993137103322</v>
      </c>
      <c r="J16" s="167">
        <v>931.64815052034101</v>
      </c>
      <c r="K16" s="167">
        <v>1111.3335213362668</v>
      </c>
      <c r="L16" s="167">
        <v>1191.7830303367059</v>
      </c>
      <c r="M16" s="167">
        <v>1280.5408542125206</v>
      </c>
      <c r="N16" s="167">
        <v>1330.9066092665641</v>
      </c>
      <c r="O16" s="170" t="s">
        <v>159</v>
      </c>
    </row>
    <row r="17" spans="1:15" x14ac:dyDescent="0.25">
      <c r="A17" s="4" t="s">
        <v>160</v>
      </c>
      <c r="B17" s="134"/>
      <c r="C17" s="134"/>
      <c r="D17" s="134"/>
      <c r="E17" s="134"/>
      <c r="F17" s="134"/>
      <c r="G17" s="134">
        <v>0</v>
      </c>
      <c r="H17" s="134"/>
      <c r="I17" s="134"/>
      <c r="J17" s="134"/>
      <c r="K17" s="134"/>
      <c r="L17" s="134"/>
      <c r="M17" s="134"/>
      <c r="N17" s="134"/>
      <c r="O17" s="69" t="s">
        <v>161</v>
      </c>
    </row>
    <row r="18" spans="1:15" x14ac:dyDescent="0.25">
      <c r="A18" s="26" t="s">
        <v>162</v>
      </c>
      <c r="B18" s="134"/>
      <c r="C18" s="134"/>
      <c r="D18" s="134"/>
      <c r="E18" s="134"/>
      <c r="F18" s="134"/>
      <c r="G18" s="134">
        <v>0</v>
      </c>
      <c r="H18" s="134"/>
      <c r="I18" s="134"/>
      <c r="J18" s="134"/>
      <c r="K18" s="134"/>
      <c r="L18" s="134"/>
      <c r="M18" s="134"/>
      <c r="N18" s="134"/>
      <c r="O18" s="70" t="s">
        <v>163</v>
      </c>
    </row>
    <row r="19" spans="1:15" x14ac:dyDescent="0.25">
      <c r="A19" s="27" t="s">
        <v>164</v>
      </c>
      <c r="B19" s="132">
        <v>6.748545323230001</v>
      </c>
      <c r="C19" s="132">
        <v>7.1976763442299996</v>
      </c>
      <c r="D19" s="132">
        <v>0.463990022</v>
      </c>
      <c r="E19" s="132">
        <v>0.98961828299999999</v>
      </c>
      <c r="F19" s="132">
        <v>1.6372947839999998</v>
      </c>
      <c r="G19" s="132">
        <v>1.980016494</v>
      </c>
      <c r="H19" s="132">
        <v>2.2449235409999999</v>
      </c>
      <c r="I19" s="132">
        <v>2.9296465200000004</v>
      </c>
      <c r="J19" s="132">
        <v>3.3763438670000001</v>
      </c>
      <c r="K19" s="132">
        <v>4.0421030990000002</v>
      </c>
      <c r="L19" s="132">
        <v>4.3117225710000007</v>
      </c>
      <c r="M19" s="132">
        <v>5.175086758</v>
      </c>
      <c r="N19" s="132">
        <v>5.9513613919999999</v>
      </c>
      <c r="O19" s="71" t="s">
        <v>165</v>
      </c>
    </row>
    <row r="20" spans="1:15" x14ac:dyDescent="0.25">
      <c r="A20" s="27" t="s">
        <v>166</v>
      </c>
      <c r="B20" s="132">
        <v>-5.52661470914855</v>
      </c>
      <c r="C20" s="132">
        <v>-5.8403115531985508</v>
      </c>
      <c r="D20" s="132">
        <v>-0.24876672882425493</v>
      </c>
      <c r="E20" s="132">
        <v>-0.64837210423247549</v>
      </c>
      <c r="F20" s="132">
        <v>-0.99657730234624209</v>
      </c>
      <c r="G20" s="132">
        <v>-1.1795923383462419</v>
      </c>
      <c r="H20" s="132">
        <v>-1.5559870423462419</v>
      </c>
      <c r="I20" s="132">
        <v>-2.0012203983462418</v>
      </c>
      <c r="J20" s="132">
        <v>-2.3949957782451641</v>
      </c>
      <c r="K20" s="132">
        <v>-2.8504854672451638</v>
      </c>
      <c r="L20" s="132">
        <v>-3.0625487115951637</v>
      </c>
      <c r="M20" s="132">
        <v>-3.6962417926551638</v>
      </c>
      <c r="N20" s="132">
        <v>-4.2732781172459759</v>
      </c>
      <c r="O20" s="71" t="s">
        <v>167</v>
      </c>
    </row>
    <row r="21" spans="1:15" ht="19.5" x14ac:dyDescent="0.25">
      <c r="A21" s="28" t="s">
        <v>168</v>
      </c>
      <c r="B21" s="132">
        <v>0.24714708739853178</v>
      </c>
      <c r="C21" s="132">
        <v>0.24570867634185004</v>
      </c>
      <c r="D21" s="132">
        <v>-0.15720033887999998</v>
      </c>
      <c r="E21" s="132">
        <v>-0.10863582603028395</v>
      </c>
      <c r="F21" s="132">
        <v>-0.24161687905458232</v>
      </c>
      <c r="G21" s="132">
        <v>-0.26455685068485224</v>
      </c>
      <c r="H21" s="132">
        <v>-0.1558095904887353</v>
      </c>
      <c r="I21" s="132">
        <v>-0.19585925075873528</v>
      </c>
      <c r="J21" s="132">
        <v>-0.16817149527524258</v>
      </c>
      <c r="K21" s="132">
        <v>-0.16388063946269252</v>
      </c>
      <c r="L21" s="132">
        <v>-0.12141906587146188</v>
      </c>
      <c r="M21" s="132">
        <v>-4.491173887735822E-2</v>
      </c>
      <c r="N21" s="132">
        <v>-3.0197212492358148E-2</v>
      </c>
      <c r="O21" s="72" t="s">
        <v>169</v>
      </c>
    </row>
    <row r="22" spans="1:15" x14ac:dyDescent="0.25">
      <c r="A22" s="28" t="s">
        <v>170</v>
      </c>
      <c r="B22" s="132">
        <v>1.4690777014799823</v>
      </c>
      <c r="C22" s="132">
        <v>1.6030734673732996</v>
      </c>
      <c r="D22" s="132">
        <v>5.8022954295745111E-2</v>
      </c>
      <c r="E22" s="132">
        <v>0.23261035273724054</v>
      </c>
      <c r="F22" s="132">
        <v>0.39910060259917557</v>
      </c>
      <c r="G22" s="132">
        <v>0.535867304968906</v>
      </c>
      <c r="H22" s="132">
        <v>0.53312690816502295</v>
      </c>
      <c r="I22" s="132">
        <v>0.73256687089502315</v>
      </c>
      <c r="J22" s="132">
        <v>0.81317659347959315</v>
      </c>
      <c r="K22" s="132">
        <v>1.0277369922921442</v>
      </c>
      <c r="L22" s="132">
        <v>1.1277547935333745</v>
      </c>
      <c r="M22" s="132">
        <v>1.4339332264674782</v>
      </c>
      <c r="N22" s="132">
        <v>1.6478860622616653</v>
      </c>
      <c r="O22" s="69" t="s">
        <v>171</v>
      </c>
    </row>
    <row r="23" spans="1:15" x14ac:dyDescent="0.25">
      <c r="A23" s="26" t="s">
        <v>172</v>
      </c>
      <c r="B23" s="132">
        <v>1.335459555197565</v>
      </c>
      <c r="C23" s="132">
        <v>1.422858874122565</v>
      </c>
      <c r="D23" s="132">
        <v>7.4715657857276463E-2</v>
      </c>
      <c r="E23" s="132">
        <v>0.19198203757974266</v>
      </c>
      <c r="F23" s="132">
        <v>0.28330174310629175</v>
      </c>
      <c r="G23" s="132">
        <v>0.3382060551062917</v>
      </c>
      <c r="H23" s="132">
        <v>0.43596178010629172</v>
      </c>
      <c r="I23" s="132">
        <v>0.56442101510629161</v>
      </c>
      <c r="J23" s="132">
        <v>0.67245723198354912</v>
      </c>
      <c r="K23" s="132">
        <v>0.79675695198354912</v>
      </c>
      <c r="L23" s="132">
        <v>0.84979392388354913</v>
      </c>
      <c r="M23" s="132">
        <v>1.02076173367734</v>
      </c>
      <c r="N23" s="132">
        <v>1.1715659110335492</v>
      </c>
      <c r="O23" s="70" t="s">
        <v>173</v>
      </c>
    </row>
    <row r="24" spans="1:15" x14ac:dyDescent="0.25">
      <c r="A24" s="26" t="s">
        <v>174</v>
      </c>
      <c r="B24" s="132">
        <v>15.656425526390001</v>
      </c>
      <c r="C24" s="132">
        <v>113.27657174302425</v>
      </c>
      <c r="D24" s="132">
        <v>7.7300527800000003</v>
      </c>
      <c r="E24" s="132">
        <v>13.589693866800001</v>
      </c>
      <c r="F24" s="132">
        <v>22.197697206497228</v>
      </c>
      <c r="G24" s="132">
        <v>34.517974768997227</v>
      </c>
      <c r="H24" s="132">
        <v>52.745749017997227</v>
      </c>
      <c r="I24" s="132">
        <v>59.66167369399723</v>
      </c>
      <c r="J24" s="132">
        <v>67.285909900167226</v>
      </c>
      <c r="K24" s="132">
        <v>74.312694297617227</v>
      </c>
      <c r="L24" s="132">
        <v>80.501191760617218</v>
      </c>
      <c r="M24" s="132">
        <v>86.413434840837226</v>
      </c>
      <c r="N24" s="132">
        <v>92.600891323737216</v>
      </c>
      <c r="O24" s="70" t="s">
        <v>175</v>
      </c>
    </row>
    <row r="25" spans="1:15" x14ac:dyDescent="0.25">
      <c r="A25" s="26" t="s">
        <v>176</v>
      </c>
      <c r="B25" s="132">
        <v>6.6348352600000002E-3</v>
      </c>
      <c r="C25" s="132">
        <v>7.0694392600000001E-3</v>
      </c>
      <c r="D25" s="132">
        <v>1.36234E-4</v>
      </c>
      <c r="E25" s="132">
        <v>5.5091999999999999E-4</v>
      </c>
      <c r="F25" s="132">
        <v>-4.1610455000000005E-2</v>
      </c>
      <c r="G25" s="132">
        <v>-4.1292299999999997E-2</v>
      </c>
      <c r="H25" s="132">
        <v>-4.0746429000000001E-2</v>
      </c>
      <c r="I25" s="132">
        <v>-4.0213289000000006E-2</v>
      </c>
      <c r="J25" s="132">
        <v>-3.9222839999999995E-2</v>
      </c>
      <c r="K25" s="132">
        <v>-3.8501608E-2</v>
      </c>
      <c r="L25" s="132">
        <v>2.9919531980000043E-3</v>
      </c>
      <c r="M25" s="132">
        <v>5.6821142197999996E-2</v>
      </c>
      <c r="N25" s="132">
        <v>5.7700223200000005E-2</v>
      </c>
      <c r="O25" s="70" t="s">
        <v>177</v>
      </c>
    </row>
    <row r="26" spans="1:15" x14ac:dyDescent="0.25">
      <c r="A26" s="171" t="s">
        <v>178</v>
      </c>
      <c r="B26" s="167">
        <v>18.467597618327549</v>
      </c>
      <c r="C26" s="167">
        <v>116.30957352378012</v>
      </c>
      <c r="D26" s="167">
        <v>7.862927626153021</v>
      </c>
      <c r="E26" s="167">
        <v>14.014837177116982</v>
      </c>
      <c r="F26" s="167">
        <v>22.8384890972027</v>
      </c>
      <c r="G26" s="167">
        <v>35.350755829072426</v>
      </c>
      <c r="H26" s="167">
        <v>53.674091277268545</v>
      </c>
      <c r="I26" s="167">
        <v>60.918448290998548</v>
      </c>
      <c r="J26" s="167">
        <v>68.732320885630372</v>
      </c>
      <c r="K26" s="167">
        <v>76.09868663389291</v>
      </c>
      <c r="L26" s="167">
        <v>82.481732431232146</v>
      </c>
      <c r="M26" s="167">
        <v>88.924950943180036</v>
      </c>
      <c r="N26" s="167">
        <v>95.478043520232433</v>
      </c>
      <c r="O26" s="170" t="s">
        <v>179</v>
      </c>
    </row>
    <row r="27" spans="1:15" x14ac:dyDescent="0.25">
      <c r="A27" s="4" t="s">
        <v>180</v>
      </c>
      <c r="B27" s="134"/>
      <c r="C27" s="134"/>
      <c r="D27" s="134"/>
      <c r="E27" s="134"/>
      <c r="F27" s="134"/>
      <c r="G27" s="134">
        <v>0</v>
      </c>
      <c r="H27" s="134"/>
      <c r="I27" s="134"/>
      <c r="J27" s="134"/>
      <c r="K27" s="134"/>
      <c r="L27" s="134"/>
      <c r="M27" s="134"/>
      <c r="N27" s="134"/>
      <c r="O27" s="69" t="s">
        <v>181</v>
      </c>
    </row>
    <row r="28" spans="1:15" x14ac:dyDescent="0.25">
      <c r="A28" s="26" t="s">
        <v>182</v>
      </c>
      <c r="B28" s="134"/>
      <c r="C28" s="134"/>
      <c r="D28" s="134"/>
      <c r="E28" s="134"/>
      <c r="F28" s="134"/>
      <c r="G28" s="134">
        <v>0</v>
      </c>
      <c r="H28" s="134"/>
      <c r="I28" s="134"/>
      <c r="J28" s="134"/>
      <c r="K28" s="134"/>
      <c r="L28" s="134"/>
      <c r="M28" s="134"/>
      <c r="N28" s="134"/>
      <c r="O28" s="70" t="s">
        <v>183</v>
      </c>
    </row>
    <row r="29" spans="1:15" x14ac:dyDescent="0.25">
      <c r="A29" s="27" t="s">
        <v>184</v>
      </c>
      <c r="B29" s="132">
        <v>-0.52308210932999988</v>
      </c>
      <c r="C29" s="132">
        <v>-0.15887841028349969</v>
      </c>
      <c r="D29" s="132">
        <v>-0.35096569491149993</v>
      </c>
      <c r="E29" s="132">
        <v>-0.38387132591149997</v>
      </c>
      <c r="F29" s="132">
        <v>-0.49766514734699996</v>
      </c>
      <c r="G29" s="132">
        <v>-0.45401146364550005</v>
      </c>
      <c r="H29" s="132">
        <v>-0.45329710602000034</v>
      </c>
      <c r="I29" s="132">
        <v>-0.41115057936999994</v>
      </c>
      <c r="J29" s="132">
        <v>0.7855251415024731</v>
      </c>
      <c r="K29" s="132">
        <v>-0.14240824202533964</v>
      </c>
      <c r="L29" s="132">
        <v>-9.8007137590788038E-2</v>
      </c>
      <c r="M29" s="132">
        <v>0.74116099221194531</v>
      </c>
      <c r="N29" s="132">
        <v>1.43546690769</v>
      </c>
      <c r="O29" s="71" t="s">
        <v>185</v>
      </c>
    </row>
    <row r="30" spans="1:15" x14ac:dyDescent="0.25">
      <c r="A30" s="27" t="s">
        <v>186</v>
      </c>
      <c r="B30" s="132">
        <v>0</v>
      </c>
      <c r="C30" s="132">
        <v>0</v>
      </c>
      <c r="D30" s="132">
        <v>0</v>
      </c>
      <c r="E30" s="132">
        <v>0</v>
      </c>
      <c r="F30" s="132">
        <v>0</v>
      </c>
      <c r="G30" s="132">
        <v>0</v>
      </c>
      <c r="H30" s="132">
        <v>0</v>
      </c>
      <c r="I30" s="132">
        <v>0</v>
      </c>
      <c r="J30" s="132">
        <v>0</v>
      </c>
      <c r="K30" s="132">
        <v>0</v>
      </c>
      <c r="L30" s="132">
        <v>0</v>
      </c>
      <c r="M30" s="132">
        <v>0</v>
      </c>
      <c r="N30" s="132">
        <v>0</v>
      </c>
      <c r="O30" s="71" t="s">
        <v>187</v>
      </c>
    </row>
    <row r="31" spans="1:15" ht="19.5" x14ac:dyDescent="0.25">
      <c r="A31" s="27" t="s">
        <v>188</v>
      </c>
      <c r="B31" s="132">
        <v>0</v>
      </c>
      <c r="C31" s="132">
        <v>0</v>
      </c>
      <c r="D31" s="132">
        <v>0</v>
      </c>
      <c r="E31" s="132">
        <v>0</v>
      </c>
      <c r="F31" s="132">
        <v>0</v>
      </c>
      <c r="G31" s="132">
        <v>0</v>
      </c>
      <c r="H31" s="132">
        <v>0</v>
      </c>
      <c r="I31" s="132">
        <v>0</v>
      </c>
      <c r="J31" s="132">
        <v>0</v>
      </c>
      <c r="K31" s="132">
        <v>0</v>
      </c>
      <c r="L31" s="132">
        <v>0</v>
      </c>
      <c r="M31" s="132">
        <v>0</v>
      </c>
      <c r="N31" s="132">
        <v>0</v>
      </c>
      <c r="O31" s="72" t="s">
        <v>189</v>
      </c>
    </row>
    <row r="32" spans="1:15" x14ac:dyDescent="0.25">
      <c r="A32" s="27" t="s">
        <v>190</v>
      </c>
      <c r="B32" s="132">
        <v>-0.52308210932999988</v>
      </c>
      <c r="C32" s="132">
        <v>-0.15887841028349969</v>
      </c>
      <c r="D32" s="132">
        <v>-0.35096569491149993</v>
      </c>
      <c r="E32" s="132">
        <v>-0.38387132591149997</v>
      </c>
      <c r="F32" s="132">
        <v>-0.49766514734699996</v>
      </c>
      <c r="G32" s="132">
        <v>-0.45401146364550005</v>
      </c>
      <c r="H32" s="132">
        <v>-0.45329710602000034</v>
      </c>
      <c r="I32" s="132">
        <v>-0.41115057936999994</v>
      </c>
      <c r="J32" s="132">
        <v>0.7855251415024731</v>
      </c>
      <c r="K32" s="132">
        <v>-0.14240824202533964</v>
      </c>
      <c r="L32" s="132">
        <v>-9.8007137590788038E-2</v>
      </c>
      <c r="M32" s="132">
        <v>0.74116099221194531</v>
      </c>
      <c r="N32" s="132">
        <v>1.43546690769</v>
      </c>
      <c r="O32" s="69" t="s">
        <v>191</v>
      </c>
    </row>
    <row r="33" spans="1:15" x14ac:dyDescent="0.25">
      <c r="A33" s="26" t="s">
        <v>192</v>
      </c>
      <c r="B33" s="132">
        <v>0</v>
      </c>
      <c r="C33" s="132">
        <v>0</v>
      </c>
      <c r="D33" s="132">
        <v>0</v>
      </c>
      <c r="E33" s="132">
        <v>0</v>
      </c>
      <c r="F33" s="132"/>
      <c r="G33" s="132">
        <v>0</v>
      </c>
      <c r="H33" s="132">
        <v>0</v>
      </c>
      <c r="I33" s="132"/>
      <c r="J33" s="132">
        <v>0</v>
      </c>
      <c r="K33" s="132"/>
      <c r="L33" s="132">
        <v>0</v>
      </c>
      <c r="M33" s="132">
        <v>0</v>
      </c>
      <c r="N33" s="132">
        <v>0</v>
      </c>
      <c r="O33" s="70" t="s">
        <v>193</v>
      </c>
    </row>
    <row r="34" spans="1:15" x14ac:dyDescent="0.25">
      <c r="A34" s="26" t="s">
        <v>194</v>
      </c>
      <c r="B34" s="132">
        <v>0.67105128081378407</v>
      </c>
      <c r="C34" s="132">
        <v>0.54729417536648428</v>
      </c>
      <c r="D34" s="132">
        <v>-5.2238018855126939E-2</v>
      </c>
      <c r="E34" s="132">
        <v>0.23408570266640749</v>
      </c>
      <c r="F34" s="132">
        <v>-5.4600322661442506</v>
      </c>
      <c r="G34" s="132">
        <v>-5.1916259046164415</v>
      </c>
      <c r="H34" s="132">
        <v>-7.0884883109663814</v>
      </c>
      <c r="I34" s="132">
        <v>-6.2963476105867464</v>
      </c>
      <c r="J34" s="132">
        <v>-6.4123462263745532</v>
      </c>
      <c r="K34" s="132">
        <v>-6.8628814488816259</v>
      </c>
      <c r="L34" s="132">
        <v>-7.1909593648702517</v>
      </c>
      <c r="M34" s="132">
        <v>-6.6412611787063636</v>
      </c>
      <c r="N34" s="132">
        <v>-6.9932205208423275</v>
      </c>
      <c r="O34" s="70" t="s">
        <v>195</v>
      </c>
    </row>
    <row r="35" spans="1:15" x14ac:dyDescent="0.25">
      <c r="A35" s="26" t="s">
        <v>196</v>
      </c>
      <c r="B35" s="132">
        <v>0</v>
      </c>
      <c r="C35" s="132"/>
      <c r="D35" s="132"/>
      <c r="E35" s="132">
        <v>0</v>
      </c>
      <c r="F35" s="132">
        <v>0</v>
      </c>
      <c r="G35" s="132">
        <v>0</v>
      </c>
      <c r="H35" s="132">
        <v>0</v>
      </c>
      <c r="I35" s="132"/>
      <c r="J35" s="132">
        <v>0</v>
      </c>
      <c r="K35" s="132">
        <v>0</v>
      </c>
      <c r="L35" s="132">
        <v>0</v>
      </c>
      <c r="M35" s="132">
        <v>0</v>
      </c>
      <c r="N35" s="132">
        <v>0</v>
      </c>
      <c r="O35" s="70" t="s">
        <v>197</v>
      </c>
    </row>
    <row r="36" spans="1:15" x14ac:dyDescent="0.25">
      <c r="A36" s="171" t="s">
        <v>198</v>
      </c>
      <c r="B36" s="167">
        <v>0.14796917148378419</v>
      </c>
      <c r="C36" s="167">
        <v>0.38841576508298459</v>
      </c>
      <c r="D36" s="167">
        <v>-0.40320371376662689</v>
      </c>
      <c r="E36" s="167">
        <v>-0.14978562324509251</v>
      </c>
      <c r="F36" s="167">
        <v>-5.9576974134912506</v>
      </c>
      <c r="G36" s="167">
        <v>-5.6456373682619416</v>
      </c>
      <c r="H36" s="167">
        <v>-7.5417854169863823</v>
      </c>
      <c r="I36" s="167">
        <v>-6.7074981899567465</v>
      </c>
      <c r="J36" s="167">
        <v>-5.6268210848720797</v>
      </c>
      <c r="K36" s="167">
        <v>-7.0052896909069657</v>
      </c>
      <c r="L36" s="167">
        <v>-7.2889665024610402</v>
      </c>
      <c r="M36" s="167">
        <v>-5.9001001864944183</v>
      </c>
      <c r="N36" s="167">
        <v>-5.5577536131523271</v>
      </c>
      <c r="O36" s="170" t="s">
        <v>199</v>
      </c>
    </row>
    <row r="37" spans="1:15" x14ac:dyDescent="0.25">
      <c r="A37" s="4" t="s">
        <v>200</v>
      </c>
      <c r="B37" s="132">
        <v>18.319628446843765</v>
      </c>
      <c r="C37" s="132">
        <v>115.92115775869712</v>
      </c>
      <c r="D37" s="132">
        <v>8.2661313399196477</v>
      </c>
      <c r="E37" s="132">
        <v>14.164622800362075</v>
      </c>
      <c r="F37" s="132">
        <v>28.79618651069395</v>
      </c>
      <c r="G37" s="132">
        <v>40.99639319733437</v>
      </c>
      <c r="H37" s="132">
        <v>61.215876694254924</v>
      </c>
      <c r="I37" s="132">
        <v>67.625946480955292</v>
      </c>
      <c r="J37" s="132">
        <v>74.359141970502449</v>
      </c>
      <c r="K37" s="132">
        <v>83.103976324799874</v>
      </c>
      <c r="L37" s="132">
        <v>89.770698933693183</v>
      </c>
      <c r="M37" s="132">
        <v>94.825051129674449</v>
      </c>
      <c r="N37" s="132">
        <v>101.03579713338475</v>
      </c>
      <c r="O37" s="69" t="s">
        <v>201</v>
      </c>
    </row>
    <row r="38" spans="1:15" x14ac:dyDescent="0.25">
      <c r="A38" s="4" t="s">
        <v>202</v>
      </c>
      <c r="B38" s="134"/>
      <c r="C38" s="134"/>
      <c r="D38" s="134"/>
      <c r="E38" s="134"/>
      <c r="F38" s="134"/>
      <c r="G38" s="134">
        <v>0</v>
      </c>
      <c r="H38" s="134"/>
      <c r="I38" s="134"/>
      <c r="J38" s="134"/>
      <c r="K38" s="134"/>
      <c r="L38" s="134"/>
      <c r="M38" s="134"/>
      <c r="N38" s="134"/>
      <c r="O38" s="69" t="s">
        <v>203</v>
      </c>
    </row>
    <row r="39" spans="1:15" x14ac:dyDescent="0.25">
      <c r="A39" s="26" t="s">
        <v>204</v>
      </c>
      <c r="B39" s="132">
        <v>0</v>
      </c>
      <c r="C39" s="132">
        <v>0</v>
      </c>
      <c r="D39" s="132">
        <v>0</v>
      </c>
      <c r="E39" s="132">
        <v>0</v>
      </c>
      <c r="F39" s="132">
        <v>-8.8348689999999987E-3</v>
      </c>
      <c r="G39" s="132">
        <v>9.1060669999999989E-3</v>
      </c>
      <c r="H39" s="132">
        <v>2.6611246999999998E-2</v>
      </c>
      <c r="I39" s="132">
        <v>5.2100210000000004E-3</v>
      </c>
      <c r="J39" s="132">
        <v>0</v>
      </c>
      <c r="K39" s="132">
        <v>0.180108092</v>
      </c>
      <c r="L39" s="132">
        <v>1.1223674399999999</v>
      </c>
      <c r="M39" s="132">
        <v>1.1223674399999999</v>
      </c>
      <c r="N39" s="132">
        <v>1.1223674399999999</v>
      </c>
      <c r="O39" s="70" t="s">
        <v>205</v>
      </c>
    </row>
    <row r="40" spans="1:15" x14ac:dyDescent="0.25">
      <c r="A40" s="26" t="s">
        <v>206</v>
      </c>
      <c r="B40" s="132">
        <v>112.35409928166871</v>
      </c>
      <c r="C40" s="132">
        <v>105.3431915833348</v>
      </c>
      <c r="D40" s="132">
        <v>-45.489240334163817</v>
      </c>
      <c r="E40" s="132">
        <v>-52.27554095286375</v>
      </c>
      <c r="F40" s="132">
        <v>-27.938742592552185</v>
      </c>
      <c r="G40" s="132">
        <v>-22.992135096557178</v>
      </c>
      <c r="H40" s="132">
        <v>-2.8167865218233015</v>
      </c>
      <c r="I40" s="132">
        <v>31.093399446484352</v>
      </c>
      <c r="J40" s="132">
        <v>31.746776165580854</v>
      </c>
      <c r="K40" s="132">
        <v>58.031048945945066</v>
      </c>
      <c r="L40" s="132">
        <v>51.357979769070539</v>
      </c>
      <c r="M40" s="132">
        <v>42.405479995248747</v>
      </c>
      <c r="N40" s="132">
        <v>-41.020055118418945</v>
      </c>
      <c r="O40" s="70" t="s">
        <v>207</v>
      </c>
    </row>
    <row r="41" spans="1:15" x14ac:dyDescent="0.25">
      <c r="A41" s="26" t="s">
        <v>208</v>
      </c>
      <c r="B41" s="132">
        <v>108.56227193753</v>
      </c>
      <c r="C41" s="132">
        <v>120.49318476291616</v>
      </c>
      <c r="D41" s="132">
        <v>4.2531201312000029</v>
      </c>
      <c r="E41" s="132">
        <v>17.669910614333368</v>
      </c>
      <c r="F41" s="132">
        <v>26.765543273781958</v>
      </c>
      <c r="G41" s="132">
        <v>57.597195072929651</v>
      </c>
      <c r="H41" s="132">
        <v>67.211779218211717</v>
      </c>
      <c r="I41" s="132">
        <v>74.11234649635324</v>
      </c>
      <c r="J41" s="132">
        <v>85.623748457168631</v>
      </c>
      <c r="K41" s="132">
        <v>108.66554908329897</v>
      </c>
      <c r="L41" s="132">
        <v>120.25734259830529</v>
      </c>
      <c r="M41" s="132">
        <v>135.02894865667778</v>
      </c>
      <c r="N41" s="132">
        <v>149.10788043352997</v>
      </c>
      <c r="O41" s="70" t="s">
        <v>209</v>
      </c>
    </row>
    <row r="42" spans="1:15" x14ac:dyDescent="0.25">
      <c r="A42" s="171" t="s">
        <v>210</v>
      </c>
      <c r="B42" s="167">
        <v>220.91637121919868</v>
      </c>
      <c r="C42" s="167">
        <v>225.83637634625097</v>
      </c>
      <c r="D42" s="167">
        <v>-41.236120202963818</v>
      </c>
      <c r="E42" s="167">
        <v>-34.605630338530375</v>
      </c>
      <c r="F42" s="167">
        <v>-1.1820341877702267</v>
      </c>
      <c r="G42" s="167">
        <v>34.614166043372478</v>
      </c>
      <c r="H42" s="167">
        <v>64.421603943388405</v>
      </c>
      <c r="I42" s="167">
        <v>105.21095596383759</v>
      </c>
      <c r="J42" s="167">
        <v>117.3705246227495</v>
      </c>
      <c r="K42" s="167">
        <v>166.87670612124407</v>
      </c>
      <c r="L42" s="167">
        <v>172.73768980737583</v>
      </c>
      <c r="M42" s="167">
        <v>178.55679609192654</v>
      </c>
      <c r="N42" s="167">
        <v>109.21019275511102</v>
      </c>
      <c r="O42" s="170" t="s">
        <v>211</v>
      </c>
    </row>
    <row r="43" spans="1:15" x14ac:dyDescent="0.25">
      <c r="A43" s="4" t="s">
        <v>212</v>
      </c>
      <c r="B43" s="132">
        <v>2429.0767078617114</v>
      </c>
      <c r="C43" s="132">
        <v>1773.9832715236003</v>
      </c>
      <c r="D43" s="132">
        <v>6.1933687791243894</v>
      </c>
      <c r="E43" s="132">
        <v>161.04012270385593</v>
      </c>
      <c r="F43" s="132">
        <v>312.41717116608396</v>
      </c>
      <c r="G43" s="132">
        <v>463.23464383796414</v>
      </c>
      <c r="H43" s="132">
        <v>517.24872494436966</v>
      </c>
      <c r="I43" s="132">
        <v>621.9305424255366</v>
      </c>
      <c r="J43" s="132">
        <v>823.09656135178636</v>
      </c>
      <c r="K43" s="132">
        <v>1098.4793500721205</v>
      </c>
      <c r="L43" s="132">
        <v>1751.6119741303764</v>
      </c>
      <c r="M43" s="132">
        <v>3157.9092522653359</v>
      </c>
      <c r="N43" s="132">
        <v>2908.2395064335201</v>
      </c>
      <c r="O43" s="73" t="s">
        <v>213</v>
      </c>
    </row>
    <row r="44" spans="1:15" x14ac:dyDescent="0.25">
      <c r="A44" s="4" t="s">
        <v>214</v>
      </c>
      <c r="B44" s="132">
        <v>0</v>
      </c>
      <c r="C44" s="132">
        <v>8.1708655737909677</v>
      </c>
      <c r="D44" s="132">
        <v>0</v>
      </c>
      <c r="E44" s="132">
        <v>0.10471801905</v>
      </c>
      <c r="F44" s="132">
        <v>2.5836621206807737</v>
      </c>
      <c r="G44" s="132">
        <v>3.4857480573059672</v>
      </c>
      <c r="H44" s="132">
        <v>4.3969557796303977</v>
      </c>
      <c r="I44" s="132">
        <v>5.2595820521883141</v>
      </c>
      <c r="J44" s="132">
        <v>6.1448664384608733</v>
      </c>
      <c r="K44" s="132">
        <v>7.0481975032583808</v>
      </c>
      <c r="L44" s="132">
        <v>7.9146478373599995</v>
      </c>
      <c r="M44" s="132">
        <v>8.9796384150017001</v>
      </c>
      <c r="N44" s="132">
        <v>10.013665389453326</v>
      </c>
      <c r="O44" s="69" t="s">
        <v>215</v>
      </c>
    </row>
    <row r="45" spans="1:15" x14ac:dyDescent="0.25">
      <c r="A45" s="4" t="s">
        <v>216</v>
      </c>
      <c r="B45" s="134"/>
      <c r="C45" s="134"/>
      <c r="D45" s="134"/>
      <c r="E45" s="134"/>
      <c r="F45" s="134"/>
      <c r="G45" s="134">
        <v>0</v>
      </c>
      <c r="H45" s="134"/>
      <c r="I45" s="134"/>
      <c r="J45" s="134"/>
      <c r="K45" s="134"/>
      <c r="L45" s="134"/>
      <c r="M45" s="134"/>
      <c r="N45" s="134"/>
      <c r="O45" s="69" t="s">
        <v>217</v>
      </c>
    </row>
    <row r="46" spans="1:15" x14ac:dyDescent="0.25">
      <c r="A46" s="26" t="s">
        <v>218</v>
      </c>
      <c r="B46" s="132">
        <v>211.06851100739334</v>
      </c>
      <c r="C46" s="132">
        <v>277.11659704890769</v>
      </c>
      <c r="D46" s="132">
        <v>25.022498438913445</v>
      </c>
      <c r="E46" s="132">
        <v>31.776743120046632</v>
      </c>
      <c r="F46" s="132">
        <v>53.0229754075662</v>
      </c>
      <c r="G46" s="132">
        <v>72.085448568839524</v>
      </c>
      <c r="H46" s="132">
        <v>103.37892635597952</v>
      </c>
      <c r="I46" s="132">
        <v>121.35634134134052</v>
      </c>
      <c r="J46" s="132">
        <v>146.74264453024955</v>
      </c>
      <c r="K46" s="132">
        <v>170.30620478904331</v>
      </c>
      <c r="L46" s="132">
        <v>190.92486728449336</v>
      </c>
      <c r="M46" s="132">
        <v>213.02892766890716</v>
      </c>
      <c r="N46" s="132">
        <v>242.78888013297617</v>
      </c>
      <c r="O46" s="70" t="s">
        <v>219</v>
      </c>
    </row>
    <row r="47" spans="1:15" x14ac:dyDescent="0.25">
      <c r="A47" s="26" t="s">
        <v>220</v>
      </c>
      <c r="B47" s="132">
        <v>337.60087862600795</v>
      </c>
      <c r="C47" s="132">
        <v>364.40544141350534</v>
      </c>
      <c r="D47" s="132">
        <v>34.182194389742271</v>
      </c>
      <c r="E47" s="132">
        <v>56.375103909625487</v>
      </c>
      <c r="F47" s="132">
        <v>79.876814868884807</v>
      </c>
      <c r="G47" s="132">
        <v>105.80351063082982</v>
      </c>
      <c r="H47" s="132">
        <v>159.86043817847448</v>
      </c>
      <c r="I47" s="132">
        <v>180.316807248597</v>
      </c>
      <c r="J47" s="132">
        <v>204.78717872989631</v>
      </c>
      <c r="K47" s="132">
        <v>229.18336880440307</v>
      </c>
      <c r="L47" s="132">
        <v>255.41763996800452</v>
      </c>
      <c r="M47" s="132">
        <v>288.95710638376761</v>
      </c>
      <c r="N47" s="132">
        <v>321.20813853958134</v>
      </c>
      <c r="O47" s="70" t="s">
        <v>221</v>
      </c>
    </row>
    <row r="48" spans="1:15" x14ac:dyDescent="0.25">
      <c r="A48" s="26" t="s">
        <v>208</v>
      </c>
      <c r="B48" s="132">
        <v>5.2147193559374703</v>
      </c>
      <c r="C48" s="132">
        <v>10.713981979204489</v>
      </c>
      <c r="D48" s="132">
        <v>0.82726821434054987</v>
      </c>
      <c r="E48" s="132">
        <v>2.1629156792499997</v>
      </c>
      <c r="F48" s="132">
        <v>2.5114729863699998</v>
      </c>
      <c r="G48" s="132">
        <v>3.5215443676100002</v>
      </c>
      <c r="H48" s="132">
        <v>4.6836993954899997</v>
      </c>
      <c r="I48" s="132">
        <v>5.0760826882965855</v>
      </c>
      <c r="J48" s="132">
        <v>9.647638000371586</v>
      </c>
      <c r="K48" s="132">
        <v>10.124183729306587</v>
      </c>
      <c r="L48" s="132">
        <v>10.545418119316588</v>
      </c>
      <c r="M48" s="132">
        <v>11.651635821329998</v>
      </c>
      <c r="N48" s="132">
        <v>12.25396049623</v>
      </c>
      <c r="O48" s="70" t="s">
        <v>209</v>
      </c>
    </row>
    <row r="49" spans="1:15" x14ac:dyDescent="0.25">
      <c r="A49" s="171" t="s">
        <v>222</v>
      </c>
      <c r="B49" s="167">
        <v>553.88410898933876</v>
      </c>
      <c r="C49" s="167">
        <v>652.23602044161748</v>
      </c>
      <c r="D49" s="167">
        <v>60.031961042996258</v>
      </c>
      <c r="E49" s="167">
        <v>90.314762708922117</v>
      </c>
      <c r="F49" s="167">
        <v>135.41126326282102</v>
      </c>
      <c r="G49" s="167">
        <v>181.41050356727933</v>
      </c>
      <c r="H49" s="167">
        <v>267.92306392994402</v>
      </c>
      <c r="I49" s="167">
        <v>306.74923127823411</v>
      </c>
      <c r="J49" s="167">
        <v>361.17746126051742</v>
      </c>
      <c r="K49" s="167">
        <v>409.61375732275297</v>
      </c>
      <c r="L49" s="167">
        <v>456.88792537181439</v>
      </c>
      <c r="M49" s="167">
        <v>513.63766987400481</v>
      </c>
      <c r="N49" s="167">
        <v>576.25097916878758</v>
      </c>
      <c r="O49" s="170" t="s">
        <v>223</v>
      </c>
    </row>
    <row r="50" spans="1:15" x14ac:dyDescent="0.25">
      <c r="A50" s="166" t="s">
        <v>224</v>
      </c>
      <c r="B50" s="167">
        <v>-611.62807243605175</v>
      </c>
      <c r="C50" s="167">
        <v>34.841326124560553</v>
      </c>
      <c r="D50" s="167">
        <v>83.076630065014754</v>
      </c>
      <c r="E50" s="167">
        <v>44.335737962385352</v>
      </c>
      <c r="F50" s="167">
        <v>89.531419912699349</v>
      </c>
      <c r="G50" s="167">
        <v>11.977088664835261</v>
      </c>
      <c r="H50" s="167">
        <v>52.533006083329909</v>
      </c>
      <c r="I50" s="167">
        <v>49.627478059866988</v>
      </c>
      <c r="J50" s="167">
        <v>-67.041071937171679</v>
      </c>
      <c r="K50" s="167">
        <v>-153.82710111582119</v>
      </c>
      <c r="L50" s="167">
        <v>-762.12312826177595</v>
      </c>
      <c r="M50" s="167">
        <v>-2126.6038591202209</v>
      </c>
      <c r="N50" s="167">
        <v>-1953.3515518367008</v>
      </c>
      <c r="O50" s="168" t="s">
        <v>225</v>
      </c>
    </row>
    <row r="51" spans="1:15" x14ac:dyDescent="0.25">
      <c r="A51" s="3" t="s">
        <v>226</v>
      </c>
      <c r="B51" s="134"/>
      <c r="C51" s="134"/>
      <c r="D51" s="134"/>
      <c r="E51" s="134"/>
      <c r="F51" s="134"/>
      <c r="G51" s="134">
        <v>0</v>
      </c>
      <c r="H51" s="134"/>
      <c r="I51" s="134"/>
      <c r="J51" s="134"/>
      <c r="K51" s="134"/>
      <c r="L51" s="134">
        <v>0</v>
      </c>
      <c r="M51" s="134"/>
      <c r="N51" s="134"/>
      <c r="O51" s="59" t="s">
        <v>227</v>
      </c>
    </row>
    <row r="52" spans="1:15" x14ac:dyDescent="0.25">
      <c r="A52" s="4" t="s">
        <v>228</v>
      </c>
      <c r="B52" s="132">
        <v>8.8266096952700011</v>
      </c>
      <c r="C52" s="132">
        <v>13.904805498269999</v>
      </c>
      <c r="D52" s="132">
        <v>1.8339587000000001E-2</v>
      </c>
      <c r="E52" s="132">
        <v>2.4378965999999998E-2</v>
      </c>
      <c r="F52" s="132">
        <v>8.5098647999999999E-2</v>
      </c>
      <c r="G52" s="132">
        <v>9.4446928999999999E-2</v>
      </c>
      <c r="H52" s="132">
        <v>1.2950541280000001</v>
      </c>
      <c r="I52" s="132">
        <v>2.4468923759999996</v>
      </c>
      <c r="J52" s="132">
        <v>3.0102272109999997</v>
      </c>
      <c r="K52" s="132">
        <v>3.0143464829999997</v>
      </c>
      <c r="L52" s="132">
        <v>3.018524083</v>
      </c>
      <c r="M52" s="132">
        <v>5.3374200628104624</v>
      </c>
      <c r="N52" s="132">
        <v>5.3404582246403773</v>
      </c>
      <c r="O52" s="69" t="s">
        <v>229</v>
      </c>
    </row>
    <row r="53" spans="1:15" x14ac:dyDescent="0.25">
      <c r="A53" s="4" t="s">
        <v>230</v>
      </c>
      <c r="B53" s="132">
        <v>0</v>
      </c>
      <c r="C53" s="132">
        <v>0</v>
      </c>
      <c r="D53" s="132">
        <v>0</v>
      </c>
      <c r="E53" s="132">
        <v>0</v>
      </c>
      <c r="F53" s="132">
        <v>0</v>
      </c>
      <c r="G53" s="132">
        <v>0</v>
      </c>
      <c r="H53" s="132">
        <v>0</v>
      </c>
      <c r="I53" s="132">
        <v>0</v>
      </c>
      <c r="J53" s="132">
        <v>0</v>
      </c>
      <c r="K53" s="132">
        <v>0</v>
      </c>
      <c r="L53" s="132">
        <v>0</v>
      </c>
      <c r="M53" s="132">
        <v>0</v>
      </c>
      <c r="N53" s="132">
        <v>0</v>
      </c>
      <c r="O53" s="69" t="s">
        <v>231</v>
      </c>
    </row>
    <row r="54" spans="1:15" x14ac:dyDescent="0.25">
      <c r="A54" s="169" t="s">
        <v>232</v>
      </c>
      <c r="B54" s="167">
        <v>8.8266096952700011</v>
      </c>
      <c r="C54" s="167">
        <v>13.904805498269999</v>
      </c>
      <c r="D54" s="167">
        <v>1.8339587000000001E-2</v>
      </c>
      <c r="E54" s="167">
        <v>2.4378965999999998E-2</v>
      </c>
      <c r="F54" s="167">
        <v>8.5098647999999999E-2</v>
      </c>
      <c r="G54" s="167">
        <v>9.4446928999999999E-2</v>
      </c>
      <c r="H54" s="167">
        <v>1.2950541280000001</v>
      </c>
      <c r="I54" s="167">
        <v>2.4468923759999996</v>
      </c>
      <c r="J54" s="167">
        <v>3.0102272109999997</v>
      </c>
      <c r="K54" s="167">
        <v>3.0143464829999997</v>
      </c>
      <c r="L54" s="167">
        <v>3.018524083</v>
      </c>
      <c r="M54" s="167">
        <v>5.3374200628104624</v>
      </c>
      <c r="N54" s="167">
        <v>5.3404582246403773</v>
      </c>
      <c r="O54" s="168" t="s">
        <v>233</v>
      </c>
    </row>
    <row r="55" spans="1:15" x14ac:dyDescent="0.25">
      <c r="A55" s="166" t="s">
        <v>234</v>
      </c>
      <c r="B55" s="167">
        <v>-602.80146274078186</v>
      </c>
      <c r="C55" s="167">
        <v>48.746131622830553</v>
      </c>
      <c r="D55" s="167">
        <v>83.094969652014754</v>
      </c>
      <c r="E55" s="167">
        <v>44.360116928385345</v>
      </c>
      <c r="F55" s="167">
        <v>89.616518560699348</v>
      </c>
      <c r="G55" s="167">
        <v>12.071535593835261</v>
      </c>
      <c r="H55" s="167">
        <v>53.828060211329912</v>
      </c>
      <c r="I55" s="167">
        <v>52.074370435866996</v>
      </c>
      <c r="J55" s="167">
        <v>-64.030844726171694</v>
      </c>
      <c r="K55" s="167">
        <v>-150.8127546328212</v>
      </c>
      <c r="L55" s="167">
        <v>-759.10460417877596</v>
      </c>
      <c r="M55" s="167">
        <v>-2121.26643905741</v>
      </c>
      <c r="N55" s="167">
        <v>-1948.0110936120604</v>
      </c>
      <c r="O55" s="168" t="s">
        <v>235</v>
      </c>
    </row>
    <row r="56" spans="1:15" x14ac:dyDescent="0.25">
      <c r="A56" s="166" t="s">
        <v>236</v>
      </c>
      <c r="B56" s="167">
        <v>0</v>
      </c>
      <c r="C56" s="167"/>
      <c r="D56" s="167"/>
      <c r="E56" s="167"/>
      <c r="F56" s="167"/>
      <c r="G56" s="167">
        <v>0</v>
      </c>
      <c r="H56" s="167"/>
      <c r="I56" s="167"/>
      <c r="J56" s="167">
        <v>0</v>
      </c>
      <c r="K56" s="167"/>
      <c r="L56" s="167">
        <v>0</v>
      </c>
      <c r="M56" s="167">
        <v>0</v>
      </c>
      <c r="N56" s="167">
        <v>0</v>
      </c>
      <c r="O56" s="168" t="s">
        <v>237</v>
      </c>
    </row>
    <row r="57" spans="1:15" x14ac:dyDescent="0.25">
      <c r="A57" s="4" t="s">
        <v>238</v>
      </c>
      <c r="B57" s="132">
        <v>0</v>
      </c>
      <c r="C57" s="132">
        <v>215.25019982644901</v>
      </c>
      <c r="D57" s="132">
        <v>18.533972213000002</v>
      </c>
      <c r="E57" s="132">
        <v>97.586873228000002</v>
      </c>
      <c r="F57" s="132">
        <v>108.348102474</v>
      </c>
      <c r="G57" s="132">
        <v>30.334920289000003</v>
      </c>
      <c r="H57" s="132">
        <v>20.990662362999998</v>
      </c>
      <c r="I57" s="132">
        <v>6.2885529290000006</v>
      </c>
      <c r="J57" s="132">
        <v>0</v>
      </c>
      <c r="K57" s="132">
        <v>0</v>
      </c>
      <c r="L57" s="132">
        <v>0</v>
      </c>
      <c r="M57" s="132">
        <v>0</v>
      </c>
      <c r="N57" s="132">
        <v>0</v>
      </c>
      <c r="O57" s="69" t="s">
        <v>1001</v>
      </c>
    </row>
    <row r="58" spans="1:15" x14ac:dyDescent="0.25">
      <c r="A58" s="4" t="s">
        <v>239</v>
      </c>
      <c r="B58" s="132">
        <v>0</v>
      </c>
      <c r="C58" s="132">
        <v>-236.40822095666891</v>
      </c>
      <c r="D58" s="132">
        <v>0</v>
      </c>
      <c r="E58" s="132">
        <v>0</v>
      </c>
      <c r="F58" s="132">
        <v>0</v>
      </c>
      <c r="G58" s="132">
        <v>0</v>
      </c>
      <c r="H58" s="132">
        <v>0</v>
      </c>
      <c r="I58" s="132">
        <v>0</v>
      </c>
      <c r="J58" s="132">
        <v>0</v>
      </c>
      <c r="K58" s="132">
        <v>0</v>
      </c>
      <c r="L58" s="132">
        <v>0</v>
      </c>
      <c r="M58" s="132">
        <v>0</v>
      </c>
      <c r="N58" s="132">
        <v>0</v>
      </c>
      <c r="O58" s="69" t="s">
        <v>240</v>
      </c>
    </row>
    <row r="59" spans="1:15" x14ac:dyDescent="0.25">
      <c r="A59" s="26" t="s">
        <v>241</v>
      </c>
      <c r="B59" s="132">
        <v>0</v>
      </c>
      <c r="C59" s="132">
        <v>0</v>
      </c>
      <c r="D59" s="132">
        <v>0</v>
      </c>
      <c r="E59" s="132">
        <v>0</v>
      </c>
      <c r="F59" s="132">
        <v>0</v>
      </c>
      <c r="G59" s="132">
        <v>0</v>
      </c>
      <c r="H59" s="132">
        <v>0</v>
      </c>
      <c r="I59" s="132">
        <v>0</v>
      </c>
      <c r="J59" s="132">
        <v>0</v>
      </c>
      <c r="K59" s="132">
        <v>0</v>
      </c>
      <c r="L59" s="132">
        <v>0</v>
      </c>
      <c r="M59" s="132">
        <v>0</v>
      </c>
      <c r="N59" s="132">
        <v>0</v>
      </c>
      <c r="O59" s="70" t="s">
        <v>242</v>
      </c>
    </row>
    <row r="60" spans="1:15" x14ac:dyDescent="0.25">
      <c r="A60" s="26" t="s">
        <v>243</v>
      </c>
      <c r="B60" s="132">
        <v>34.585200426950095</v>
      </c>
      <c r="C60" s="132">
        <v>236.40822095666891</v>
      </c>
      <c r="D60" s="132">
        <v>2.6616107153918458</v>
      </c>
      <c r="E60" s="132">
        <v>99.701982758</v>
      </c>
      <c r="F60" s="132">
        <v>105.58101088699999</v>
      </c>
      <c r="G60" s="132">
        <v>37.941696868000001</v>
      </c>
      <c r="H60" s="132">
        <v>11.212040641</v>
      </c>
      <c r="I60" s="132">
        <v>0.210966969</v>
      </c>
      <c r="J60" s="132">
        <v>0.78484767300000002</v>
      </c>
      <c r="K60" s="132">
        <v>0.80632593899999994</v>
      </c>
      <c r="L60" s="132">
        <v>1.076143858</v>
      </c>
      <c r="M60" s="132">
        <v>14.271119973999999</v>
      </c>
      <c r="N60" s="132">
        <v>4.6280608689999996</v>
      </c>
      <c r="O60" s="70" t="s">
        <v>244</v>
      </c>
    </row>
    <row r="61" spans="1:15" x14ac:dyDescent="0.25">
      <c r="A61" s="166" t="s">
        <v>245</v>
      </c>
      <c r="B61" s="125">
        <v>-568.21626231383175</v>
      </c>
      <c r="C61" s="125">
        <v>69.904152753050468</v>
      </c>
      <c r="D61" s="125">
        <v>67.222608154406601</v>
      </c>
      <c r="E61" s="125">
        <v>46.475226458385343</v>
      </c>
      <c r="F61" s="125">
        <v>86.849426973699352</v>
      </c>
      <c r="G61" s="125">
        <v>19.678312172835255</v>
      </c>
      <c r="H61" s="125">
        <v>44.049438489329916</v>
      </c>
      <c r="I61" s="125">
        <v>45.996784475866995</v>
      </c>
      <c r="J61" s="125">
        <v>-63.245997053171692</v>
      </c>
      <c r="K61" s="125">
        <v>-150.00642869382119</v>
      </c>
      <c r="L61" s="125">
        <v>-758.02846032077582</v>
      </c>
      <c r="M61" s="125">
        <v>-2106.9953190834103</v>
      </c>
      <c r="N61" s="125">
        <v>-1943.3830327430605</v>
      </c>
      <c r="O61" s="168" t="s">
        <v>246</v>
      </c>
    </row>
    <row r="62" spans="1:15" x14ac:dyDescent="0.25">
      <c r="A62" s="216"/>
      <c r="B62" s="217"/>
      <c r="C62" s="217"/>
      <c r="D62" s="217"/>
      <c r="E62" s="217"/>
      <c r="F62" s="217"/>
      <c r="G62" s="217"/>
      <c r="H62" s="217"/>
      <c r="I62" s="218"/>
      <c r="J62" s="218"/>
      <c r="K62" s="218"/>
      <c r="L62" s="218"/>
      <c r="M62" s="218"/>
      <c r="N62" s="218"/>
      <c r="O62" s="219"/>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3" width="6.28515625" bestFit="1" customWidth="1"/>
    <col min="4" max="4" width="6.28515625" customWidth="1"/>
    <col min="5" max="6" width="6.28515625" bestFit="1" customWidth="1"/>
    <col min="7" max="7" width="6.42578125" bestFit="1" customWidth="1"/>
    <col min="8" max="11" width="6.28515625" customWidth="1"/>
    <col min="12" max="13" width="6.28515625" bestFit="1" customWidth="1"/>
    <col min="14" max="14" width="6.28515625" customWidth="1"/>
    <col min="15" max="15" width="31" bestFit="1" customWidth="1"/>
  </cols>
  <sheetData>
    <row r="1" spans="1:15" x14ac:dyDescent="0.25">
      <c r="A1" s="220" t="s">
        <v>247</v>
      </c>
      <c r="B1" s="221"/>
      <c r="C1" s="221"/>
      <c r="D1" s="221"/>
      <c r="E1" s="221"/>
      <c r="F1" s="221"/>
      <c r="G1" s="221"/>
      <c r="H1" s="221"/>
      <c r="I1" s="221"/>
      <c r="J1" s="221"/>
      <c r="K1" s="221"/>
      <c r="L1" s="221"/>
      <c r="M1" s="221"/>
      <c r="N1" s="221"/>
      <c r="O1" s="222"/>
    </row>
    <row r="2" spans="1:15" x14ac:dyDescent="0.25">
      <c r="A2" s="223" t="s">
        <v>248</v>
      </c>
      <c r="B2" s="209"/>
      <c r="C2" s="209"/>
      <c r="D2" s="209"/>
      <c r="E2" s="209"/>
      <c r="F2" s="209"/>
      <c r="G2" s="209"/>
      <c r="H2" s="209"/>
      <c r="I2" s="209"/>
      <c r="J2" s="209"/>
      <c r="K2" s="209"/>
      <c r="L2" s="209"/>
      <c r="M2" s="209"/>
      <c r="N2" s="209"/>
      <c r="O2" s="224"/>
    </row>
    <row r="3" spans="1:15" x14ac:dyDescent="0.25">
      <c r="A3" s="7" t="s">
        <v>0</v>
      </c>
      <c r="B3" s="89">
        <v>43405</v>
      </c>
      <c r="C3" s="89">
        <v>43435</v>
      </c>
      <c r="D3" s="89">
        <v>43466</v>
      </c>
      <c r="E3" s="89">
        <v>43497</v>
      </c>
      <c r="F3" s="89">
        <v>43525</v>
      </c>
      <c r="G3" s="89">
        <v>43556</v>
      </c>
      <c r="H3" s="89">
        <v>43586</v>
      </c>
      <c r="I3" s="89">
        <v>43617</v>
      </c>
      <c r="J3" s="89">
        <v>43647</v>
      </c>
      <c r="K3" s="89">
        <v>43678</v>
      </c>
      <c r="L3" s="89">
        <v>43709</v>
      </c>
      <c r="M3" s="89">
        <v>43739</v>
      </c>
      <c r="N3" s="89">
        <v>43770</v>
      </c>
      <c r="O3" s="57" t="s">
        <v>8</v>
      </c>
    </row>
    <row r="4" spans="1:15" x14ac:dyDescent="0.25">
      <c r="A4" s="6" t="s">
        <v>249</v>
      </c>
      <c r="B4" s="132">
        <v>49473.01916074672</v>
      </c>
      <c r="C4" s="132">
        <v>48449.477015488264</v>
      </c>
      <c r="D4" s="132">
        <v>46794.439797165192</v>
      </c>
      <c r="E4" s="132">
        <v>51070.263691976223</v>
      </c>
      <c r="F4" s="132">
        <v>47633.644668949921</v>
      </c>
      <c r="G4" s="132">
        <v>46653.852625523097</v>
      </c>
      <c r="H4" s="132">
        <v>44059.567704443667</v>
      </c>
      <c r="I4" s="132">
        <v>42148.695216825174</v>
      </c>
      <c r="J4" s="132">
        <v>42148.695216825174</v>
      </c>
      <c r="K4" s="132">
        <v>40463.732849499691</v>
      </c>
      <c r="L4" s="132">
        <v>39667.14268561823</v>
      </c>
      <c r="M4" s="132">
        <v>40429.821164618901</v>
      </c>
      <c r="N4" s="132">
        <v>38944.057754769383</v>
      </c>
      <c r="O4" s="58" t="s">
        <v>250</v>
      </c>
    </row>
    <row r="5" spans="1:15" x14ac:dyDescent="0.25">
      <c r="A5" s="4" t="s">
        <v>251</v>
      </c>
      <c r="B5" s="132">
        <v>0</v>
      </c>
      <c r="C5" s="132">
        <v>0</v>
      </c>
      <c r="D5" s="132">
        <v>0</v>
      </c>
      <c r="E5" s="132">
        <v>0</v>
      </c>
      <c r="F5" s="132">
        <v>0</v>
      </c>
      <c r="G5" s="132">
        <v>0</v>
      </c>
      <c r="H5" s="132">
        <v>0</v>
      </c>
      <c r="I5" s="132">
        <v>0</v>
      </c>
      <c r="J5" s="132">
        <v>0</v>
      </c>
      <c r="K5" s="132">
        <v>0</v>
      </c>
      <c r="L5" s="132">
        <v>0</v>
      </c>
      <c r="M5" s="132">
        <v>0</v>
      </c>
      <c r="N5" s="132">
        <v>0</v>
      </c>
      <c r="O5" s="59" t="s">
        <v>252</v>
      </c>
    </row>
    <row r="6" spans="1:15" x14ac:dyDescent="0.25">
      <c r="A6" s="26" t="s">
        <v>253</v>
      </c>
      <c r="B6" s="132">
        <v>0</v>
      </c>
      <c r="C6" s="132">
        <v>0</v>
      </c>
      <c r="D6" s="132">
        <v>0</v>
      </c>
      <c r="E6" s="132">
        <v>0</v>
      </c>
      <c r="F6" s="132">
        <v>0</v>
      </c>
      <c r="G6" s="132">
        <v>0</v>
      </c>
      <c r="H6" s="132">
        <v>0</v>
      </c>
      <c r="I6" s="132">
        <v>0</v>
      </c>
      <c r="J6" s="132">
        <v>0</v>
      </c>
      <c r="K6" s="132">
        <v>0</v>
      </c>
      <c r="L6" s="132">
        <v>0</v>
      </c>
      <c r="M6" s="132">
        <v>0</v>
      </c>
      <c r="N6" s="132">
        <v>0</v>
      </c>
      <c r="O6" s="69" t="s">
        <v>254</v>
      </c>
    </row>
    <row r="7" spans="1:15" x14ac:dyDescent="0.25">
      <c r="A7" s="30" t="s">
        <v>255</v>
      </c>
      <c r="B7" s="132">
        <v>0</v>
      </c>
      <c r="C7" s="132">
        <v>0</v>
      </c>
      <c r="D7" s="132">
        <v>0</v>
      </c>
      <c r="E7" s="132">
        <v>0</v>
      </c>
      <c r="F7" s="132">
        <v>0</v>
      </c>
      <c r="G7" s="132">
        <v>0</v>
      </c>
      <c r="H7" s="132">
        <v>0</v>
      </c>
      <c r="I7" s="132">
        <v>0</v>
      </c>
      <c r="J7" s="132">
        <v>0</v>
      </c>
      <c r="K7" s="132">
        <v>0</v>
      </c>
      <c r="L7" s="132">
        <v>0</v>
      </c>
      <c r="M7" s="132">
        <v>0</v>
      </c>
      <c r="N7" s="132">
        <v>0</v>
      </c>
      <c r="O7" s="73" t="s">
        <v>256</v>
      </c>
    </row>
    <row r="8" spans="1:15" x14ac:dyDescent="0.25">
      <c r="A8" s="26" t="s">
        <v>257</v>
      </c>
      <c r="B8" s="132">
        <v>0</v>
      </c>
      <c r="C8" s="132">
        <v>0</v>
      </c>
      <c r="D8" s="132">
        <v>0</v>
      </c>
      <c r="E8" s="132">
        <v>0</v>
      </c>
      <c r="F8" s="132">
        <v>0</v>
      </c>
      <c r="G8" s="132">
        <v>0</v>
      </c>
      <c r="H8" s="132">
        <v>0</v>
      </c>
      <c r="I8" s="132">
        <v>0</v>
      </c>
      <c r="J8" s="132">
        <v>0</v>
      </c>
      <c r="K8" s="132">
        <v>0</v>
      </c>
      <c r="L8" s="132">
        <v>0</v>
      </c>
      <c r="M8" s="132">
        <v>0</v>
      </c>
      <c r="N8" s="132">
        <v>0</v>
      </c>
      <c r="O8" s="69" t="s">
        <v>209</v>
      </c>
    </row>
    <row r="9" spans="1:15" x14ac:dyDescent="0.25">
      <c r="A9" s="171" t="s">
        <v>258</v>
      </c>
      <c r="B9" s="167">
        <v>0</v>
      </c>
      <c r="C9" s="167">
        <v>0</v>
      </c>
      <c r="D9" s="167">
        <v>0</v>
      </c>
      <c r="E9" s="167">
        <v>0</v>
      </c>
      <c r="F9" s="167">
        <v>0</v>
      </c>
      <c r="G9" s="167">
        <v>0</v>
      </c>
      <c r="H9" s="167">
        <v>0</v>
      </c>
      <c r="I9" s="167">
        <v>0</v>
      </c>
      <c r="J9" s="167">
        <v>0</v>
      </c>
      <c r="K9" s="167">
        <v>0</v>
      </c>
      <c r="L9" s="167">
        <v>0</v>
      </c>
      <c r="M9" s="167">
        <v>0</v>
      </c>
      <c r="N9" s="167">
        <v>0</v>
      </c>
      <c r="O9" s="168" t="s">
        <v>259</v>
      </c>
    </row>
    <row r="10" spans="1:15" x14ac:dyDescent="0.25">
      <c r="A10" s="4" t="s">
        <v>260</v>
      </c>
      <c r="B10" s="132">
        <v>23060.203633336114</v>
      </c>
      <c r="C10" s="132">
        <v>23139.526179796219</v>
      </c>
      <c r="D10" s="132">
        <v>25777.666206587819</v>
      </c>
      <c r="E10" s="132">
        <v>28017.648035958937</v>
      </c>
      <c r="F10" s="132">
        <v>23898.86747154154</v>
      </c>
      <c r="G10" s="132">
        <v>22940.183180308752</v>
      </c>
      <c r="H10" s="132">
        <v>21530.257094536733</v>
      </c>
      <c r="I10" s="132">
        <v>19317.473582149254</v>
      </c>
      <c r="J10" s="132">
        <v>19317.473582149254</v>
      </c>
      <c r="K10" s="132">
        <v>17690.211367532283</v>
      </c>
      <c r="L10" s="132">
        <v>16899.540032673645</v>
      </c>
      <c r="M10" s="132">
        <v>17014.00804135621</v>
      </c>
      <c r="N10" s="132">
        <v>15367.197980175115</v>
      </c>
      <c r="O10" s="59" t="s">
        <v>261</v>
      </c>
    </row>
    <row r="11" spans="1:15" x14ac:dyDescent="0.25">
      <c r="A11" s="26" t="s">
        <v>262</v>
      </c>
      <c r="B11" s="132">
        <v>22189.182385186115</v>
      </c>
      <c r="C11" s="132">
        <v>22086.962843775222</v>
      </c>
      <c r="D11" s="132">
        <v>24876.02932162282</v>
      </c>
      <c r="E11" s="132">
        <v>27387.57134427394</v>
      </c>
      <c r="F11" s="132">
        <v>22841.73055007754</v>
      </c>
      <c r="G11" s="132">
        <v>22380.283787179753</v>
      </c>
      <c r="H11" s="132">
        <v>20931.834344557734</v>
      </c>
      <c r="I11" s="132">
        <v>18501.432866731251</v>
      </c>
      <c r="J11" s="132">
        <v>18501.432866731251</v>
      </c>
      <c r="K11" s="132">
        <v>17183.478474555282</v>
      </c>
      <c r="L11" s="132">
        <v>16480.295598587647</v>
      </c>
      <c r="M11" s="132">
        <v>16678.397055795907</v>
      </c>
      <c r="N11" s="132">
        <v>15104.130037993615</v>
      </c>
      <c r="O11" s="69" t="s">
        <v>263</v>
      </c>
    </row>
    <row r="12" spans="1:15" x14ac:dyDescent="0.25">
      <c r="A12" s="26" t="s">
        <v>264</v>
      </c>
      <c r="B12" s="132">
        <v>871.02124815000002</v>
      </c>
      <c r="C12" s="132">
        <v>1052.5633360209999</v>
      </c>
      <c r="D12" s="132">
        <v>901.63688496499992</v>
      </c>
      <c r="E12" s="132">
        <v>630.07669168500001</v>
      </c>
      <c r="F12" s="132">
        <v>1057.1369214639999</v>
      </c>
      <c r="G12" s="132">
        <v>559.89939312899992</v>
      </c>
      <c r="H12" s="132">
        <v>598.42274997900006</v>
      </c>
      <c r="I12" s="132">
        <v>816.04071541799999</v>
      </c>
      <c r="J12" s="132">
        <v>816.04071541799999</v>
      </c>
      <c r="K12" s="132">
        <v>506.73289297700001</v>
      </c>
      <c r="L12" s="132">
        <v>419.24443408599996</v>
      </c>
      <c r="M12" s="132">
        <v>335.61098556029992</v>
      </c>
      <c r="N12" s="132">
        <v>263.06794218150003</v>
      </c>
      <c r="O12" s="69" t="s">
        <v>265</v>
      </c>
    </row>
    <row r="13" spans="1:15" x14ac:dyDescent="0.25">
      <c r="A13" s="30" t="s">
        <v>266</v>
      </c>
      <c r="B13" s="132">
        <v>0</v>
      </c>
      <c r="C13" s="132">
        <v>0</v>
      </c>
      <c r="D13" s="132">
        <v>0</v>
      </c>
      <c r="E13" s="132">
        <v>0</v>
      </c>
      <c r="F13" s="132">
        <v>0</v>
      </c>
      <c r="G13" s="132">
        <v>0</v>
      </c>
      <c r="H13" s="132">
        <v>0</v>
      </c>
      <c r="I13" s="132">
        <v>0</v>
      </c>
      <c r="J13" s="132">
        <v>0</v>
      </c>
      <c r="K13" s="132">
        <v>0</v>
      </c>
      <c r="L13" s="132">
        <v>0</v>
      </c>
      <c r="M13" s="132">
        <v>0</v>
      </c>
      <c r="N13" s="132">
        <v>0</v>
      </c>
      <c r="O13" s="73" t="s">
        <v>267</v>
      </c>
    </row>
    <row r="14" spans="1:15" x14ac:dyDescent="0.25">
      <c r="A14" s="26" t="s">
        <v>268</v>
      </c>
      <c r="B14" s="132">
        <v>0</v>
      </c>
      <c r="C14" s="132">
        <v>0</v>
      </c>
      <c r="D14" s="132">
        <v>0</v>
      </c>
      <c r="E14" s="132">
        <v>0</v>
      </c>
      <c r="F14" s="132">
        <v>0</v>
      </c>
      <c r="G14" s="132">
        <v>0</v>
      </c>
      <c r="H14" s="132">
        <v>0</v>
      </c>
      <c r="I14" s="132">
        <v>0</v>
      </c>
      <c r="J14" s="132">
        <v>0</v>
      </c>
      <c r="K14" s="132">
        <v>0</v>
      </c>
      <c r="L14" s="132">
        <v>0</v>
      </c>
      <c r="M14" s="132">
        <v>0</v>
      </c>
      <c r="N14" s="132">
        <v>0</v>
      </c>
      <c r="O14" s="69" t="s">
        <v>269</v>
      </c>
    </row>
    <row r="15" spans="1:15" x14ac:dyDescent="0.25">
      <c r="A15" s="171" t="s">
        <v>270</v>
      </c>
      <c r="B15" s="167">
        <v>23060.203633336114</v>
      </c>
      <c r="C15" s="167">
        <v>23139.526179796219</v>
      </c>
      <c r="D15" s="167">
        <v>25777.666206587819</v>
      </c>
      <c r="E15" s="167">
        <v>28017.648035958937</v>
      </c>
      <c r="F15" s="167">
        <v>23898.86747154154</v>
      </c>
      <c r="G15" s="167">
        <v>22940.183180308752</v>
      </c>
      <c r="H15" s="167">
        <v>21530.257094536733</v>
      </c>
      <c r="I15" s="167">
        <v>19317.473582149254</v>
      </c>
      <c r="J15" s="167">
        <v>19317.473582149254</v>
      </c>
      <c r="K15" s="167">
        <v>17690.211367532283</v>
      </c>
      <c r="L15" s="167">
        <v>16899.540032673645</v>
      </c>
      <c r="M15" s="167">
        <v>17014.00804135621</v>
      </c>
      <c r="N15" s="167">
        <v>15367.197980175115</v>
      </c>
      <c r="O15" s="168" t="s">
        <v>271</v>
      </c>
    </row>
    <row r="16" spans="1:15" x14ac:dyDescent="0.25">
      <c r="A16" s="169" t="s">
        <v>272</v>
      </c>
      <c r="B16" s="167">
        <v>-23060.203633336114</v>
      </c>
      <c r="C16" s="167">
        <v>-23139.526179796219</v>
      </c>
      <c r="D16" s="167">
        <v>-25777.666206587819</v>
      </c>
      <c r="E16" s="167">
        <v>-28017.648035958937</v>
      </c>
      <c r="F16" s="167">
        <v>-23898.86747154154</v>
      </c>
      <c r="G16" s="167">
        <v>-22940.183180308752</v>
      </c>
      <c r="H16" s="167">
        <v>-21530.257094536733</v>
      </c>
      <c r="I16" s="167">
        <v>-21530.257094536733</v>
      </c>
      <c r="J16" s="167">
        <v>-21530.257094536733</v>
      </c>
      <c r="K16" s="167">
        <v>-17690.211367532283</v>
      </c>
      <c r="L16" s="167">
        <v>-16899.540032673645</v>
      </c>
      <c r="M16" s="167">
        <v>-17014.00804135621</v>
      </c>
      <c r="N16" s="167">
        <v>-15367.197980175115</v>
      </c>
      <c r="O16" s="168" t="s">
        <v>273</v>
      </c>
    </row>
    <row r="17" spans="1:15" x14ac:dyDescent="0.25">
      <c r="A17" s="4" t="s">
        <v>274</v>
      </c>
      <c r="B17" s="132">
        <v>2582.5661408684823</v>
      </c>
      <c r="C17" s="132">
        <v>2680.7221388910448</v>
      </c>
      <c r="D17" s="132">
        <v>2689.1956801217493</v>
      </c>
      <c r="E17" s="132">
        <v>2337.013339988192</v>
      </c>
      <c r="F17" s="132">
        <v>2406.1058357598818</v>
      </c>
      <c r="G17" s="132">
        <v>2461.0443808776481</v>
      </c>
      <c r="H17" s="132">
        <v>2519.6853252903093</v>
      </c>
      <c r="I17" s="132">
        <v>2647.7894970151224</v>
      </c>
      <c r="J17" s="132">
        <v>2647.7894970151224</v>
      </c>
      <c r="K17" s="132">
        <v>4305.7377425063023</v>
      </c>
      <c r="L17" s="132">
        <v>5277.8484728044805</v>
      </c>
      <c r="M17" s="132">
        <v>5275.8806631906073</v>
      </c>
      <c r="N17" s="132">
        <v>5772.9357272136695</v>
      </c>
      <c r="O17" s="59" t="s">
        <v>275</v>
      </c>
    </row>
    <row r="18" spans="1:15" x14ac:dyDescent="0.25">
      <c r="A18" s="26" t="s">
        <v>276</v>
      </c>
      <c r="B18" s="132">
        <v>0</v>
      </c>
      <c r="C18" s="132">
        <v>0</v>
      </c>
      <c r="D18" s="132">
        <v>0</v>
      </c>
      <c r="E18" s="132">
        <v>1</v>
      </c>
      <c r="F18" s="132">
        <v>0</v>
      </c>
      <c r="G18" s="132">
        <v>0</v>
      </c>
      <c r="H18" s="132">
        <v>1</v>
      </c>
      <c r="I18" s="132">
        <v>0</v>
      </c>
      <c r="J18" s="132">
        <v>0</v>
      </c>
      <c r="K18" s="132">
        <v>1</v>
      </c>
      <c r="L18" s="132">
        <v>0</v>
      </c>
      <c r="M18" s="132">
        <v>0</v>
      </c>
      <c r="N18" s="132">
        <v>0</v>
      </c>
      <c r="O18" s="69" t="s">
        <v>277</v>
      </c>
    </row>
    <row r="19" spans="1:15" x14ac:dyDescent="0.25">
      <c r="A19" s="26" t="s">
        <v>278</v>
      </c>
      <c r="B19" s="132">
        <v>2582.5661408684823</v>
      </c>
      <c r="C19" s="132">
        <v>2680.7221388910448</v>
      </c>
      <c r="D19" s="132">
        <v>2689.1956801217493</v>
      </c>
      <c r="E19" s="132">
        <v>2336.013339988192</v>
      </c>
      <c r="F19" s="132">
        <v>2406.1058357598818</v>
      </c>
      <c r="G19" s="132">
        <v>2461.0443808776481</v>
      </c>
      <c r="H19" s="132">
        <v>2518.6853252903093</v>
      </c>
      <c r="I19" s="132">
        <v>2647.7894970151224</v>
      </c>
      <c r="J19" s="132">
        <v>2647.7894970151224</v>
      </c>
      <c r="K19" s="132">
        <v>4304.7377425063023</v>
      </c>
      <c r="L19" s="132">
        <v>5277.8484728044805</v>
      </c>
      <c r="M19" s="132">
        <v>5275.8806631906073</v>
      </c>
      <c r="N19" s="132">
        <v>5772.9357272136695</v>
      </c>
      <c r="O19" s="69" t="s">
        <v>279</v>
      </c>
    </row>
    <row r="20" spans="1:15" x14ac:dyDescent="0.25">
      <c r="A20" s="27" t="s">
        <v>280</v>
      </c>
      <c r="B20" s="132">
        <v>2582.5661408684823</v>
      </c>
      <c r="C20" s="132">
        <v>2680.7221388910448</v>
      </c>
      <c r="D20" s="132">
        <v>2689.1956801217493</v>
      </c>
      <c r="E20" s="132">
        <v>2336.013339988192</v>
      </c>
      <c r="F20" s="132">
        <v>2406.1058357598818</v>
      </c>
      <c r="G20" s="132">
        <v>2461.0443808776481</v>
      </c>
      <c r="H20" s="132">
        <v>2518.6853252903093</v>
      </c>
      <c r="I20" s="132">
        <v>2647.7894970151224</v>
      </c>
      <c r="J20" s="132">
        <v>2647.7894970151224</v>
      </c>
      <c r="K20" s="132">
        <v>4304.7377425063023</v>
      </c>
      <c r="L20" s="132">
        <v>5277.8484728044805</v>
      </c>
      <c r="M20" s="132">
        <v>5275.8806631906073</v>
      </c>
      <c r="N20" s="132">
        <v>5772.9357272136695</v>
      </c>
      <c r="O20" s="71" t="s">
        <v>281</v>
      </c>
    </row>
    <row r="21" spans="1:15" x14ac:dyDescent="0.25">
      <c r="A21" s="27" t="s">
        <v>282</v>
      </c>
      <c r="B21" s="132">
        <v>0</v>
      </c>
      <c r="C21" s="132">
        <v>0</v>
      </c>
      <c r="D21" s="132">
        <v>0</v>
      </c>
      <c r="E21" s="132">
        <v>0</v>
      </c>
      <c r="F21" s="132">
        <v>0</v>
      </c>
      <c r="G21" s="132">
        <v>0</v>
      </c>
      <c r="H21" s="132">
        <v>0</v>
      </c>
      <c r="I21" s="132">
        <v>0</v>
      </c>
      <c r="J21" s="132">
        <v>0</v>
      </c>
      <c r="K21" s="132">
        <v>0</v>
      </c>
      <c r="L21" s="132">
        <v>0</v>
      </c>
      <c r="M21" s="132">
        <v>0</v>
      </c>
      <c r="N21" s="132">
        <v>0</v>
      </c>
      <c r="O21" s="71" t="s">
        <v>283</v>
      </c>
    </row>
    <row r="22" spans="1:15" x14ac:dyDescent="0.25">
      <c r="A22" s="26" t="s">
        <v>257</v>
      </c>
      <c r="B22" s="132">
        <v>0</v>
      </c>
      <c r="C22" s="132">
        <v>0</v>
      </c>
      <c r="D22" s="132">
        <v>0</v>
      </c>
      <c r="E22" s="132">
        <v>0</v>
      </c>
      <c r="F22" s="132">
        <v>0</v>
      </c>
      <c r="G22" s="132">
        <v>0</v>
      </c>
      <c r="H22" s="132">
        <v>0</v>
      </c>
      <c r="I22" s="132">
        <v>0</v>
      </c>
      <c r="J22" s="132">
        <v>0</v>
      </c>
      <c r="K22" s="132">
        <v>0</v>
      </c>
      <c r="L22" s="132">
        <v>0</v>
      </c>
      <c r="M22" s="132">
        <v>0</v>
      </c>
      <c r="N22" s="132">
        <v>0</v>
      </c>
      <c r="O22" s="69" t="s">
        <v>209</v>
      </c>
    </row>
    <row r="23" spans="1:15" x14ac:dyDescent="0.25">
      <c r="A23" s="171" t="s">
        <v>284</v>
      </c>
      <c r="B23" s="167">
        <v>2582.5661408684823</v>
      </c>
      <c r="C23" s="167">
        <v>2680.7221388910448</v>
      </c>
      <c r="D23" s="167">
        <v>2689.1956801217493</v>
      </c>
      <c r="E23" s="167">
        <v>2336.013339988192</v>
      </c>
      <c r="F23" s="167">
        <v>2406.1058357598818</v>
      </c>
      <c r="G23" s="167">
        <v>2461.0443808776481</v>
      </c>
      <c r="H23" s="167">
        <v>2518.6853252903093</v>
      </c>
      <c r="I23" s="167">
        <v>2647.7894970151224</v>
      </c>
      <c r="J23" s="167">
        <v>2647.7894970151224</v>
      </c>
      <c r="K23" s="167">
        <v>4304.7377425063023</v>
      </c>
      <c r="L23" s="167">
        <v>5277.8484728044805</v>
      </c>
      <c r="M23" s="167">
        <v>5275.8806631906073</v>
      </c>
      <c r="N23" s="167">
        <v>5772.9357272136695</v>
      </c>
      <c r="O23" s="168" t="s">
        <v>285</v>
      </c>
    </row>
    <row r="24" spans="1:15" x14ac:dyDescent="0.25">
      <c r="A24" s="3" t="s">
        <v>286</v>
      </c>
      <c r="B24" s="132">
        <v>23830.249386542124</v>
      </c>
      <c r="C24" s="132">
        <v>22629.228696801001</v>
      </c>
      <c r="D24" s="132">
        <v>18327.577910455628</v>
      </c>
      <c r="E24" s="132">
        <v>20715.602316029093</v>
      </c>
      <c r="F24" s="132">
        <v>21328.671361648499</v>
      </c>
      <c r="G24" s="132">
        <v>21252.625064336698</v>
      </c>
      <c r="H24" s="132">
        <v>20009.625284616624</v>
      </c>
      <c r="I24" s="132">
        <v>20183.432137660799</v>
      </c>
      <c r="J24" s="132">
        <v>20183.432137660799</v>
      </c>
      <c r="K24" s="132">
        <v>18467.783739461102</v>
      </c>
      <c r="L24" s="132">
        <v>17489.754180140102</v>
      </c>
      <c r="M24" s="132">
        <v>18139.932460072079</v>
      </c>
      <c r="N24" s="132">
        <v>17803.924047380598</v>
      </c>
      <c r="O24" s="59" t="s">
        <v>287</v>
      </c>
    </row>
    <row r="25" spans="1:15" x14ac:dyDescent="0.25">
      <c r="A25" s="26" t="s">
        <v>288</v>
      </c>
      <c r="B25" s="132">
        <v>11429.964861813</v>
      </c>
      <c r="C25" s="132">
        <v>11307.0563798857</v>
      </c>
      <c r="D25" s="132">
        <v>10367.238294945701</v>
      </c>
      <c r="E25" s="132">
        <v>12669.002380893095</v>
      </c>
      <c r="F25" s="132">
        <v>13039.3580001925</v>
      </c>
      <c r="G25" s="132">
        <v>13118.072614986699</v>
      </c>
      <c r="H25" s="132">
        <v>11477.0502990062</v>
      </c>
      <c r="I25" s="132">
        <v>11722.855701771199</v>
      </c>
      <c r="J25" s="132">
        <v>11722.855701771199</v>
      </c>
      <c r="K25" s="132">
        <v>10587.832349784501</v>
      </c>
      <c r="L25" s="132">
        <v>10304.22613615965</v>
      </c>
      <c r="M25" s="132">
        <v>10203.101579171131</v>
      </c>
      <c r="N25" s="132">
        <v>10082.725980534751</v>
      </c>
      <c r="O25" s="69" t="s">
        <v>289</v>
      </c>
    </row>
    <row r="26" spans="1:15" x14ac:dyDescent="0.25">
      <c r="A26" s="26" t="s">
        <v>290</v>
      </c>
      <c r="B26" s="132">
        <v>12400.284524729124</v>
      </c>
      <c r="C26" s="132">
        <v>11322.172316915301</v>
      </c>
      <c r="D26" s="132">
        <v>7960.3396155099272</v>
      </c>
      <c r="E26" s="132">
        <v>8046.5999351359997</v>
      </c>
      <c r="F26" s="132">
        <v>8289.3133614560011</v>
      </c>
      <c r="G26" s="132">
        <v>8134.5524493500006</v>
      </c>
      <c r="H26" s="132">
        <v>8532.5749856104248</v>
      </c>
      <c r="I26" s="132">
        <v>8460.5764358895995</v>
      </c>
      <c r="J26" s="132">
        <v>8460.5764358895995</v>
      </c>
      <c r="K26" s="132">
        <v>7879.9513896766011</v>
      </c>
      <c r="L26" s="132">
        <v>7185.5280439804501</v>
      </c>
      <c r="M26" s="132">
        <v>7936.8308809009495</v>
      </c>
      <c r="N26" s="132">
        <v>7721.1980668458491</v>
      </c>
      <c r="O26" s="69" t="s">
        <v>291</v>
      </c>
    </row>
    <row r="27" spans="1:15" x14ac:dyDescent="0.25">
      <c r="A27" s="26" t="s">
        <v>292</v>
      </c>
      <c r="B27" s="132">
        <v>0</v>
      </c>
      <c r="C27" s="132">
        <v>0</v>
      </c>
      <c r="D27" s="132">
        <v>0</v>
      </c>
      <c r="E27" s="132">
        <v>0</v>
      </c>
      <c r="F27" s="132">
        <v>0</v>
      </c>
      <c r="G27" s="132">
        <v>0</v>
      </c>
      <c r="H27" s="132">
        <v>0</v>
      </c>
      <c r="I27" s="132">
        <v>0</v>
      </c>
      <c r="J27" s="132">
        <v>0</v>
      </c>
      <c r="K27" s="132">
        <v>0</v>
      </c>
      <c r="L27" s="132">
        <v>0</v>
      </c>
      <c r="M27" s="132">
        <v>0</v>
      </c>
      <c r="N27" s="132">
        <v>0</v>
      </c>
      <c r="O27" s="69" t="s">
        <v>293</v>
      </c>
    </row>
    <row r="28" spans="1:15" x14ac:dyDescent="0.25">
      <c r="A28" s="171" t="s">
        <v>294</v>
      </c>
      <c r="B28" s="167">
        <v>23830.249386542124</v>
      </c>
      <c r="C28" s="167">
        <v>22629.228696800998</v>
      </c>
      <c r="D28" s="167">
        <v>18327.577910455628</v>
      </c>
      <c r="E28" s="167">
        <v>20715.602316029093</v>
      </c>
      <c r="F28" s="167">
        <v>21328.671361648499</v>
      </c>
      <c r="G28" s="167">
        <v>21252.625064336698</v>
      </c>
      <c r="H28" s="167">
        <v>20009.625284616628</v>
      </c>
      <c r="I28" s="167">
        <v>20183.432137660802</v>
      </c>
      <c r="J28" s="167">
        <v>20183.432137660802</v>
      </c>
      <c r="K28" s="167">
        <v>18467.783739461102</v>
      </c>
      <c r="L28" s="167">
        <v>17489.754180140102</v>
      </c>
      <c r="M28" s="167">
        <v>18139.932460072079</v>
      </c>
      <c r="N28" s="167">
        <v>17803.924047380598</v>
      </c>
      <c r="O28" s="168" t="s">
        <v>295</v>
      </c>
    </row>
    <row r="29" spans="1:15" x14ac:dyDescent="0.25">
      <c r="A29" s="3" t="s">
        <v>296</v>
      </c>
      <c r="B29" s="132">
        <v>-21247.683245673645</v>
      </c>
      <c r="C29" s="132">
        <v>-19948.506557909954</v>
      </c>
      <c r="D29" s="132">
        <v>-15638.38223033388</v>
      </c>
      <c r="E29" s="132">
        <v>-18379.588976040905</v>
      </c>
      <c r="F29" s="132">
        <v>-18922.565525888618</v>
      </c>
      <c r="G29" s="132">
        <v>-18791.580683459051</v>
      </c>
      <c r="H29" s="132">
        <v>-17490.939959326319</v>
      </c>
      <c r="I29" s="132">
        <v>-17535.642640645678</v>
      </c>
      <c r="J29" s="132">
        <v>-17535.642640645678</v>
      </c>
      <c r="K29" s="132">
        <v>-14163.045996954799</v>
      </c>
      <c r="L29" s="132">
        <v>-12211.905707335622</v>
      </c>
      <c r="M29" s="132">
        <v>-12864.051796881471</v>
      </c>
      <c r="N29" s="132">
        <v>-12030.988320166931</v>
      </c>
      <c r="O29" s="59" t="s">
        <v>297</v>
      </c>
    </row>
    <row r="30" spans="1:15" x14ac:dyDescent="0.25">
      <c r="A30" s="3" t="s">
        <v>298</v>
      </c>
      <c r="B30" s="132">
        <v>0</v>
      </c>
      <c r="C30" s="132">
        <v>0</v>
      </c>
      <c r="D30" s="132">
        <v>0</v>
      </c>
      <c r="E30" s="132">
        <v>0</v>
      </c>
      <c r="F30" s="132">
        <v>0</v>
      </c>
      <c r="G30" s="132">
        <v>0</v>
      </c>
      <c r="H30" s="132">
        <v>0</v>
      </c>
      <c r="I30" s="132">
        <v>0</v>
      </c>
      <c r="J30" s="132">
        <v>0</v>
      </c>
      <c r="K30" s="132">
        <v>0</v>
      </c>
      <c r="L30" s="132">
        <v>0</v>
      </c>
      <c r="M30" s="132">
        <v>0</v>
      </c>
      <c r="N30" s="132">
        <v>0</v>
      </c>
      <c r="O30" s="59" t="s">
        <v>299</v>
      </c>
    </row>
    <row r="31" spans="1:15" x14ac:dyDescent="0.25">
      <c r="A31" s="26" t="s">
        <v>300</v>
      </c>
      <c r="B31" s="132">
        <v>0</v>
      </c>
      <c r="C31" s="132">
        <v>0</v>
      </c>
      <c r="D31" s="132">
        <v>0</v>
      </c>
      <c r="E31" s="132">
        <v>0</v>
      </c>
      <c r="F31" s="132">
        <v>0</v>
      </c>
      <c r="G31" s="132">
        <v>0</v>
      </c>
      <c r="H31" s="132">
        <v>0</v>
      </c>
      <c r="I31" s="132">
        <v>0</v>
      </c>
      <c r="J31" s="132">
        <v>0</v>
      </c>
      <c r="K31" s="132">
        <v>0</v>
      </c>
      <c r="L31" s="132">
        <v>0</v>
      </c>
      <c r="M31" s="132">
        <v>0</v>
      </c>
      <c r="N31" s="132">
        <v>0</v>
      </c>
      <c r="O31" s="69" t="s">
        <v>301</v>
      </c>
    </row>
    <row r="32" spans="1:15" x14ac:dyDescent="0.25">
      <c r="A32" s="27" t="s">
        <v>302</v>
      </c>
      <c r="B32" s="132">
        <v>0</v>
      </c>
      <c r="C32" s="132">
        <v>0</v>
      </c>
      <c r="D32" s="132">
        <v>0</v>
      </c>
      <c r="E32" s="132">
        <v>0</v>
      </c>
      <c r="F32" s="132">
        <v>0</v>
      </c>
      <c r="G32" s="132">
        <v>0</v>
      </c>
      <c r="H32" s="132">
        <v>0</v>
      </c>
      <c r="I32" s="132">
        <v>0</v>
      </c>
      <c r="J32" s="132">
        <v>0</v>
      </c>
      <c r="K32" s="132">
        <v>0</v>
      </c>
      <c r="L32" s="132">
        <v>0</v>
      </c>
      <c r="M32" s="132">
        <v>0</v>
      </c>
      <c r="N32" s="132">
        <v>0</v>
      </c>
      <c r="O32" s="71" t="s">
        <v>303</v>
      </c>
    </row>
    <row r="33" spans="1:15" x14ac:dyDescent="0.25">
      <c r="A33" s="29" t="s">
        <v>304</v>
      </c>
      <c r="B33" s="132">
        <v>0</v>
      </c>
      <c r="C33" s="132">
        <v>0</v>
      </c>
      <c r="D33" s="132">
        <v>0</v>
      </c>
      <c r="E33" s="132">
        <v>0</v>
      </c>
      <c r="F33" s="132">
        <v>0</v>
      </c>
      <c r="G33" s="132">
        <v>0</v>
      </c>
      <c r="H33" s="132">
        <v>0</v>
      </c>
      <c r="I33" s="132">
        <v>0</v>
      </c>
      <c r="J33" s="132">
        <v>0</v>
      </c>
      <c r="K33" s="132">
        <v>0</v>
      </c>
      <c r="L33" s="132">
        <v>0</v>
      </c>
      <c r="M33" s="132">
        <v>0</v>
      </c>
      <c r="N33" s="132">
        <v>0</v>
      </c>
      <c r="O33" s="71" t="s">
        <v>305</v>
      </c>
    </row>
    <row r="34" spans="1:15" x14ac:dyDescent="0.25">
      <c r="A34" s="29" t="s">
        <v>306</v>
      </c>
      <c r="B34" s="132">
        <v>0</v>
      </c>
      <c r="C34" s="132">
        <v>0</v>
      </c>
      <c r="D34" s="132">
        <v>0</v>
      </c>
      <c r="E34" s="132">
        <v>0</v>
      </c>
      <c r="F34" s="132">
        <v>0</v>
      </c>
      <c r="G34" s="132">
        <v>0</v>
      </c>
      <c r="H34" s="132">
        <v>0</v>
      </c>
      <c r="I34" s="132">
        <v>0</v>
      </c>
      <c r="J34" s="132">
        <v>0</v>
      </c>
      <c r="K34" s="132">
        <v>0</v>
      </c>
      <c r="L34" s="132">
        <v>0</v>
      </c>
      <c r="M34" s="132">
        <v>0</v>
      </c>
      <c r="N34" s="132">
        <v>0</v>
      </c>
      <c r="O34" s="71" t="s">
        <v>307</v>
      </c>
    </row>
    <row r="35" spans="1:15" ht="19.5" x14ac:dyDescent="0.25">
      <c r="A35" s="28" t="s">
        <v>308</v>
      </c>
      <c r="B35" s="132">
        <v>0</v>
      </c>
      <c r="C35" s="132">
        <v>0</v>
      </c>
      <c r="D35" s="132">
        <v>0</v>
      </c>
      <c r="E35" s="132">
        <v>0</v>
      </c>
      <c r="F35" s="132">
        <v>0</v>
      </c>
      <c r="G35" s="132">
        <v>0</v>
      </c>
      <c r="H35" s="132">
        <v>0</v>
      </c>
      <c r="I35" s="132">
        <v>0</v>
      </c>
      <c r="J35" s="132">
        <v>0</v>
      </c>
      <c r="K35" s="132">
        <v>0</v>
      </c>
      <c r="L35" s="132">
        <v>0</v>
      </c>
      <c r="M35" s="132">
        <v>0</v>
      </c>
      <c r="N35" s="132">
        <v>0</v>
      </c>
      <c r="O35" s="72" t="s">
        <v>309</v>
      </c>
    </row>
    <row r="36" spans="1:15" x14ac:dyDescent="0.25">
      <c r="A36" s="29" t="s">
        <v>304</v>
      </c>
      <c r="B36" s="132">
        <v>0</v>
      </c>
      <c r="C36" s="132">
        <v>0</v>
      </c>
      <c r="D36" s="132">
        <v>0</v>
      </c>
      <c r="E36" s="132">
        <v>0</v>
      </c>
      <c r="F36" s="132">
        <v>0</v>
      </c>
      <c r="G36" s="132">
        <v>0</v>
      </c>
      <c r="H36" s="132">
        <v>0</v>
      </c>
      <c r="I36" s="132">
        <v>0</v>
      </c>
      <c r="J36" s="132">
        <v>0</v>
      </c>
      <c r="K36" s="132">
        <v>0</v>
      </c>
      <c r="L36" s="132">
        <v>0</v>
      </c>
      <c r="M36" s="132">
        <v>0</v>
      </c>
      <c r="N36" s="132">
        <v>0</v>
      </c>
      <c r="O36" s="71" t="s">
        <v>305</v>
      </c>
    </row>
    <row r="37" spans="1:15" x14ac:dyDescent="0.25">
      <c r="A37" s="29" t="s">
        <v>306</v>
      </c>
      <c r="B37" s="132">
        <v>0</v>
      </c>
      <c r="C37" s="132">
        <v>0</v>
      </c>
      <c r="D37" s="132">
        <v>0</v>
      </c>
      <c r="E37" s="132">
        <v>0</v>
      </c>
      <c r="F37" s="132">
        <v>0</v>
      </c>
      <c r="G37" s="132">
        <v>0</v>
      </c>
      <c r="H37" s="132">
        <v>0</v>
      </c>
      <c r="I37" s="132">
        <v>0</v>
      </c>
      <c r="J37" s="132">
        <v>0</v>
      </c>
      <c r="K37" s="132">
        <v>0</v>
      </c>
      <c r="L37" s="132">
        <v>0</v>
      </c>
      <c r="M37" s="132">
        <v>0</v>
      </c>
      <c r="N37" s="132">
        <v>0</v>
      </c>
      <c r="O37" s="71" t="s">
        <v>307</v>
      </c>
    </row>
    <row r="38" spans="1:15" x14ac:dyDescent="0.25">
      <c r="A38" s="26" t="s">
        <v>310</v>
      </c>
      <c r="B38" s="132">
        <v>0</v>
      </c>
      <c r="C38" s="132">
        <v>0</v>
      </c>
      <c r="D38" s="132">
        <v>0</v>
      </c>
      <c r="E38" s="132">
        <v>0</v>
      </c>
      <c r="F38" s="132">
        <v>0</v>
      </c>
      <c r="G38" s="132">
        <v>0</v>
      </c>
      <c r="H38" s="132">
        <v>0</v>
      </c>
      <c r="I38" s="132">
        <v>0</v>
      </c>
      <c r="J38" s="132">
        <v>0</v>
      </c>
      <c r="K38" s="132">
        <v>0</v>
      </c>
      <c r="L38" s="132">
        <v>0</v>
      </c>
      <c r="M38" s="132">
        <v>0</v>
      </c>
      <c r="N38" s="132">
        <v>0</v>
      </c>
      <c r="O38" s="69" t="s">
        <v>311</v>
      </c>
    </row>
    <row r="39" spans="1:15" x14ac:dyDescent="0.25">
      <c r="A39" s="27" t="s">
        <v>304</v>
      </c>
      <c r="B39" s="132">
        <v>0</v>
      </c>
      <c r="C39" s="132">
        <v>0</v>
      </c>
      <c r="D39" s="132">
        <v>0</v>
      </c>
      <c r="E39" s="132">
        <v>0</v>
      </c>
      <c r="F39" s="132">
        <v>0</v>
      </c>
      <c r="G39" s="132">
        <v>0</v>
      </c>
      <c r="H39" s="132">
        <v>0</v>
      </c>
      <c r="I39" s="132">
        <v>0</v>
      </c>
      <c r="J39" s="132">
        <v>0</v>
      </c>
      <c r="K39" s="132">
        <v>0</v>
      </c>
      <c r="L39" s="132">
        <v>0</v>
      </c>
      <c r="M39" s="132">
        <v>0</v>
      </c>
      <c r="N39" s="132">
        <v>0</v>
      </c>
      <c r="O39" s="71" t="s">
        <v>305</v>
      </c>
    </row>
    <row r="40" spans="1:15" x14ac:dyDescent="0.25">
      <c r="A40" s="31" t="s">
        <v>306</v>
      </c>
      <c r="B40" s="135">
        <v>0</v>
      </c>
      <c r="C40" s="135">
        <v>0</v>
      </c>
      <c r="D40" s="135">
        <v>0</v>
      </c>
      <c r="E40" s="135">
        <v>0</v>
      </c>
      <c r="F40" s="135">
        <v>0</v>
      </c>
      <c r="G40" s="135">
        <v>0</v>
      </c>
      <c r="H40" s="135">
        <v>0</v>
      </c>
      <c r="I40" s="135">
        <v>0</v>
      </c>
      <c r="J40" s="135">
        <v>0</v>
      </c>
      <c r="K40" s="135">
        <v>0</v>
      </c>
      <c r="L40" s="135">
        <v>0</v>
      </c>
      <c r="M40" s="135">
        <v>0</v>
      </c>
      <c r="N40" s="135">
        <v>0</v>
      </c>
      <c r="O40" s="74" t="s">
        <v>307</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B1617A69-58D9-4B1F-AE37-81AE3F403C4F}"/>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2019-12-27T03:43:30Z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