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'1.2'!$A$1:$O$13</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62913"/>
</workbook>
</file>

<file path=xl/calcChain.xml><?xml version="1.0" encoding="utf-8"?>
<calcChain xmlns="http://schemas.openxmlformats.org/spreadsheetml/2006/main">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<sst xmlns="http://schemas.openxmlformats.org/spreadsheetml/2006/main" count="644" uniqueCount="466">
  <si>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</si>
  <si>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</si>
  <si>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</si>
  <si>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</si>
  <si>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</si>
  <si>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</si>
  <si>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</si>
  <si>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</si>
  <si>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</si>
  <si>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</si>
  <si>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</si>
  <si>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</si>
  <si>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</si>
  <si>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</si>
  <si>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</si>
  <si>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</si>
  <si>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</si>
  <si>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</si>
  <si>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</si>
  <si>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</si>
  <si>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</si>
  <si>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</si>
  <si>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</si>
  <si>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</si>
  <si>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</si>
  <si>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</si>
  <si>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</si>
  <si>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</si>
  <si>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</si>
  <si>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</si>
  <si>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</si>
  <si>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</si>
  <si>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</si>
  <si>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</si>
  <si>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</si>
  <si>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</si>
  <si>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</si>
  <si>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</si>
  <si>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</si>
  <si>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</si>
  <si>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</si>
  <si>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</si>
  <si>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</si>
  <si>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</si>
  <si>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</si>
  <si>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</si>
  <si>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</si>
  <si>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</si>
  <si>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</si>
  <si>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</si>
  <si>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</si>
  <si>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</si>
  <si>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</si>
  <si>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</si>
  <si>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</si>
  <si>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</si>
  <si>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</si>
  <si>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</si>
  <si>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</si>
  <si>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</si>
  <si>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</si>
  <si>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</si>
  <si>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</si>
  <si>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</si>
  <si>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</si>
  <si>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</si>
  <si>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</si>
  <si>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</si>
  <si>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</si>
  <si>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</si>
  <si>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</si>
  <si>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</si>
  <si>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</si>
  <si>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</si>
  <si>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</si>
  <si>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</si>
  <si>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</si>
  <si>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</si>
  <si>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</si>
  <si>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</si>
  <si>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</si>
  <si>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</si>
  <si>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</si>
  <si>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</si>
  <si>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</si>
  <si>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</si>
  <si>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</si>
  <si>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</si>
  <si>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</si>
  <si>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</si>
  <si>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</si>
  <si>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</si>
  <si>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</si>
  <si>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</si>
  <si>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</si>
  <si>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</si>
  <si>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</si>
  <si>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</si>
  <si>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</si>
  <si>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</si>
  <si>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</si>
  <si>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</si>
  <si>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</si>
  <si>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</si>
  <si>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</si>
  <si>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</si>
  <si>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</si>
  <si>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</si>
  <si>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</si>
  <si>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</si>
  <si>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</si>
  <si>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</si>
  <si>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</si>
  <si>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</si>
  <si>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</si>
  <si>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</si>
  <si>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</si>
  <si>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</si>
  <si>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</si>
  <si>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</si>
  <si>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</si>
  <si>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</si>
  <si>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</si>
  <si>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</si>
  <si>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</si>
  <si>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</si>
  <si>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</si>
  <si>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</si>
  <si>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</si>
  <si>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</si>
  <si>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</si>
  <si>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</si>
  <si>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</si>
  <si>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</si>
  <si>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</si>
  <si>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</si>
  <si>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</si>
  <si>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</si>
  <si>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</si>
  <si>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</si>
  <si>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</si>
  <si>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</si>
  <si>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</si>
  <si>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</si>
  <si>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</si>
  <si>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</si>
  <si>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</si>
  <si>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</si>
  <si>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</si>
  <si>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</si>
  <si>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</si>
  <si>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</si>
  <si>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</si>
  <si>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</si>
  <si>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</si>
  <si>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</si>
  <si>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</si>
  <si>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</si>
  <si>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</si>
  <si>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</si>
  <si>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</si>
  <si>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</si>
  <si>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</si>
  <si>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</si>
  <si>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</si>
  <si>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</si>
  <si>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</si>
  <si>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</si>
  <si>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</si>
  <si>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</si>
  <si>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</si>
  <si>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</si>
  <si>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</si>
  <si>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</si>
  <si>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</si>
  <si>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</si>
  <si>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</si>
  <si>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</si>
  <si>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</si>
  <si>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</si>
  <si>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</si>
  <si>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</si>
  <si>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</si>
  <si>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</si>
  <si>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</si>
  <si>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</si>
  <si>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</si>
  <si>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</si>
  <si>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</si>
  <si>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</si>
  <si>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</si>
  <si>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</si>
  <si>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</si>
  <si>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</si>
  <si>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</si>
  <si>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</si>
  <si>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</si>
  <si>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</si>
  <si>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</si>
  <si>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</si>
  <si>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</si>
  <si>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</si>
  <si>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</si>
  <si>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</si>
  <si>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</si>
  <si>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</si>
  <si>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</si>
  <si>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</si>
  <si>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</si>
  <si>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</si>
  <si>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</si>
  <si>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</si>
  <si>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</si>
  <si>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</si>
  <si>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</si>
  <si>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</si>
  <si>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</si>
  <si>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</si>
  <si>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</si>
  <si>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</si>
  <si>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</si>
  <si>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</si>
  <si>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</si>
  <si>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</si>
  <si>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</si>
  <si>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</si>
  <si>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</si>
  <si>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</si>
  <si>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</si>
  <si>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</si>
  <si>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</si>
  <si>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</si>
  <si>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</si>
  <si>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</si>
  <si>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</si>
  <si>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</si>
  <si>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</si>
  <si>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</si>
  <si>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</si>
  <si>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</si>
  <si>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</si>
  <si>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</si>
  <si>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</si>
  <si>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</si>
  <si>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</si>
  <si>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</si>
  <si>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</si>
  <si>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</si>
  <si>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</si>
  <si>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</si>
  <si>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</si>
  <si>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</si>
  <si>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</si>
  <si>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</si>
  <si>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</si>
  <si>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</si>
  <si>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</si>
  <si>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</si>
  <si>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</si>
  <si>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</si>
  <si>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</si>
  <si>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</si>
  <si>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</si>
  <si>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</si>
  <si>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</si>
  <si>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</si>
  <si>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</si>
  <si>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</si>
  <si>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</si>
  <si>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</si>
  <si>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</si>
  <si>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</si>
  <si>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</si>
  <si>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</si>
  <si>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</si>
  <si>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</si>
  <si>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</si>
  <si>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</si>
  <si>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</si>
  <si>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</si>
  <si>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</si>
  <si>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</si>
  <si>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</si>
  <si>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</si>
  <si>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</si>
  <si>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</si>
  <si>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</si>
  <si>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</si>
  <si>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</si>
  <si>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</si>
  <si>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</si>
  <si>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</si>
  <si>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</si>
  <si>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</si>
  <si>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</si>
  <si>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</si>
  <si>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</si>
  <si>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</si>
  <si>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</si>
  <si>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</si>
  <si>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</si>
  <si>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</si>
  <si>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</si>
  <si>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</si>
  <si>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</si>
  <si>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</si>
  <si>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</si>
  <si>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</si>
  <si>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</si>
  <si>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</si>
  <si>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</si>
  <si>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</si>
  <si>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</si>
  <si>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</si>
  <si>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</si>
  <si>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</si>
  <si>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</si>
  <si>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</si>
  <si>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</si>
  <si>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</si>
  <si>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</si>
  <si>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</si>
  <si>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</si>
  <si>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</si>
  <si>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</si>
  <si>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</si>
  <si>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</si>
  <si>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</si>
  <si>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</si>
  <si>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</si>
  <si>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</si>
  <si>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</si>
  <si>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</si>
  <si>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</si>
  <si>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</si>
  <si>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</si>
  <si>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</si>
  <si>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</si>
  <si>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</si>
  <si>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</si>
  <si>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</si>
  <si>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</si>
  <si>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</si>
  <si>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</si>
  <si>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</si>
  <si>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</si>
  <si>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</si>
  <si>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</si>
  <si>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</si>
  <si>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</si>
  <si>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</si>
  <si>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</si>
  <si>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</si>
  <si>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</si>
  <si>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</si>
  <si>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</si>
  <si>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</si>
  <si>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</si>
  <si>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</si>
  <si>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</si>
  <si>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</si>
  <si>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</si>
  <si>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</si>
  <si>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</si>
  <si>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</si>
  <si>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</si>
  <si>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</si>
  <si>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</si>
  <si>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</si>
  <si>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</si>
  <si>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</si>
  <si>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</si>
  <si>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</si>
  <si>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</si>
  <si>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</si>
  <si>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</si>
  <si>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</si>
  <si>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</si>
  <si>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</si>
  <si>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</si>
  <si>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</si>
  <si>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</si>
  <si>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</si>
  <si>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</si>
  <si>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</si>
  <si>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</si>
  <si>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</si>
  <si>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</si>
  <si>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</si>
  <si>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</si>
  <si>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</si>
  <si>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</si>
  <si>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</si>
  <si>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</si>
  <si>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</si>
  <si>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</si>
  <si>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</si>
  <si>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</si>
  <si>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</si>
  <si>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</si>
  <si>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</si>
  <si>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</si>
  <si>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</si>
  <si>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</si>
  <si>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</si>
  <si>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</si>
  <si>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</si>
  <si>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</si>
  <si>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</si>
  <si>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</si>
  <si>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</si>
  <si>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</si>
  <si>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</si>
  <si>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</si>
  <si>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</si>
  <si>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</si>
  <si>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</si>
  <si>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</si>
  <si>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</si>
  <si>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</si>
  <si>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</si>
  <si>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</si>
  <si>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</si>
  <si>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</si>
  <si>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</si>
  <si>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</si>
  <si>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</si>
  <si>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</si>
  <si>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</si>
  <si>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</si>
  <si>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</si>
  <si>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</si>
  <si>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</si>
  <si>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</si>
  <si>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</si>
  <si>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</si>
  <si>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</si>
  <si>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</si>
  <si>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Des-17*</t>
  </si>
  <si>
    <t>Jan-18*</t>
  </si>
  <si>
    <t>Feb-18*</t>
  </si>
  <si>
    <t>2. Perusahaan Pergadaian Swasta**</t>
  </si>
  <si>
    <t>**) Jika laporan triwulan belum disampaikan, maka disubstitusikan dengan data dari triwulan terakhir</t>
  </si>
  <si>
    <t>**) If the quarterly report has not been submitted, then it was substituted with data from the last report</t>
  </si>
  <si>
    <t>*) Terdapat perubahan dari publikasi sebelumnya</t>
  </si>
  <si>
    <t>*) There are changes from the previous publications</t>
  </si>
  <si>
    <t>Sub Total Equity (I)</t>
  </si>
  <si>
    <t>Sub Total Equity (II)</t>
  </si>
  <si>
    <t>Total Equity (I+II)</t>
  </si>
  <si>
    <t>Mar-18*</t>
  </si>
  <si>
    <t>***) Terdapat 1 perusahaan pergadaian yang dicabut tanda terdaftarnya</t>
  </si>
  <si>
    <t>Mei-18***</t>
  </si>
  <si>
    <t>***) One private pawnshop registration number was revoked</t>
  </si>
  <si>
    <t>- terdapat 1 perusahaan pergadaian yang dicabut tanda terdaftarnya pada triwulan I 2018</t>
  </si>
  <si>
    <t>- one private pawnshop registration number was revoked in first quarter of 2018</t>
  </si>
  <si>
    <t>Juni-18</t>
  </si>
  <si>
    <t>Company:</t>
  </si>
  <si>
    <t>*) Data as of July 31, 2018 from 22 registered and 11 licensed private pawnshop companies in OJK.</t>
  </si>
  <si>
    <t>*) Data per 31 Juli 2018 dari 22 perusahaan pergadaian swasta yang terdaftar di OJK, dan 11 perusahaan pergadaian swasta yang mendapat ijin usaha dari OJK.</t>
  </si>
  <si>
    <t>Juli 2018</t>
  </si>
  <si>
    <t>Jakarta,     Agustus 2018</t>
  </si>
  <si>
    <t>Jakarta,     August 2018</t>
  </si>
  <si>
    <t>Tabel 1.1 Overview Perusahaan Pergadaian per Juli 2018</t>
  </si>
  <si>
    <t>Table 1.1 Specialized Financial Institutions Overview as of July, 2018</t>
  </si>
  <si>
    <t>Juli-18</t>
  </si>
  <si>
    <t>Table 1.1 Pawnshop Companies Overview as of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</si>
</sst>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3" xfId="2"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election activeCell="C45" sqref="C45"/>
    </sheetView>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459</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403</v>
      </c>
      <c r="B1" s="125"/>
      <c r="C1" s="125"/>
      <c r="D1" s="125"/>
      <c r="E1" s="125"/>
      <c r="F1" s="125"/>
      <c r="G1" s="125"/>
      <c r="H1" s="125"/>
      <c r="I1" s="125"/>
      <c r="J1" s="125"/>
      <c r="K1" s="125"/>
      <c r="L1" s="125"/>
      <c r="M1" s="125"/>
      <c r="N1" s="125"/>
      <c r="O1" s="126"/>
    </row>
    <row r="2" spans="1:15" x14ac:dyDescent="0.25">
      <c r="A2" s="127" t="s">
        <v>404</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405</v>
      </c>
      <c r="B1" s="125"/>
      <c r="C1" s="125"/>
      <c r="D1" s="125"/>
      <c r="E1" s="125"/>
      <c r="F1" s="125"/>
      <c r="G1" s="125"/>
      <c r="H1" s="125"/>
      <c r="I1" s="125"/>
      <c r="J1" s="125"/>
      <c r="K1" s="125"/>
      <c r="L1" s="125"/>
      <c r="M1" s="125"/>
      <c r="N1" s="125"/>
      <c r="O1" s="126"/>
    </row>
    <row r="2" spans="1:15" x14ac:dyDescent="0.25">
      <c r="A2" s="127" t="s">
        <v>406</v>
      </c>
      <c r="B2" s="128"/>
      <c r="C2" s="128"/>
      <c r="D2" s="128"/>
      <c r="E2" s="128"/>
      <c r="F2" s="128"/>
      <c r="G2" s="128"/>
      <c r="H2" s="128"/>
      <c r="I2" s="128"/>
      <c r="J2" s="128"/>
      <c r="K2" s="128"/>
      <c r="L2" s="128"/>
      <c r="M2" s="128"/>
      <c r="N2" s="128"/>
      <c r="O2" s="129"/>
    </row>
    <row r="3" spans="1:15" x14ac:dyDescent="0.25">
      <c r="A3" s="72" t="s">
        <v>0</v>
      </c>
      <c r="B3" s="77">
        <v>42917</v>
      </c>
      <c r="C3" s="77">
        <v>42948</v>
      </c>
      <c r="D3" s="77">
        <v>42979</v>
      </c>
      <c r="E3" s="77">
        <v>43009</v>
      </c>
      <c r="F3" s="77">
        <v>43040</v>
      </c>
      <c r="G3" s="77">
        <v>43070</v>
      </c>
      <c r="H3" s="77">
        <v>43101</v>
      </c>
      <c r="I3" s="77">
        <v>43132</v>
      </c>
      <c r="J3" s="77">
        <v>43160</v>
      </c>
      <c r="K3" s="77">
        <v>43191</v>
      </c>
      <c r="L3" s="77">
        <v>42856</v>
      </c>
      <c r="M3" s="77">
        <v>43252</v>
      </c>
      <c r="N3" s="77">
        <v>43282</v>
      </c>
      <c r="O3" s="76" t="s">
        <v>8</v>
      </c>
    </row>
    <row r="4" spans="1:15" x14ac:dyDescent="0.25">
      <c r="A4" s="97" t="s">
        <v>42</v>
      </c>
      <c r="B4" s="40"/>
      <c r="C4" s="40"/>
      <c r="D4" s="40"/>
      <c r="E4" s="40"/>
      <c r="F4" s="40"/>
      <c r="G4" s="40"/>
      <c r="H4" s="40"/>
      <c r="I4" s="40"/>
      <c r="J4" s="40"/>
      <c r="K4" s="40"/>
      <c r="L4" s="40"/>
      <c r="M4" s="40"/>
      <c r="N4" s="40"/>
      <c r="O4" s="98" t="s">
        <v>43</v>
      </c>
    </row>
    <row r="5" spans="1:15" x14ac:dyDescent="0.25">
      <c r="A5" s="10" t="s">
        <v>249</v>
      </c>
      <c r="B5" s="40"/>
      <c r="C5" s="40"/>
      <c r="D5" s="40">
        <v>64.649586032000002</v>
      </c>
      <c r="E5" s="40"/>
      <c r="F5" s="40"/>
      <c r="G5" s="40">
        <v>67.737348405000006</v>
      </c>
      <c r="H5" s="40"/>
      <c r="I5" s="40"/>
      <c r="J5" s="40">
        <v>69.792435446877008</v>
      </c>
      <c r="K5" s="40"/>
      <c r="L5" s="40"/>
      <c r="M5" s="40">
        <v>70.326284082670014</v>
      </c>
      <c r="N5" s="40"/>
      <c r="O5" s="28" t="s">
        <v>250</v>
      </c>
    </row>
    <row r="6" spans="1:15" x14ac:dyDescent="0.25">
      <c r="A6" s="10" t="s">
        <v>41</v>
      </c>
      <c r="B6" s="40"/>
      <c r="C6" s="40"/>
      <c r="D6" s="40">
        <v>0</v>
      </c>
      <c r="E6" s="40"/>
      <c r="F6" s="40"/>
      <c r="G6" s="40">
        <v>0</v>
      </c>
      <c r="H6" s="40"/>
      <c r="I6" s="40"/>
      <c r="J6" s="40">
        <v>3.8724964277699998</v>
      </c>
      <c r="K6" s="40"/>
      <c r="L6" s="40"/>
      <c r="M6" s="40">
        <v>0.12249642777</v>
      </c>
      <c r="N6" s="40"/>
      <c r="O6" s="28" t="s">
        <v>268</v>
      </c>
    </row>
    <row r="7" spans="1:15" x14ac:dyDescent="0.25">
      <c r="A7" s="11" t="s">
        <v>269</v>
      </c>
      <c r="B7" s="40"/>
      <c r="C7" s="40"/>
      <c r="D7" s="40">
        <v>0</v>
      </c>
      <c r="E7" s="40"/>
      <c r="F7" s="40"/>
      <c r="G7" s="40">
        <v>0</v>
      </c>
      <c r="H7" s="40"/>
      <c r="I7" s="40"/>
      <c r="J7" s="40">
        <v>3.8724964277699998</v>
      </c>
      <c r="K7" s="40"/>
      <c r="L7" s="40"/>
      <c r="M7" s="40">
        <v>0.12249642777</v>
      </c>
      <c r="N7" s="40"/>
      <c r="O7" s="29" t="s">
        <v>271</v>
      </c>
    </row>
    <row r="8" spans="1:15" x14ac:dyDescent="0.25">
      <c r="A8" s="11" t="s">
        <v>270</v>
      </c>
      <c r="B8" s="40"/>
      <c r="C8" s="40"/>
      <c r="D8" s="40">
        <v>0</v>
      </c>
      <c r="E8" s="40"/>
      <c r="F8" s="40"/>
      <c r="G8" s="40">
        <v>0</v>
      </c>
      <c r="H8" s="40"/>
      <c r="I8" s="40"/>
      <c r="J8" s="40">
        <v>0</v>
      </c>
      <c r="K8" s="40"/>
      <c r="L8" s="40"/>
      <c r="M8" s="40">
        <v>0</v>
      </c>
      <c r="N8" s="40"/>
      <c r="O8" s="29" t="s">
        <v>272</v>
      </c>
    </row>
    <row r="9" spans="1:15" x14ac:dyDescent="0.25">
      <c r="A9" s="10" t="s">
        <v>217</v>
      </c>
      <c r="B9" s="40"/>
      <c r="C9" s="40"/>
      <c r="D9" s="40">
        <v>473.17967653300002</v>
      </c>
      <c r="E9" s="40"/>
      <c r="F9" s="40"/>
      <c r="G9" s="40">
        <v>474.64054714299999</v>
      </c>
      <c r="H9" s="40"/>
      <c r="I9" s="40"/>
      <c r="J9" s="40">
        <v>241.74466327795136</v>
      </c>
      <c r="K9" s="40"/>
      <c r="L9" s="40"/>
      <c r="M9" s="40">
        <v>239.84463066399999</v>
      </c>
      <c r="N9" s="40"/>
      <c r="O9" s="28" t="s">
        <v>218</v>
      </c>
    </row>
    <row r="10" spans="1:15" x14ac:dyDescent="0.25">
      <c r="A10" s="11" t="s">
        <v>157</v>
      </c>
      <c r="B10" s="40"/>
      <c r="C10" s="40"/>
      <c r="D10" s="40">
        <v>205.32205860900001</v>
      </c>
      <c r="E10" s="40"/>
      <c r="F10" s="40"/>
      <c r="G10" s="40">
        <v>204.50306400900001</v>
      </c>
      <c r="H10" s="40"/>
      <c r="I10" s="40"/>
      <c r="J10" s="40">
        <v>198.92176680200001</v>
      </c>
      <c r="K10" s="40"/>
      <c r="L10" s="40"/>
      <c r="M10" s="40">
        <v>195.17372460799999</v>
      </c>
      <c r="N10" s="40"/>
      <c r="O10" s="29" t="s">
        <v>158</v>
      </c>
    </row>
    <row r="11" spans="1:15" x14ac:dyDescent="0.25">
      <c r="A11" s="11" t="s">
        <v>159</v>
      </c>
      <c r="B11" s="40"/>
      <c r="C11" s="40"/>
      <c r="D11" s="40">
        <v>50.744611999999996</v>
      </c>
      <c r="E11" s="40"/>
      <c r="F11" s="40"/>
      <c r="G11" s="40">
        <v>51.998053210000002</v>
      </c>
      <c r="H11" s="40"/>
      <c r="I11" s="40"/>
      <c r="J11" s="40">
        <v>36.907466665951368</v>
      </c>
      <c r="K11" s="40"/>
      <c r="L11" s="40"/>
      <c r="M11" s="40">
        <v>40.218318805000003</v>
      </c>
      <c r="N11" s="40"/>
      <c r="O11" s="29" t="s">
        <v>160</v>
      </c>
    </row>
    <row r="12" spans="1:15" x14ac:dyDescent="0.25">
      <c r="A12" s="11" t="s">
        <v>37</v>
      </c>
      <c r="B12" s="40"/>
      <c r="C12" s="40"/>
      <c r="D12" s="40">
        <v>217.11300592399999</v>
      </c>
      <c r="E12" s="40"/>
      <c r="F12" s="40"/>
      <c r="G12" s="40">
        <v>218.13942992400001</v>
      </c>
      <c r="H12" s="40"/>
      <c r="I12" s="40"/>
      <c r="J12" s="40">
        <v>5.91542981</v>
      </c>
      <c r="K12" s="40"/>
      <c r="L12" s="40"/>
      <c r="M12" s="40">
        <v>4.7939872509999999</v>
      </c>
      <c r="N12" s="40"/>
      <c r="O12" s="29" t="s">
        <v>36</v>
      </c>
    </row>
    <row r="13" spans="1:15" x14ac:dyDescent="0.25">
      <c r="A13" s="11" t="s">
        <v>273</v>
      </c>
      <c r="B13" s="40"/>
      <c r="C13" s="40"/>
      <c r="D13" s="40">
        <v>0</v>
      </c>
      <c r="E13" s="40"/>
      <c r="F13" s="40"/>
      <c r="G13" s="40">
        <v>0</v>
      </c>
      <c r="H13" s="40"/>
      <c r="I13" s="40"/>
      <c r="J13" s="40">
        <v>0</v>
      </c>
      <c r="K13" s="40"/>
      <c r="L13" s="40"/>
      <c r="M13" s="40">
        <v>0</v>
      </c>
      <c r="N13" s="40"/>
      <c r="O13" s="29" t="s">
        <v>274</v>
      </c>
    </row>
    <row r="14" spans="1:15" x14ac:dyDescent="0.25">
      <c r="A14" s="10" t="s">
        <v>275</v>
      </c>
      <c r="B14" s="40"/>
      <c r="C14" s="40"/>
      <c r="D14" s="40">
        <v>1.881120438</v>
      </c>
      <c r="E14" s="40"/>
      <c r="F14" s="40"/>
      <c r="G14" s="40">
        <v>1.881120438</v>
      </c>
      <c r="H14" s="40"/>
      <c r="I14" s="40"/>
      <c r="J14" s="40">
        <v>3.6817965593000004</v>
      </c>
      <c r="K14" s="40"/>
      <c r="L14" s="40"/>
      <c r="M14" s="40">
        <v>3.9087662953</v>
      </c>
      <c r="N14" s="40"/>
      <c r="O14" s="28" t="s">
        <v>276</v>
      </c>
    </row>
    <row r="15" spans="1:15" x14ac:dyDescent="0.25">
      <c r="A15" s="10" t="s">
        <v>278</v>
      </c>
      <c r="B15" s="40"/>
      <c r="C15" s="40"/>
      <c r="D15" s="40">
        <v>1.1571892509999999</v>
      </c>
      <c r="E15" s="40"/>
      <c r="F15" s="40"/>
      <c r="G15" s="40">
        <v>1.0556822509999999</v>
      </c>
      <c r="H15" s="40"/>
      <c r="I15" s="40"/>
      <c r="J15" s="40">
        <v>1.8428539978966665</v>
      </c>
      <c r="K15" s="40"/>
      <c r="L15" s="40"/>
      <c r="M15" s="40">
        <v>2.3988497662300001</v>
      </c>
      <c r="N15" s="40"/>
      <c r="O15" s="28" t="s">
        <v>277</v>
      </c>
    </row>
    <row r="16" spans="1:15" x14ac:dyDescent="0.25">
      <c r="A16" s="10" t="s">
        <v>280</v>
      </c>
      <c r="B16" s="40"/>
      <c r="C16" s="40"/>
      <c r="D16" s="40">
        <v>12.864935428000001</v>
      </c>
      <c r="E16" s="40"/>
      <c r="F16" s="40"/>
      <c r="G16" s="40">
        <v>12.815434088</v>
      </c>
      <c r="H16" s="40"/>
      <c r="I16" s="40"/>
      <c r="J16" s="40">
        <v>14.614787092671735</v>
      </c>
      <c r="K16" s="40"/>
      <c r="L16" s="40"/>
      <c r="M16" s="40">
        <v>15.41621997098</v>
      </c>
      <c r="N16" s="40"/>
      <c r="O16" s="28" t="s">
        <v>279</v>
      </c>
    </row>
    <row r="17" spans="1:15" x14ac:dyDescent="0.25">
      <c r="A17" s="13" t="s">
        <v>83</v>
      </c>
      <c r="B17" s="40"/>
      <c r="C17" s="40"/>
      <c r="D17" s="40">
        <v>553.732507682</v>
      </c>
      <c r="E17" s="40"/>
      <c r="F17" s="40"/>
      <c r="G17" s="40">
        <v>558.13013232499998</v>
      </c>
      <c r="H17" s="40"/>
      <c r="I17" s="40"/>
      <c r="J17" s="40">
        <v>335.54903280246674</v>
      </c>
      <c r="K17" s="40"/>
      <c r="L17" s="40"/>
      <c r="M17" s="40">
        <v>332.01143490794999</v>
      </c>
      <c r="N17" s="40"/>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c r="C19" s="40"/>
      <c r="D19" s="40">
        <v>0.70784533650000003</v>
      </c>
      <c r="E19" s="40"/>
      <c r="F19" s="40"/>
      <c r="G19" s="40">
        <v>0.70121102850000006</v>
      </c>
      <c r="H19" s="40"/>
      <c r="I19" s="40"/>
      <c r="J19" s="40">
        <v>2.6429761655599999</v>
      </c>
      <c r="K19" s="40"/>
      <c r="L19" s="40"/>
      <c r="M19" s="40">
        <v>2.85484340556</v>
      </c>
      <c r="N19" s="40"/>
      <c r="O19" s="28" t="s">
        <v>282</v>
      </c>
    </row>
    <row r="20" spans="1:15" x14ac:dyDescent="0.25">
      <c r="A20" s="10" t="s">
        <v>283</v>
      </c>
      <c r="B20" s="40"/>
      <c r="C20" s="40"/>
      <c r="D20" s="40">
        <v>0.28343716899999999</v>
      </c>
      <c r="E20" s="40"/>
      <c r="F20" s="40"/>
      <c r="G20" s="40">
        <v>0.28343716899999999</v>
      </c>
      <c r="H20" s="40"/>
      <c r="I20" s="40"/>
      <c r="J20" s="40">
        <v>0.17777586100000001</v>
      </c>
      <c r="K20" s="40"/>
      <c r="L20" s="40"/>
      <c r="M20" s="40">
        <v>0.19594520700000001</v>
      </c>
      <c r="N20" s="40"/>
      <c r="O20" s="28" t="s">
        <v>284</v>
      </c>
    </row>
    <row r="21" spans="1:15" x14ac:dyDescent="0.25">
      <c r="A21" s="10" t="s">
        <v>286</v>
      </c>
      <c r="B21" s="40"/>
      <c r="C21" s="40"/>
      <c r="D21" s="40">
        <v>4.6868309339999996</v>
      </c>
      <c r="E21" s="40"/>
      <c r="F21" s="40"/>
      <c r="G21" s="40">
        <v>6.4554879484600001</v>
      </c>
      <c r="H21" s="40"/>
      <c r="I21" s="40"/>
      <c r="J21" s="40">
        <v>3.96760702</v>
      </c>
      <c r="K21" s="40"/>
      <c r="L21" s="40"/>
      <c r="M21" s="40">
        <v>6.3689242200000002</v>
      </c>
      <c r="N21" s="40"/>
      <c r="O21" s="28" t="s">
        <v>285</v>
      </c>
    </row>
    <row r="22" spans="1:15" x14ac:dyDescent="0.25">
      <c r="A22" s="10" t="s">
        <v>91</v>
      </c>
      <c r="B22" s="40"/>
      <c r="C22" s="40"/>
      <c r="D22" s="40">
        <v>5.6781134394999997</v>
      </c>
      <c r="E22" s="40"/>
      <c r="F22" s="40"/>
      <c r="G22" s="40">
        <v>7.4401361459600004</v>
      </c>
      <c r="H22" s="40"/>
      <c r="I22" s="40"/>
      <c r="J22" s="40">
        <v>6.7883590465599992</v>
      </c>
      <c r="K22" s="40"/>
      <c r="L22" s="40"/>
      <c r="M22" s="40">
        <v>9.4197128325600001</v>
      </c>
      <c r="N22" s="40"/>
      <c r="O22" s="28" t="s">
        <v>92</v>
      </c>
    </row>
    <row r="23" spans="1:15" x14ac:dyDescent="0.25">
      <c r="A23" s="13" t="s">
        <v>27</v>
      </c>
      <c r="B23" s="40"/>
      <c r="C23" s="40"/>
      <c r="D23" s="42">
        <v>559.41062112149996</v>
      </c>
      <c r="E23" s="42"/>
      <c r="F23" s="42"/>
      <c r="G23" s="42">
        <v>565.57026847095995</v>
      </c>
      <c r="H23" s="42"/>
      <c r="I23" s="42"/>
      <c r="J23" s="42">
        <v>342.33739184902674</v>
      </c>
      <c r="K23" s="42"/>
      <c r="L23" s="42"/>
      <c r="M23" s="42">
        <v>342.05626774051001</v>
      </c>
      <c r="N23" s="40"/>
      <c r="O23" s="31" t="s">
        <v>28</v>
      </c>
    </row>
    <row r="24" spans="1:15" x14ac:dyDescent="0.25">
      <c r="A24" s="13"/>
      <c r="B24" s="40"/>
      <c r="C24" s="40"/>
      <c r="D24" s="42"/>
      <c r="E24" s="42"/>
      <c r="F24" s="42"/>
      <c r="G24" s="42"/>
      <c r="H24" s="42"/>
      <c r="I24" s="42"/>
      <c r="J24" s="42"/>
      <c r="K24" s="42"/>
      <c r="L24" s="42"/>
      <c r="M24" s="42"/>
      <c r="N24" s="40"/>
      <c r="O24" s="31"/>
    </row>
    <row r="25" spans="1:15" x14ac:dyDescent="0.25">
      <c r="A25" s="115" t="s">
        <v>93</v>
      </c>
      <c r="B25" s="40"/>
      <c r="C25" s="40"/>
      <c r="D25" s="40"/>
      <c r="E25" s="40"/>
      <c r="F25" s="40"/>
      <c r="G25" s="40"/>
      <c r="H25" s="40"/>
      <c r="I25" s="40"/>
      <c r="J25" s="40"/>
      <c r="K25" s="40"/>
      <c r="L25" s="40"/>
      <c r="M25" s="40"/>
      <c r="N25" s="40"/>
      <c r="O25" s="31" t="s">
        <v>94</v>
      </c>
    </row>
    <row r="26" spans="1:15" x14ac:dyDescent="0.25">
      <c r="A26" s="116" t="s">
        <v>287</v>
      </c>
      <c r="B26" s="40"/>
      <c r="C26" s="40"/>
      <c r="D26" s="40">
        <v>1.846935985</v>
      </c>
      <c r="E26" s="40"/>
      <c r="F26" s="40"/>
      <c r="G26" s="40">
        <v>1.828541988</v>
      </c>
      <c r="H26" s="40"/>
      <c r="I26" s="40"/>
      <c r="J26" s="40">
        <v>3.4145478499999999</v>
      </c>
      <c r="K26" s="40"/>
      <c r="L26" s="40"/>
      <c r="M26" s="40">
        <v>3.4502783629999998</v>
      </c>
      <c r="N26" s="40"/>
      <c r="O26" s="28" t="s">
        <v>288</v>
      </c>
    </row>
    <row r="27" spans="1:15" x14ac:dyDescent="0.25">
      <c r="A27" s="116" t="s">
        <v>289</v>
      </c>
      <c r="B27" s="40"/>
      <c r="C27" s="40"/>
      <c r="D27" s="40">
        <v>0</v>
      </c>
      <c r="E27" s="40"/>
      <c r="F27" s="40"/>
      <c r="G27" s="40">
        <v>0</v>
      </c>
      <c r="H27" s="40"/>
      <c r="I27" s="40"/>
      <c r="J27" s="40">
        <v>0</v>
      </c>
      <c r="K27" s="40"/>
      <c r="L27" s="40"/>
      <c r="M27" s="40">
        <v>0</v>
      </c>
      <c r="N27" s="40"/>
      <c r="O27" s="28" t="s">
        <v>290</v>
      </c>
    </row>
    <row r="28" spans="1:15" x14ac:dyDescent="0.25">
      <c r="A28" s="116" t="s">
        <v>291</v>
      </c>
      <c r="B28" s="40"/>
      <c r="C28" s="40"/>
      <c r="D28" s="40">
        <v>450.62846220599999</v>
      </c>
      <c r="E28" s="40"/>
      <c r="F28" s="40"/>
      <c r="G28" s="40">
        <v>453.42137181599998</v>
      </c>
      <c r="H28" s="40"/>
      <c r="I28" s="40"/>
      <c r="J28" s="40">
        <v>222.36535341692459</v>
      </c>
      <c r="K28" s="40"/>
      <c r="L28" s="40"/>
      <c r="M28" s="40">
        <v>223.72025192179669</v>
      </c>
      <c r="N28" s="40"/>
      <c r="O28" s="28" t="s">
        <v>292</v>
      </c>
    </row>
    <row r="29" spans="1:15" x14ac:dyDescent="0.25">
      <c r="A29" s="116" t="s">
        <v>119</v>
      </c>
      <c r="B29" s="40"/>
      <c r="C29" s="40"/>
      <c r="D29" s="40">
        <v>452.47539819100001</v>
      </c>
      <c r="E29" s="40"/>
      <c r="F29" s="40"/>
      <c r="G29" s="40">
        <v>455.24991380400002</v>
      </c>
      <c r="H29" s="40"/>
      <c r="I29" s="40"/>
      <c r="J29" s="40">
        <v>225.77990126692458</v>
      </c>
      <c r="K29" s="40"/>
      <c r="L29" s="40"/>
      <c r="M29" s="40">
        <v>227.17053028479668</v>
      </c>
      <c r="N29" s="40"/>
      <c r="O29" s="28" t="s">
        <v>120</v>
      </c>
    </row>
    <row r="30" spans="1:15" x14ac:dyDescent="0.25">
      <c r="A30" s="116" t="s">
        <v>293</v>
      </c>
      <c r="B30" s="40"/>
      <c r="C30" s="40"/>
      <c r="D30" s="40">
        <v>57.346487660000001</v>
      </c>
      <c r="E30" s="40"/>
      <c r="F30" s="40"/>
      <c r="G30" s="40">
        <v>29.979149660000001</v>
      </c>
      <c r="H30" s="40"/>
      <c r="I30" s="40"/>
      <c r="J30" s="40">
        <v>0.27542365800000002</v>
      </c>
      <c r="K30" s="40"/>
      <c r="L30" s="40"/>
      <c r="M30" s="40">
        <v>0.27542365800000002</v>
      </c>
      <c r="N30" s="40"/>
      <c r="O30" s="28" t="s">
        <v>294</v>
      </c>
    </row>
    <row r="31" spans="1:15" x14ac:dyDescent="0.25">
      <c r="A31" s="115" t="s">
        <v>29</v>
      </c>
      <c r="B31" s="40"/>
      <c r="C31" s="40"/>
      <c r="D31" s="42">
        <v>509.82188585099999</v>
      </c>
      <c r="E31" s="42"/>
      <c r="F31" s="42"/>
      <c r="G31" s="42">
        <v>485.22906346399998</v>
      </c>
      <c r="H31" s="42"/>
      <c r="I31" s="42"/>
      <c r="J31" s="42">
        <v>226.05532492492461</v>
      </c>
      <c r="K31" s="42"/>
      <c r="L31" s="42"/>
      <c r="M31" s="42">
        <v>227.44595394279671</v>
      </c>
      <c r="N31" s="40"/>
      <c r="O31" s="31" t="s">
        <v>30</v>
      </c>
    </row>
    <row r="32" spans="1:15" x14ac:dyDescent="0.25">
      <c r="A32" s="115"/>
      <c r="B32" s="40"/>
      <c r="C32" s="40"/>
      <c r="D32" s="42"/>
      <c r="E32" s="42"/>
      <c r="F32" s="42"/>
      <c r="G32" s="42"/>
      <c r="H32" s="42"/>
      <c r="I32" s="42"/>
      <c r="J32" s="42"/>
      <c r="K32" s="42"/>
      <c r="L32" s="42"/>
      <c r="M32" s="42"/>
      <c r="N32" s="40"/>
      <c r="O32" s="31"/>
    </row>
    <row r="33" spans="1:15" x14ac:dyDescent="0.25">
      <c r="A33" s="115"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456</v>
      </c>
    </row>
    <row r="35" spans="1:15" x14ac:dyDescent="0.25">
      <c r="A35" s="12" t="s">
        <v>295</v>
      </c>
      <c r="B35" s="40"/>
      <c r="C35" s="40"/>
      <c r="D35" s="40">
        <v>110.1</v>
      </c>
      <c r="E35" s="40"/>
      <c r="F35" s="40"/>
      <c r="G35" s="40">
        <v>142.4</v>
      </c>
      <c r="H35" s="40"/>
      <c r="I35" s="40"/>
      <c r="J35" s="40">
        <v>129.775828233</v>
      </c>
      <c r="K35" s="40"/>
      <c r="L35" s="40"/>
      <c r="M35" s="40">
        <v>129.91998072000001</v>
      </c>
      <c r="N35" s="40"/>
      <c r="O35" s="28" t="s">
        <v>296</v>
      </c>
    </row>
    <row r="36" spans="1:15" x14ac:dyDescent="0.25">
      <c r="A36" s="12" t="s">
        <v>297</v>
      </c>
      <c r="B36" s="40"/>
      <c r="C36" s="40"/>
      <c r="D36" s="40">
        <v>0</v>
      </c>
      <c r="E36" s="40"/>
      <c r="F36" s="40"/>
      <c r="G36" s="40">
        <v>0</v>
      </c>
      <c r="H36" s="40"/>
      <c r="I36" s="40"/>
      <c r="J36" s="40">
        <v>0</v>
      </c>
      <c r="K36" s="40"/>
      <c r="L36" s="40"/>
      <c r="M36" s="40">
        <v>0</v>
      </c>
      <c r="N36" s="40"/>
      <c r="O36" s="28" t="s">
        <v>298</v>
      </c>
    </row>
    <row r="37" spans="1:15" x14ac:dyDescent="0.25">
      <c r="A37" s="12" t="s">
        <v>299</v>
      </c>
      <c r="B37" s="40"/>
      <c r="C37" s="40"/>
      <c r="D37" s="40">
        <v>-62.709706155500001</v>
      </c>
      <c r="E37" s="40"/>
      <c r="F37" s="40"/>
      <c r="G37" s="40">
        <v>-64.295432038109993</v>
      </c>
      <c r="H37" s="40"/>
      <c r="I37" s="40"/>
      <c r="J37" s="40">
        <v>-15.383794653273753</v>
      </c>
      <c r="K37" s="40"/>
      <c r="L37" s="40"/>
      <c r="M37" s="40">
        <v>-17.824820267917062</v>
      </c>
      <c r="N37" s="40"/>
      <c r="O37" s="28" t="s">
        <v>300</v>
      </c>
    </row>
    <row r="38" spans="1:15" x14ac:dyDescent="0.25">
      <c r="A38" s="114" t="s">
        <v>301</v>
      </c>
      <c r="B38" s="40"/>
      <c r="C38" s="40"/>
      <c r="D38" s="40">
        <v>-44.7799545908941</v>
      </c>
      <c r="E38" s="40"/>
      <c r="F38" s="40"/>
      <c r="G38" s="40">
        <v>-44.7799545908941</v>
      </c>
      <c r="H38" s="40"/>
      <c r="I38" s="40"/>
      <c r="J38" s="40">
        <v>-12.137142216270393</v>
      </c>
      <c r="K38" s="40"/>
      <c r="L38" s="40"/>
      <c r="M38" s="40">
        <v>-12.381701534270393</v>
      </c>
      <c r="N38" s="40"/>
      <c r="O38" s="29" t="s">
        <v>311</v>
      </c>
    </row>
    <row r="39" spans="1:15" x14ac:dyDescent="0.25">
      <c r="A39" s="114" t="s">
        <v>302</v>
      </c>
      <c r="B39" s="40"/>
      <c r="C39" s="40"/>
      <c r="D39" s="40">
        <v>-17.929751564605901</v>
      </c>
      <c r="E39" s="40"/>
      <c r="F39" s="40"/>
      <c r="G39" s="40">
        <v>-19.515477447215897</v>
      </c>
      <c r="H39" s="40"/>
      <c r="I39" s="40"/>
      <c r="J39" s="40">
        <v>-3.2466524370033598</v>
      </c>
      <c r="K39" s="40"/>
      <c r="L39" s="40"/>
      <c r="M39" s="40">
        <v>-5.4431187336466662</v>
      </c>
      <c r="N39" s="40"/>
      <c r="O39" s="29" t="s">
        <v>310</v>
      </c>
    </row>
    <row r="40" spans="1:15" x14ac:dyDescent="0.25">
      <c r="A40" s="113" t="s">
        <v>436</v>
      </c>
      <c r="B40" s="40"/>
      <c r="C40" s="40"/>
      <c r="D40" s="42">
        <v>47.3902938445</v>
      </c>
      <c r="E40" s="42"/>
      <c r="F40" s="42"/>
      <c r="G40" s="42">
        <v>78.104567961889998</v>
      </c>
      <c r="H40" s="42"/>
      <c r="I40" s="42"/>
      <c r="J40" s="42">
        <v>114.39203357972626</v>
      </c>
      <c r="K40" s="42"/>
      <c r="L40" s="42"/>
      <c r="M40" s="42">
        <v>112.09516045208294</v>
      </c>
      <c r="N40" s="40"/>
      <c r="O40" s="31" t="s">
        <v>446</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4" t="s">
        <v>313</v>
      </c>
      <c r="B44" s="40"/>
      <c r="C44" s="40"/>
      <c r="D44" s="40">
        <v>2.3144999999999999E-2</v>
      </c>
      <c r="E44" s="40"/>
      <c r="F44" s="40"/>
      <c r="G44" s="40">
        <v>2.3144999999999999E-2</v>
      </c>
      <c r="H44" s="40"/>
      <c r="I44" s="40"/>
      <c r="J44" s="40">
        <v>2.3144999999999999E-2</v>
      </c>
      <c r="K44" s="40"/>
      <c r="L44" s="40"/>
      <c r="M44" s="40">
        <v>2.3144999999999999E-2</v>
      </c>
      <c r="N44" s="40"/>
      <c r="O44" s="29" t="s">
        <v>319</v>
      </c>
    </row>
    <row r="45" spans="1:15" x14ac:dyDescent="0.25">
      <c r="A45" s="114" t="s">
        <v>315</v>
      </c>
      <c r="B45" s="40"/>
      <c r="C45" s="40"/>
      <c r="D45" s="40">
        <v>1.1690000000000001E-2</v>
      </c>
      <c r="E45" s="40"/>
      <c r="F45" s="40"/>
      <c r="G45" s="40">
        <v>1.1690000000000001E-2</v>
      </c>
      <c r="H45" s="40"/>
      <c r="I45" s="40"/>
      <c r="J45" s="40">
        <v>1.6750000000000001E-2</v>
      </c>
      <c r="K45" s="40"/>
      <c r="L45" s="40"/>
      <c r="M45" s="40">
        <v>1.6750000000000001E-2</v>
      </c>
      <c r="N45" s="40"/>
      <c r="O45" s="29" t="s">
        <v>320</v>
      </c>
    </row>
    <row r="46" spans="1:15" x14ac:dyDescent="0.25">
      <c r="A46" s="114" t="s">
        <v>314</v>
      </c>
      <c r="B46" s="40"/>
      <c r="C46" s="40"/>
      <c r="D46" s="40">
        <v>2.1</v>
      </c>
      <c r="E46" s="40"/>
      <c r="F46" s="40"/>
      <c r="G46" s="40">
        <v>2.1</v>
      </c>
      <c r="H46" s="40"/>
      <c r="I46" s="40"/>
      <c r="J46" s="40">
        <v>1.7158850000000001</v>
      </c>
      <c r="K46" s="40"/>
      <c r="L46" s="40"/>
      <c r="M46" s="40">
        <v>1.7158850000000001</v>
      </c>
      <c r="N46" s="40"/>
      <c r="O46" s="29" t="s">
        <v>321</v>
      </c>
    </row>
    <row r="47" spans="1:15" x14ac:dyDescent="0.25">
      <c r="A47" s="12" t="s">
        <v>297</v>
      </c>
      <c r="B47" s="40"/>
      <c r="C47" s="40"/>
      <c r="D47" s="40">
        <v>0</v>
      </c>
      <c r="E47" s="40"/>
      <c r="F47" s="40"/>
      <c r="G47" s="40">
        <v>0</v>
      </c>
      <c r="H47" s="40"/>
      <c r="I47" s="40"/>
      <c r="J47" s="40">
        <v>0</v>
      </c>
      <c r="K47" s="40"/>
      <c r="L47" s="40"/>
      <c r="M47" s="40">
        <v>0</v>
      </c>
      <c r="N47" s="40"/>
      <c r="O47" s="28" t="s">
        <v>298</v>
      </c>
    </row>
    <row r="48" spans="1:15" x14ac:dyDescent="0.25">
      <c r="A48" s="12" t="s">
        <v>316</v>
      </c>
      <c r="B48" s="40"/>
      <c r="C48" s="40"/>
      <c r="D48" s="40">
        <v>6.3606425999999994E-2</v>
      </c>
      <c r="E48" s="40"/>
      <c r="F48" s="40"/>
      <c r="G48" s="40">
        <v>0.102505046</v>
      </c>
      <c r="H48" s="40"/>
      <c r="I48" s="40"/>
      <c r="J48" s="40">
        <v>0.13425434999999999</v>
      </c>
      <c r="K48" s="40"/>
      <c r="L48" s="40"/>
      <c r="M48" s="40">
        <v>0.13425434999999999</v>
      </c>
      <c r="N48" s="40"/>
      <c r="O48" s="28" t="s">
        <v>322</v>
      </c>
    </row>
    <row r="49" spans="1:15" x14ac:dyDescent="0.25">
      <c r="A49" s="113" t="s">
        <v>437</v>
      </c>
      <c r="B49" s="40"/>
      <c r="C49" s="40"/>
      <c r="D49" s="40">
        <v>2.198441426</v>
      </c>
      <c r="E49" s="40"/>
      <c r="F49" s="40"/>
      <c r="G49" s="40">
        <v>2.2373400459999999</v>
      </c>
      <c r="H49" s="40"/>
      <c r="I49" s="40"/>
      <c r="J49" s="40">
        <v>1.8900343500000001</v>
      </c>
      <c r="K49" s="40"/>
      <c r="L49" s="40"/>
      <c r="M49" s="40">
        <v>1.8900343500000001</v>
      </c>
      <c r="N49" s="40"/>
      <c r="O49" s="31" t="s">
        <v>447</v>
      </c>
    </row>
    <row r="50" spans="1:15" x14ac:dyDescent="0.25">
      <c r="A50" s="13" t="s">
        <v>435</v>
      </c>
      <c r="B50" s="40"/>
      <c r="C50" s="40"/>
      <c r="D50" s="42">
        <v>49.588735270500003</v>
      </c>
      <c r="E50" s="42"/>
      <c r="F50" s="42"/>
      <c r="G50" s="42">
        <v>80.341908007889998</v>
      </c>
      <c r="H50" s="42"/>
      <c r="I50" s="42"/>
      <c r="J50" s="42">
        <v>116.28206792972625</v>
      </c>
      <c r="K50" s="42"/>
      <c r="L50" s="42"/>
      <c r="M50" s="42">
        <v>113.98519480208293</v>
      </c>
      <c r="N50" s="40"/>
      <c r="O50" s="31" t="s">
        <v>448</v>
      </c>
    </row>
    <row r="51" spans="1:15" x14ac:dyDescent="0.25">
      <c r="A51" s="13" t="s">
        <v>33</v>
      </c>
      <c r="B51" s="40"/>
      <c r="C51" s="40"/>
      <c r="D51" s="42">
        <v>559.41062112149996</v>
      </c>
      <c r="E51" s="42"/>
      <c r="F51" s="42"/>
      <c r="G51" s="42">
        <v>565.57097147188995</v>
      </c>
      <c r="H51" s="42"/>
      <c r="I51" s="42"/>
      <c r="J51" s="42">
        <v>342.33739285465089</v>
      </c>
      <c r="K51" s="42"/>
      <c r="L51" s="42"/>
      <c r="M51" s="42">
        <v>341.43114874487964</v>
      </c>
      <c r="N51" s="40"/>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1" t="s">
        <v>360</v>
      </c>
    </row>
    <row r="54" spans="1:15" ht="10.5" customHeight="1" x14ac:dyDescent="0.25">
      <c r="A54" s="112" t="s">
        <v>361</v>
      </c>
    </row>
    <row r="55" spans="1:15" ht="10.5" customHeight="1" x14ac:dyDescent="0.25">
      <c r="A55" s="118" t="s">
        <v>453</v>
      </c>
    </row>
    <row r="56" spans="1:15" ht="10.5" customHeight="1" x14ac:dyDescent="0.25">
      <c r="A56" s="118"/>
    </row>
    <row r="57" spans="1:15" ht="10.5" customHeight="1" x14ac:dyDescent="0.25">
      <c r="A57" s="102" t="s">
        <v>363</v>
      </c>
    </row>
    <row r="58" spans="1:15" ht="10.5" customHeight="1" x14ac:dyDescent="0.25">
      <c r="A58" s="102" t="s">
        <v>362</v>
      </c>
    </row>
    <row r="59" spans="1:15" x14ac:dyDescent="0.25">
      <c r="A59" s="119" t="s">
        <v>454</v>
      </c>
    </row>
    <row r="60" spans="1:15" x14ac:dyDescent="0.25">
      <c r="A60" s="112"/>
    </row>
    <row r="61" spans="1:15" x14ac:dyDescent="0.25">
      <c r="A61" s="111"/>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tabSelected="1"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activeCell="N34" sqref="N34"/>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407</v>
      </c>
      <c r="B1" s="125"/>
      <c r="C1" s="125"/>
      <c r="D1" s="125"/>
      <c r="E1" s="125"/>
      <c r="F1" s="125"/>
      <c r="G1" s="125"/>
      <c r="H1" s="125"/>
      <c r="I1" s="125"/>
      <c r="J1" s="125"/>
      <c r="K1" s="125"/>
      <c r="L1" s="125"/>
      <c r="M1" s="125"/>
      <c r="N1" s="125"/>
      <c r="O1" s="126"/>
    </row>
    <row r="2" spans="1:15" x14ac:dyDescent="0.25">
      <c r="A2" s="127" t="s">
        <v>408</v>
      </c>
      <c r="B2" s="128"/>
      <c r="C2" s="128"/>
      <c r="D2" s="128"/>
      <c r="E2" s="128"/>
      <c r="F2" s="128"/>
      <c r="G2" s="128"/>
      <c r="H2" s="128"/>
      <c r="I2" s="128"/>
      <c r="J2" s="128"/>
      <c r="K2" s="128"/>
      <c r="L2" s="128"/>
      <c r="M2" s="128"/>
      <c r="N2" s="128"/>
      <c r="O2" s="129"/>
    </row>
    <row r="3" spans="1:15" x14ac:dyDescent="0.25">
      <c r="A3" s="72" t="s">
        <v>0</v>
      </c>
      <c r="B3" s="78">
        <v>42917</v>
      </c>
      <c r="C3" s="78">
        <v>42948</v>
      </c>
      <c r="D3" s="78">
        <v>42979</v>
      </c>
      <c r="E3" s="78">
        <v>43009</v>
      </c>
      <c r="F3" s="78">
        <v>43040</v>
      </c>
      <c r="G3" s="78">
        <v>43070</v>
      </c>
      <c r="H3" s="78">
        <v>43101</v>
      </c>
      <c r="I3" s="78">
        <v>43132</v>
      </c>
      <c r="J3" s="78">
        <v>43160</v>
      </c>
      <c r="K3" s="78">
        <v>43191</v>
      </c>
      <c r="L3" s="78">
        <v>43221</v>
      </c>
      <c r="M3" s="78">
        <v>43252</v>
      </c>
      <c r="N3" s="78">
        <v>43282</v>
      </c>
      <c r="O3" s="76" t="s">
        <v>8</v>
      </c>
    </row>
    <row r="4" spans="1:15" x14ac:dyDescent="0.25">
      <c r="A4" s="92" t="s">
        <v>151</v>
      </c>
      <c r="B4" s="94"/>
      <c r="C4" s="94"/>
      <c r="D4" s="94"/>
      <c r="E4" s="94"/>
      <c r="F4" s="94"/>
      <c r="G4" s="94"/>
      <c r="H4" s="94"/>
      <c r="I4" s="94"/>
      <c r="J4" s="94"/>
      <c r="K4" s="94"/>
      <c r="L4" s="94"/>
      <c r="M4" s="94"/>
      <c r="N4" s="94"/>
      <c r="O4" s="95" t="s">
        <v>152</v>
      </c>
    </row>
    <row r="5" spans="1:15" x14ac:dyDescent="0.25">
      <c r="A5" s="87" t="s">
        <v>153</v>
      </c>
      <c r="B5" s="94"/>
      <c r="C5" s="94"/>
      <c r="D5" s="94"/>
      <c r="E5" s="94"/>
      <c r="F5" s="94"/>
      <c r="G5" s="94"/>
      <c r="H5" s="94"/>
      <c r="I5" s="94"/>
      <c r="J5" s="94"/>
      <c r="K5" s="94"/>
      <c r="L5" s="94"/>
      <c r="M5" s="94"/>
      <c r="N5" s="94"/>
      <c r="O5" s="89" t="s">
        <v>154</v>
      </c>
    </row>
    <row r="6" spans="1:15" x14ac:dyDescent="0.25">
      <c r="A6" s="4" t="s">
        <v>325</v>
      </c>
      <c r="B6" s="40"/>
      <c r="C6" s="40"/>
      <c r="D6" s="40">
        <v>6.3375958060000004</v>
      </c>
      <c r="E6" s="40"/>
      <c r="F6" s="40"/>
      <c r="G6" s="40">
        <v>36.510006572000002</v>
      </c>
      <c r="H6" s="44"/>
      <c r="I6" s="44"/>
      <c r="J6" s="44">
        <v>11.518102006877546</v>
      </c>
      <c r="K6" s="44"/>
      <c r="L6" s="44"/>
      <c r="M6" s="44">
        <v>13.8290220217</v>
      </c>
      <c r="N6" s="44"/>
      <c r="O6" s="32" t="s">
        <v>324</v>
      </c>
    </row>
    <row r="7" spans="1:15" x14ac:dyDescent="0.25">
      <c r="A7" s="14" t="s">
        <v>157</v>
      </c>
      <c r="B7" s="40"/>
      <c r="C7" s="40"/>
      <c r="D7" s="40">
        <v>2.4672747400000001</v>
      </c>
      <c r="E7" s="40"/>
      <c r="F7" s="40"/>
      <c r="G7" s="40">
        <v>32.279320505999998</v>
      </c>
      <c r="H7" s="44"/>
      <c r="I7" s="44"/>
      <c r="J7" s="44">
        <v>10.529384247580001</v>
      </c>
      <c r="K7" s="44"/>
      <c r="L7" s="44"/>
      <c r="M7" s="44">
        <v>11.1968212157</v>
      </c>
      <c r="N7" s="44"/>
      <c r="O7" s="34" t="s">
        <v>158</v>
      </c>
    </row>
    <row r="8" spans="1:15" x14ac:dyDescent="0.25">
      <c r="A8" s="14" t="s">
        <v>159</v>
      </c>
      <c r="B8" s="40"/>
      <c r="C8" s="40"/>
      <c r="D8" s="40">
        <v>3.214175666</v>
      </c>
      <c r="E8" s="40"/>
      <c r="F8" s="40"/>
      <c r="G8" s="40">
        <v>3.5974906660000001</v>
      </c>
      <c r="H8" s="44"/>
      <c r="I8" s="44"/>
      <c r="J8" s="44">
        <v>0.5518248372975445</v>
      </c>
      <c r="K8" s="44"/>
      <c r="L8" s="44"/>
      <c r="M8" s="44">
        <v>2.2440192379999999</v>
      </c>
      <c r="N8" s="44"/>
      <c r="O8" s="34" t="s">
        <v>160</v>
      </c>
    </row>
    <row r="9" spans="1:15" x14ac:dyDescent="0.25">
      <c r="A9" s="14" t="s">
        <v>37</v>
      </c>
      <c r="B9" s="40"/>
      <c r="C9" s="40"/>
      <c r="D9" s="40">
        <v>0.65614539999999999</v>
      </c>
      <c r="E9" s="40"/>
      <c r="F9" s="40"/>
      <c r="G9" s="40">
        <v>0.63319539999999996</v>
      </c>
      <c r="H9" s="44"/>
      <c r="I9" s="44"/>
      <c r="J9" s="44">
        <v>0.43689292200000002</v>
      </c>
      <c r="K9" s="44"/>
      <c r="L9" s="44"/>
      <c r="M9" s="44">
        <v>0.38818156799999998</v>
      </c>
      <c r="N9" s="44"/>
      <c r="O9" s="34" t="s">
        <v>36</v>
      </c>
    </row>
    <row r="10" spans="1:15" x14ac:dyDescent="0.25">
      <c r="A10" s="4" t="s">
        <v>165</v>
      </c>
      <c r="B10" s="40"/>
      <c r="C10" s="40"/>
      <c r="D10" s="40">
        <v>3.2268978480000001</v>
      </c>
      <c r="E10" s="40"/>
      <c r="F10" s="40"/>
      <c r="G10" s="40">
        <v>4.0409978479999999</v>
      </c>
      <c r="H10" s="44"/>
      <c r="I10" s="44"/>
      <c r="J10" s="44">
        <v>1.320348605</v>
      </c>
      <c r="K10" s="44"/>
      <c r="L10" s="44"/>
      <c r="M10" s="44">
        <v>1.5260733933333333</v>
      </c>
      <c r="N10" s="44"/>
      <c r="O10" s="32" t="s">
        <v>166</v>
      </c>
    </row>
    <row r="11" spans="1:15" x14ac:dyDescent="0.25">
      <c r="A11" s="14" t="s">
        <v>157</v>
      </c>
      <c r="B11" s="40"/>
      <c r="C11" s="40"/>
      <c r="D11" s="40">
        <v>2.6450043480000001</v>
      </c>
      <c r="E11" s="40"/>
      <c r="F11" s="40"/>
      <c r="G11" s="40">
        <v>3.4591043479999999</v>
      </c>
      <c r="H11" s="44"/>
      <c r="I11" s="44"/>
      <c r="J11" s="44">
        <v>1.1595134250000001</v>
      </c>
      <c r="K11" s="44"/>
      <c r="L11" s="44"/>
      <c r="M11" s="44">
        <v>1.19862548</v>
      </c>
      <c r="N11" s="44"/>
      <c r="O11" s="34" t="s">
        <v>158</v>
      </c>
    </row>
    <row r="12" spans="1:15" x14ac:dyDescent="0.25">
      <c r="A12" s="14" t="s">
        <v>159</v>
      </c>
      <c r="B12" s="40"/>
      <c r="C12" s="40"/>
      <c r="D12" s="40">
        <v>0.56737749999999998</v>
      </c>
      <c r="E12" s="40"/>
      <c r="F12" s="40"/>
      <c r="G12" s="40">
        <v>0.56737749999999998</v>
      </c>
      <c r="H12" s="44"/>
      <c r="I12" s="44"/>
      <c r="J12" s="44">
        <v>9.8882662999999996E-2</v>
      </c>
      <c r="K12" s="44"/>
      <c r="L12" s="44"/>
      <c r="M12" s="44">
        <v>0.26148849633333332</v>
      </c>
      <c r="N12" s="44"/>
      <c r="O12" s="34" t="s">
        <v>160</v>
      </c>
    </row>
    <row r="13" spans="1:15" x14ac:dyDescent="0.25">
      <c r="A13" s="14" t="s">
        <v>37</v>
      </c>
      <c r="B13" s="40"/>
      <c r="C13" s="40"/>
      <c r="D13" s="40">
        <v>1.4515999999999999E-2</v>
      </c>
      <c r="E13" s="40"/>
      <c r="F13" s="40"/>
      <c r="G13" s="40">
        <v>1.4515999999999999E-2</v>
      </c>
      <c r="H13" s="44"/>
      <c r="I13" s="44"/>
      <c r="J13" s="44">
        <v>6.1952516999999999E-2</v>
      </c>
      <c r="K13" s="44"/>
      <c r="L13" s="44"/>
      <c r="M13" s="44">
        <v>6.5959417000000006E-2</v>
      </c>
      <c r="N13" s="44"/>
      <c r="O13" s="34" t="s">
        <v>36</v>
      </c>
    </row>
    <row r="14" spans="1:15" x14ac:dyDescent="0.25">
      <c r="A14" s="4" t="s">
        <v>323</v>
      </c>
      <c r="B14" s="40"/>
      <c r="C14" s="40"/>
      <c r="D14" s="40">
        <v>22.138193999999999</v>
      </c>
      <c r="E14" s="40"/>
      <c r="F14" s="40"/>
      <c r="G14" s="40">
        <v>0</v>
      </c>
      <c r="H14" s="44"/>
      <c r="I14" s="44"/>
      <c r="J14" s="44">
        <v>5.0637000000000003E-5</v>
      </c>
      <c r="K14" s="44"/>
      <c r="L14" s="44"/>
      <c r="M14" s="44">
        <v>1.0199422E-2</v>
      </c>
      <c r="N14" s="44"/>
      <c r="O14" s="32" t="s">
        <v>330</v>
      </c>
    </row>
    <row r="15" spans="1:15" x14ac:dyDescent="0.25">
      <c r="A15" s="14" t="s">
        <v>326</v>
      </c>
      <c r="B15" s="40"/>
      <c r="C15" s="40"/>
      <c r="D15" s="40">
        <v>0</v>
      </c>
      <c r="E15" s="40"/>
      <c r="F15" s="40"/>
      <c r="G15" s="40">
        <v>0</v>
      </c>
      <c r="H15" s="44"/>
      <c r="I15" s="44"/>
      <c r="J15" s="44">
        <v>5.0637000000000003E-5</v>
      </c>
      <c r="K15" s="44"/>
      <c r="L15" s="44"/>
      <c r="M15" s="44">
        <v>5.5921999999999998E-5</v>
      </c>
      <c r="N15" s="44"/>
      <c r="O15" s="34" t="s">
        <v>328</v>
      </c>
    </row>
    <row r="16" spans="1:15" x14ac:dyDescent="0.25">
      <c r="A16" s="14" t="s">
        <v>327</v>
      </c>
      <c r="B16" s="40"/>
      <c r="C16" s="40"/>
      <c r="D16" s="40">
        <v>0</v>
      </c>
      <c r="E16" s="40"/>
      <c r="F16" s="40"/>
      <c r="G16" s="40">
        <v>0</v>
      </c>
      <c r="H16" s="44"/>
      <c r="I16" s="44"/>
      <c r="J16" s="44">
        <v>0</v>
      </c>
      <c r="K16" s="44"/>
      <c r="L16" s="44"/>
      <c r="M16" s="44">
        <v>1.01435E-2</v>
      </c>
      <c r="N16" s="44"/>
      <c r="O16" s="34" t="s">
        <v>329</v>
      </c>
    </row>
    <row r="17" spans="1:15" x14ac:dyDescent="0.25">
      <c r="A17" s="4" t="s">
        <v>254</v>
      </c>
      <c r="B17" s="40"/>
      <c r="C17" s="40"/>
      <c r="D17" s="40">
        <v>0.71172347499999999</v>
      </c>
      <c r="E17" s="40"/>
      <c r="F17" s="40"/>
      <c r="G17" s="40">
        <v>1.2805062039999999</v>
      </c>
      <c r="H17" s="44"/>
      <c r="I17" s="44"/>
      <c r="J17" s="44">
        <v>0.51435109999999995</v>
      </c>
      <c r="K17" s="44"/>
      <c r="L17" s="44"/>
      <c r="M17" s="44">
        <v>0.56549819700000004</v>
      </c>
      <c r="N17" s="44"/>
      <c r="O17" s="32" t="s">
        <v>253</v>
      </c>
    </row>
    <row r="18" spans="1:15" x14ac:dyDescent="0.25">
      <c r="A18" s="87" t="s">
        <v>167</v>
      </c>
      <c r="B18" s="42"/>
      <c r="C18" s="42"/>
      <c r="D18" s="42">
        <v>32.414411129000001</v>
      </c>
      <c r="E18" s="42"/>
      <c r="F18" s="42"/>
      <c r="G18" s="42">
        <v>41.831510624000003</v>
      </c>
      <c r="H18" s="88"/>
      <c r="I18" s="88"/>
      <c r="J18" s="88">
        <v>13.352852348877544</v>
      </c>
      <c r="K18" s="88"/>
      <c r="L18" s="88"/>
      <c r="M18" s="88">
        <v>15.930793034033334</v>
      </c>
      <c r="N18" s="88"/>
      <c r="O18" s="89" t="s">
        <v>168</v>
      </c>
    </row>
    <row r="19" spans="1:15" x14ac:dyDescent="0.25">
      <c r="A19" s="87" t="s">
        <v>169</v>
      </c>
      <c r="B19" s="42"/>
      <c r="C19" s="42"/>
      <c r="D19" s="42"/>
      <c r="E19" s="42"/>
      <c r="F19" s="42"/>
      <c r="G19" s="42"/>
      <c r="H19" s="88"/>
      <c r="I19" s="88"/>
      <c r="J19" s="88"/>
      <c r="K19" s="88"/>
      <c r="L19" s="88"/>
      <c r="M19" s="88"/>
      <c r="N19" s="88"/>
      <c r="O19" s="89" t="s">
        <v>170</v>
      </c>
    </row>
    <row r="20" spans="1:15" x14ac:dyDescent="0.25">
      <c r="A20" s="14" t="s">
        <v>331</v>
      </c>
      <c r="B20" s="40"/>
      <c r="C20" s="40"/>
      <c r="D20" s="40">
        <v>1.1946869470000001E-2</v>
      </c>
      <c r="E20" s="40"/>
      <c r="F20" s="40"/>
      <c r="G20" s="40">
        <v>1.560751577E-2</v>
      </c>
      <c r="H20" s="40"/>
      <c r="I20" s="40"/>
      <c r="J20" s="40">
        <v>4.3051040569999997E-2</v>
      </c>
      <c r="K20" s="40"/>
      <c r="L20" s="40"/>
      <c r="M20" s="40">
        <v>4.1664268439999999E-2</v>
      </c>
      <c r="N20" s="40"/>
      <c r="O20" s="47" t="s">
        <v>333</v>
      </c>
    </row>
    <row r="21" spans="1:15" x14ac:dyDescent="0.25">
      <c r="A21" s="14" t="s">
        <v>332</v>
      </c>
      <c r="B21" s="40"/>
      <c r="C21" s="40"/>
      <c r="D21" s="40">
        <v>3.9854959999999998E-3</v>
      </c>
      <c r="E21" s="40"/>
      <c r="F21" s="40"/>
      <c r="G21" s="40">
        <v>4.0096362300000004E-3</v>
      </c>
      <c r="H21" s="40"/>
      <c r="I21" s="40"/>
      <c r="J21" s="40">
        <v>3.9565179299999996E-2</v>
      </c>
      <c r="K21" s="40"/>
      <c r="L21" s="40"/>
      <c r="M21" s="40">
        <v>4.1204525299999996E-2</v>
      </c>
      <c r="N21" s="40"/>
      <c r="O21" s="47" t="s">
        <v>334</v>
      </c>
    </row>
    <row r="22" spans="1:15" x14ac:dyDescent="0.25">
      <c r="A22" s="90" t="s">
        <v>177</v>
      </c>
      <c r="B22" s="42"/>
      <c r="C22" s="42"/>
      <c r="D22" s="42">
        <v>1.5932365470000001E-2</v>
      </c>
      <c r="E22" s="42"/>
      <c r="F22" s="42"/>
      <c r="G22" s="42">
        <v>1.9617151999999999E-2</v>
      </c>
      <c r="H22" s="88"/>
      <c r="I22" s="88"/>
      <c r="J22" s="88">
        <v>8.2616219870000007E-2</v>
      </c>
      <c r="K22" s="88"/>
      <c r="L22" s="88"/>
      <c r="M22" s="88">
        <v>8.2868793739999988E-2</v>
      </c>
      <c r="N22" s="88"/>
      <c r="O22" s="91" t="s">
        <v>178</v>
      </c>
    </row>
    <row r="23" spans="1:15" x14ac:dyDescent="0.25">
      <c r="A23" s="87" t="s">
        <v>179</v>
      </c>
      <c r="B23" s="42"/>
      <c r="C23" s="42"/>
      <c r="D23" s="42">
        <v>32.428293019470004</v>
      </c>
      <c r="E23" s="42"/>
      <c r="F23" s="42"/>
      <c r="G23" s="42">
        <v>41.851127775999998</v>
      </c>
      <c r="H23" s="88"/>
      <c r="I23" s="88"/>
      <c r="J23" s="88">
        <v>13.435468568747545</v>
      </c>
      <c r="K23" s="88"/>
      <c r="L23" s="88"/>
      <c r="M23" s="88">
        <v>16.013661827773333</v>
      </c>
      <c r="N23" s="88"/>
      <c r="O23" s="89" t="s">
        <v>180</v>
      </c>
    </row>
    <row r="24" spans="1:15" x14ac:dyDescent="0.25">
      <c r="A24" s="87" t="s">
        <v>181</v>
      </c>
      <c r="B24" s="42"/>
      <c r="C24" s="42"/>
      <c r="D24" s="42"/>
      <c r="E24" s="42"/>
      <c r="F24" s="42"/>
      <c r="G24" s="42"/>
      <c r="H24" s="88"/>
      <c r="I24" s="88"/>
      <c r="J24" s="88"/>
      <c r="K24" s="88"/>
      <c r="L24" s="88"/>
      <c r="M24" s="88"/>
      <c r="N24" s="88"/>
      <c r="O24" s="89" t="s">
        <v>182</v>
      </c>
    </row>
    <row r="25" spans="1:15" x14ac:dyDescent="0.25">
      <c r="A25" s="87" t="s">
        <v>183</v>
      </c>
      <c r="B25" s="42"/>
      <c r="C25" s="42"/>
      <c r="D25" s="42"/>
      <c r="E25" s="42"/>
      <c r="F25" s="42"/>
      <c r="G25" s="42"/>
      <c r="H25" s="88"/>
      <c r="I25" s="88"/>
      <c r="J25" s="88"/>
      <c r="K25" s="88"/>
      <c r="L25" s="88"/>
      <c r="M25" s="88"/>
      <c r="N25" s="88"/>
      <c r="O25" s="89" t="s">
        <v>184</v>
      </c>
    </row>
    <row r="26" spans="1:15" x14ac:dyDescent="0.25">
      <c r="A26" s="4" t="s">
        <v>335</v>
      </c>
      <c r="B26" s="40"/>
      <c r="C26" s="40"/>
      <c r="D26" s="40">
        <v>21.497646484720491</v>
      </c>
      <c r="E26" s="40"/>
      <c r="F26" s="40"/>
      <c r="G26" s="40">
        <v>25.996337984720491</v>
      </c>
      <c r="H26" s="44"/>
      <c r="I26" s="44"/>
      <c r="J26" s="44">
        <v>6.5799908299999998</v>
      </c>
      <c r="K26" s="44"/>
      <c r="L26" s="44"/>
      <c r="M26" s="44">
        <v>9.7729520899999969</v>
      </c>
      <c r="N26" s="44"/>
      <c r="O26" s="32" t="s">
        <v>216</v>
      </c>
    </row>
    <row r="27" spans="1:15" x14ac:dyDescent="0.25">
      <c r="A27" s="4" t="s">
        <v>336</v>
      </c>
      <c r="B27" s="40"/>
      <c r="C27" s="40"/>
      <c r="D27" s="40">
        <v>0.40617765950000001</v>
      </c>
      <c r="E27" s="40"/>
      <c r="F27" s="40"/>
      <c r="G27" s="40">
        <v>0.48538151315999994</v>
      </c>
      <c r="H27" s="44"/>
      <c r="I27" s="44"/>
      <c r="J27" s="44">
        <v>0.107505142</v>
      </c>
      <c r="K27" s="44"/>
      <c r="L27" s="44"/>
      <c r="M27" s="44">
        <v>0.25679123199999998</v>
      </c>
      <c r="N27" s="44"/>
      <c r="O27" s="32" t="s">
        <v>340</v>
      </c>
    </row>
    <row r="28" spans="1:15" x14ac:dyDescent="0.25">
      <c r="A28" s="4" t="s">
        <v>337</v>
      </c>
      <c r="B28" s="40"/>
      <c r="C28" s="40"/>
      <c r="D28" s="40">
        <v>22.132229325885412</v>
      </c>
      <c r="E28" s="40"/>
      <c r="F28" s="40"/>
      <c r="G28" s="40">
        <v>27.23676357254541</v>
      </c>
      <c r="H28" s="44"/>
      <c r="I28" s="44"/>
      <c r="J28" s="44">
        <v>7.1958361894666654</v>
      </c>
      <c r="K28" s="44"/>
      <c r="L28" s="44"/>
      <c r="M28" s="44">
        <v>9.3266222204800009</v>
      </c>
      <c r="N28" s="44"/>
      <c r="O28" s="32" t="s">
        <v>338</v>
      </c>
    </row>
    <row r="29" spans="1:15" x14ac:dyDescent="0.25">
      <c r="A29" s="4" t="s">
        <v>339</v>
      </c>
      <c r="B29" s="40"/>
      <c r="C29" s="40"/>
      <c r="D29" s="40">
        <v>6.4893566009999999</v>
      </c>
      <c r="E29" s="40"/>
      <c r="F29" s="40"/>
      <c r="G29" s="40">
        <v>7.4192899296099997</v>
      </c>
      <c r="H29" s="44"/>
      <c r="I29" s="44"/>
      <c r="J29" s="44">
        <v>1.4350255602899999</v>
      </c>
      <c r="K29" s="44"/>
      <c r="L29" s="44"/>
      <c r="M29" s="44">
        <v>1.4286009547</v>
      </c>
      <c r="N29" s="44"/>
      <c r="O29" s="32" t="s">
        <v>341</v>
      </c>
    </row>
    <row r="30" spans="1:15" x14ac:dyDescent="0.25">
      <c r="A30" s="90" t="s">
        <v>203</v>
      </c>
      <c r="B30" s="42"/>
      <c r="C30" s="42"/>
      <c r="D30" s="42">
        <v>50.525410071105895</v>
      </c>
      <c r="E30" s="42"/>
      <c r="F30" s="42"/>
      <c r="G30" s="42">
        <v>61.137773000035907</v>
      </c>
      <c r="H30" s="88"/>
      <c r="I30" s="88"/>
      <c r="J30" s="88">
        <v>15.318357721756664</v>
      </c>
      <c r="K30" s="88"/>
      <c r="L30" s="88"/>
      <c r="M30" s="88">
        <v>20.784966497179997</v>
      </c>
      <c r="N30" s="88"/>
      <c r="O30" s="91" t="s">
        <v>204</v>
      </c>
    </row>
    <row r="31" spans="1:15" x14ac:dyDescent="0.25">
      <c r="A31" s="87" t="s">
        <v>205</v>
      </c>
      <c r="B31" s="42"/>
      <c r="C31" s="42"/>
      <c r="D31" s="42">
        <v>7.4780000000000003E-3</v>
      </c>
      <c r="E31" s="42"/>
      <c r="F31" s="42"/>
      <c r="G31" s="42">
        <v>5.5560999999999999E-2</v>
      </c>
      <c r="H31" s="88"/>
      <c r="I31" s="88"/>
      <c r="J31" s="88">
        <v>0.21962994468666666</v>
      </c>
      <c r="K31" s="88"/>
      <c r="L31" s="88"/>
      <c r="M31" s="88">
        <v>8.5441590000000008E-3</v>
      </c>
      <c r="N31" s="88"/>
      <c r="O31" s="91" t="s">
        <v>206</v>
      </c>
    </row>
    <row r="32" spans="1:15" x14ac:dyDescent="0.25">
      <c r="A32" s="87" t="s">
        <v>307</v>
      </c>
      <c r="B32" s="42"/>
      <c r="C32" s="42"/>
      <c r="D32" s="42">
        <v>50.532888071105894</v>
      </c>
      <c r="E32" s="42"/>
      <c r="F32" s="42"/>
      <c r="G32" s="42">
        <v>61.193334000035904</v>
      </c>
      <c r="H32" s="88"/>
      <c r="I32" s="88"/>
      <c r="J32" s="88">
        <v>15.53798766644333</v>
      </c>
      <c r="K32" s="88"/>
      <c r="L32" s="88"/>
      <c r="M32" s="88">
        <v>20.793510656179997</v>
      </c>
      <c r="N32" s="88"/>
      <c r="O32" s="89" t="s">
        <v>308</v>
      </c>
    </row>
    <row r="33" spans="1:15" x14ac:dyDescent="0.25">
      <c r="A33" s="87" t="s">
        <v>306</v>
      </c>
      <c r="B33" s="42"/>
      <c r="C33" s="42"/>
      <c r="D33" s="42">
        <v>-18.104595051635894</v>
      </c>
      <c r="E33" s="42"/>
      <c r="F33" s="42"/>
      <c r="G33" s="42">
        <v>-19.342206224035905</v>
      </c>
      <c r="H33" s="88"/>
      <c r="I33" s="88"/>
      <c r="J33" s="88">
        <v>-2.1025190976957857</v>
      </c>
      <c r="K33" s="88"/>
      <c r="L33" s="88"/>
      <c r="M33" s="88">
        <v>-4.7798488284066618</v>
      </c>
      <c r="N33" s="88"/>
      <c r="O33" s="89" t="s">
        <v>309</v>
      </c>
    </row>
    <row r="34" spans="1:15" x14ac:dyDescent="0.25">
      <c r="A34" s="3" t="s">
        <v>342</v>
      </c>
      <c r="B34" s="40"/>
      <c r="C34" s="40"/>
      <c r="D34" s="40">
        <v>0</v>
      </c>
      <c r="E34" s="40"/>
      <c r="F34" s="40"/>
      <c r="G34" s="40">
        <v>0</v>
      </c>
      <c r="H34" s="44"/>
      <c r="I34" s="44"/>
      <c r="J34" s="44">
        <v>0</v>
      </c>
      <c r="K34" s="44"/>
      <c r="L34" s="44"/>
      <c r="M34" s="44">
        <v>3.0908350000000001E-3</v>
      </c>
      <c r="N34" s="44"/>
      <c r="O34" s="26" t="s">
        <v>347</v>
      </c>
    </row>
    <row r="35" spans="1:15" x14ac:dyDescent="0.25">
      <c r="A35" s="87" t="s">
        <v>343</v>
      </c>
      <c r="B35" s="42"/>
      <c r="C35" s="42"/>
      <c r="D35" s="42">
        <v>-18.104595051635894</v>
      </c>
      <c r="E35" s="42"/>
      <c r="F35" s="42"/>
      <c r="G35" s="42">
        <v>-19.342206224035905</v>
      </c>
      <c r="H35" s="88"/>
      <c r="I35" s="88"/>
      <c r="J35" s="88">
        <v>-2.1025190976957857</v>
      </c>
      <c r="K35" s="88"/>
      <c r="L35" s="88"/>
      <c r="M35" s="88">
        <v>-4.7767579934066617</v>
      </c>
      <c r="N35" s="88"/>
      <c r="O35" s="89" t="s">
        <v>344</v>
      </c>
    </row>
    <row r="36" spans="1:15" x14ac:dyDescent="0.25">
      <c r="A36" s="3" t="s">
        <v>345</v>
      </c>
      <c r="B36" s="40"/>
      <c r="C36" s="40"/>
      <c r="D36" s="40">
        <v>0</v>
      </c>
      <c r="E36" s="40"/>
      <c r="F36" s="40"/>
      <c r="G36" s="40">
        <v>0</v>
      </c>
      <c r="H36" s="44"/>
      <c r="I36" s="44"/>
      <c r="J36" s="44">
        <v>0</v>
      </c>
      <c r="K36" s="44"/>
      <c r="L36" s="44"/>
      <c r="M36" s="44">
        <v>0</v>
      </c>
      <c r="N36" s="44"/>
      <c r="O36" s="26" t="s">
        <v>346</v>
      </c>
    </row>
    <row r="37" spans="1:15" x14ac:dyDescent="0.25">
      <c r="A37" s="7" t="s">
        <v>305</v>
      </c>
      <c r="B37" s="42"/>
      <c r="C37" s="42"/>
      <c r="D37" s="42">
        <v>-18.104595051635894</v>
      </c>
      <c r="E37" s="42"/>
      <c r="F37" s="42"/>
      <c r="G37" s="42">
        <v>-19.342206224035905</v>
      </c>
      <c r="H37" s="88"/>
      <c r="I37" s="88"/>
      <c r="J37" s="88">
        <v>-2.1025190976957857</v>
      </c>
      <c r="K37" s="88"/>
      <c r="L37" s="88"/>
      <c r="M37" s="88">
        <v>-4.7767579934066617</v>
      </c>
      <c r="N37" s="88"/>
      <c r="O37" s="96"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1" t="s">
        <v>360</v>
      </c>
    </row>
    <row r="40" spans="1:15" ht="13.5" customHeight="1" x14ac:dyDescent="0.25">
      <c r="A40" s="112" t="s">
        <v>361</v>
      </c>
    </row>
    <row r="41" spans="1:15" ht="13.5" customHeight="1" x14ac:dyDescent="0.25">
      <c r="A41" s="118" t="s">
        <v>453</v>
      </c>
    </row>
    <row r="42" spans="1:15" ht="13.5" customHeight="1" x14ac:dyDescent="0.25">
      <c r="A42" s="118"/>
    </row>
    <row r="43" spans="1:15" ht="13.5" customHeight="1" x14ac:dyDescent="0.25">
      <c r="A43" s="102" t="s">
        <v>363</v>
      </c>
    </row>
    <row r="44" spans="1:15" x14ac:dyDescent="0.25">
      <c r="A44" s="102" t="s">
        <v>362</v>
      </c>
    </row>
    <row r="45" spans="1:15" x14ac:dyDescent="0.25">
      <c r="A45" s="119" t="s">
        <v>454</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1" t="s">
        <v>460</v>
      </c>
      <c r="B11" s="121"/>
      <c r="C11" s="121"/>
    </row>
    <row r="12" spans="1:3" x14ac:dyDescent="0.25">
      <c r="A12" s="120" t="s">
        <v>461</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462</v>
      </c>
      <c r="B10" s="70">
        <v>5</v>
      </c>
    </row>
    <row r="11" spans="1:2" s="48" customFormat="1" x14ac:dyDescent="0.25">
      <c r="A11" s="71" t="s">
        <v>463</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9" t="s">
        <v>421</v>
      </c>
    </row>
    <row r="8" spans="1:3" ht="76.5" x14ac:dyDescent="0.25">
      <c r="A8" s="21" t="s">
        <v>411</v>
      </c>
      <c r="B8" s="79"/>
      <c r="C8" s="49" t="s">
        <v>422</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9" t="s">
        <v>412</v>
      </c>
    </row>
    <row r="32" spans="1:3" ht="63.75" x14ac:dyDescent="0.25">
      <c r="A32" s="21" t="s">
        <v>413</v>
      </c>
      <c r="C32" s="49" t="s">
        <v>423</v>
      </c>
    </row>
    <row r="34" spans="1:3" x14ac:dyDescent="0.25">
      <c r="A34" s="80" t="s">
        <v>414</v>
      </c>
      <c r="C34" s="100" t="s">
        <v>414</v>
      </c>
    </row>
    <row r="35" spans="1:3" ht="63.75" x14ac:dyDescent="0.25">
      <c r="A35" s="21" t="s">
        <v>415</v>
      </c>
      <c r="C35" s="49" t="s">
        <v>424</v>
      </c>
    </row>
    <row r="36" spans="1:3" x14ac:dyDescent="0.25">
      <c r="A36" s="80" t="s">
        <v>416</v>
      </c>
      <c r="C36" s="100" t="s">
        <v>426</v>
      </c>
    </row>
    <row r="37" spans="1:3" ht="63.75" x14ac:dyDescent="0.25">
      <c r="A37" s="21" t="s">
        <v>429</v>
      </c>
      <c r="C37" s="49" t="s">
        <v>425</v>
      </c>
    </row>
    <row r="39" spans="1:3" x14ac:dyDescent="0.25">
      <c r="A39" s="80" t="s">
        <v>418</v>
      </c>
      <c r="C39" s="100" t="s">
        <v>427</v>
      </c>
    </row>
    <row r="40" spans="1:3" ht="76.5" x14ac:dyDescent="0.25">
      <c r="A40" s="21" t="s">
        <v>417</v>
      </c>
      <c r="C40" s="49" t="s">
        <v>430</v>
      </c>
    </row>
    <row r="41" spans="1:3" x14ac:dyDescent="0.25">
      <c r="A41" s="80" t="s">
        <v>419</v>
      </c>
      <c r="C41" s="100"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40" zoomScaleNormal="100" zoomScaleSheetLayoutView="14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462</v>
      </c>
      <c r="B1" s="125"/>
      <c r="C1" s="125"/>
      <c r="D1" s="125"/>
      <c r="E1" s="125"/>
      <c r="F1" s="126"/>
    </row>
    <row r="2" spans="1:6" x14ac:dyDescent="0.25">
      <c r="A2" s="127" t="s">
        <v>465</v>
      </c>
      <c r="B2" s="128"/>
      <c r="C2" s="128"/>
      <c r="D2" s="128"/>
      <c r="E2" s="128"/>
      <c r="F2" s="129"/>
    </row>
    <row r="3" spans="1:6" x14ac:dyDescent="0.25">
      <c r="A3" s="130" t="s">
        <v>0</v>
      </c>
      <c r="B3" s="109" t="s">
        <v>1</v>
      </c>
      <c r="C3" s="109" t="s">
        <v>3</v>
      </c>
      <c r="D3" s="109" t="s">
        <v>5</v>
      </c>
      <c r="E3" s="109" t="s">
        <v>7</v>
      </c>
      <c r="F3" s="132" t="s">
        <v>8</v>
      </c>
    </row>
    <row r="4" spans="1:6" x14ac:dyDescent="0.25">
      <c r="A4" s="131"/>
      <c r="B4" s="110" t="s">
        <v>2</v>
      </c>
      <c r="C4" s="110" t="s">
        <v>4</v>
      </c>
      <c r="D4" s="110" t="s">
        <v>6</v>
      </c>
      <c r="E4" s="110" t="s">
        <v>255</v>
      </c>
      <c r="F4" s="133"/>
    </row>
    <row r="5" spans="1:6" x14ac:dyDescent="0.25">
      <c r="A5" s="103" t="s">
        <v>378</v>
      </c>
      <c r="B5" s="104">
        <v>1</v>
      </c>
      <c r="C5" s="104">
        <v>51252.199000000001</v>
      </c>
      <c r="D5" s="104">
        <v>32442.894</v>
      </c>
      <c r="E5" s="104">
        <v>18809.306</v>
      </c>
      <c r="F5" s="105" t="s">
        <v>379</v>
      </c>
    </row>
    <row r="6" spans="1:6" x14ac:dyDescent="0.25">
      <c r="A6" s="103" t="s">
        <v>420</v>
      </c>
      <c r="B6" s="104">
        <v>33</v>
      </c>
      <c r="C6" s="104">
        <v>342.05626774051001</v>
      </c>
      <c r="D6" s="104">
        <v>227.44595394279671</v>
      </c>
      <c r="E6" s="104">
        <v>113.98519480208293</v>
      </c>
      <c r="F6" s="105" t="s">
        <v>380</v>
      </c>
    </row>
    <row r="7" spans="1:6" x14ac:dyDescent="0.25">
      <c r="A7" s="106" t="s">
        <v>9</v>
      </c>
      <c r="B7" s="107">
        <f>SUM(B5:B6)</f>
        <v>34</v>
      </c>
      <c r="C7" s="107">
        <f t="shared" ref="C7:E7" si="0">SUM(C5:C6)</f>
        <v>51594.255267740511</v>
      </c>
      <c r="D7" s="107">
        <f t="shared" si="0"/>
        <v>32670.339953942796</v>
      </c>
      <c r="E7" s="107">
        <f t="shared" si="0"/>
        <v>18923.291194802085</v>
      </c>
      <c r="F7" s="108" t="s">
        <v>10</v>
      </c>
    </row>
    <row r="8" spans="1:6" x14ac:dyDescent="0.25">
      <c r="A8" s="134"/>
      <c r="B8" s="135"/>
      <c r="C8" s="135"/>
      <c r="D8" s="135"/>
      <c r="E8" s="135"/>
      <c r="F8" s="136"/>
    </row>
    <row r="9" spans="1:6" s="37" customFormat="1" ht="11.25" x14ac:dyDescent="0.2">
      <c r="A9" s="101" t="s">
        <v>458</v>
      </c>
    </row>
    <row r="10" spans="1:6" s="55" customFormat="1" ht="11.25" x14ac:dyDescent="0.2">
      <c r="A10" s="102" t="s">
        <v>457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3"/>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381</v>
      </c>
      <c r="B1" s="125"/>
      <c r="C1" s="125"/>
      <c r="D1" s="125"/>
      <c r="E1" s="125"/>
      <c r="F1" s="125"/>
      <c r="G1" s="125"/>
      <c r="H1" s="125"/>
      <c r="I1" s="125"/>
      <c r="J1" s="125"/>
      <c r="K1" s="125"/>
      <c r="L1" s="125"/>
      <c r="M1" s="125"/>
      <c r="N1" s="125"/>
      <c r="O1" s="126"/>
    </row>
    <row r="2" spans="1:15" x14ac:dyDescent="0.25">
      <c r="A2" s="127" t="s">
        <v>382</v>
      </c>
      <c r="B2" s="128"/>
      <c r="C2" s="128"/>
      <c r="D2" s="128"/>
      <c r="E2" s="128"/>
      <c r="F2" s="128"/>
      <c r="G2" s="128"/>
      <c r="H2" s="128"/>
      <c r="I2" s="128"/>
      <c r="J2" s="137"/>
      <c r="K2" s="137"/>
      <c r="L2" s="137"/>
      <c r="M2" s="137"/>
      <c r="N2" s="137"/>
      <c r="O2" s="129"/>
    </row>
    <row r="3" spans="1:15" ht="18" x14ac:dyDescent="0.25">
      <c r="A3" s="72" t="s">
        <v>0</v>
      </c>
      <c r="B3" s="74">
        <v>42917</v>
      </c>
      <c r="C3" s="74">
        <v>42948</v>
      </c>
      <c r="D3" s="74">
        <v>42979</v>
      </c>
      <c r="E3" s="74">
        <v>43009</v>
      </c>
      <c r="F3" s="74">
        <v>43040</v>
      </c>
      <c r="G3" s="74" t="s">
        <v>438</v>
      </c>
      <c r="H3" s="117" t="s">
        <v>439</v>
      </c>
      <c r="I3" s="117" t="s">
        <v>440</v>
      </c>
      <c r="J3" s="117" t="s">
        <v>449</v>
      </c>
      <c r="K3" s="117">
        <v>43191</v>
      </c>
      <c r="L3" s="74" t="s">
        <v>451</v>
      </c>
      <c r="M3" s="117" t="s">
        <v>455</v>
      </c>
      <c r="N3" s="117" t="s">
        <v>464</v>
      </c>
      <c r="O3" s="75" t="s">
        <v>8</v>
      </c>
    </row>
    <row r="4" spans="1:15" x14ac:dyDescent="0.25">
      <c r="A4" s="36" t="s">
        <v>378</v>
      </c>
      <c r="B4" s="46">
        <v>36091.222399715109</v>
      </c>
      <c r="C4" s="46">
        <v>36208.546371538985</v>
      </c>
      <c r="D4" s="46">
        <v>36451.264054873871</v>
      </c>
      <c r="E4" s="46">
        <v>36674.424703948214</v>
      </c>
      <c r="F4" s="46">
        <v>37040.838819436387</v>
      </c>
      <c r="G4" s="46">
        <v>37066.006109882459</v>
      </c>
      <c r="H4" s="46">
        <v>37071.752376334087</v>
      </c>
      <c r="I4" s="46">
        <v>37894.732397847431</v>
      </c>
      <c r="J4" s="46">
        <v>38522.035026522237</v>
      </c>
      <c r="K4" s="46">
        <v>39374.901803933579</v>
      </c>
      <c r="L4" s="46">
        <v>39872.855915256507</v>
      </c>
      <c r="M4" s="46">
        <v>38870.827214368284</v>
      </c>
      <c r="N4" s="46">
        <v>39413.712</v>
      </c>
      <c r="O4" s="23" t="s">
        <v>379</v>
      </c>
    </row>
    <row r="5" spans="1:15" x14ac:dyDescent="0.25">
      <c r="A5" s="36" t="s">
        <v>441</v>
      </c>
      <c r="B5" s="46">
        <v>417.0597817469523</v>
      </c>
      <c r="C5" s="46">
        <v>417.0597817469523</v>
      </c>
      <c r="D5" s="46">
        <v>473.17967653300002</v>
      </c>
      <c r="E5" s="46">
        <v>473.17967653300002</v>
      </c>
      <c r="F5" s="46">
        <v>473.17967653300002</v>
      </c>
      <c r="G5" s="46">
        <v>474.64054714299999</v>
      </c>
      <c r="H5" s="46">
        <v>474.64054714299999</v>
      </c>
      <c r="I5" s="46">
        <v>474.64054714299999</v>
      </c>
      <c r="J5" s="46">
        <v>529.74922382695138</v>
      </c>
      <c r="K5" s="46">
        <v>529.74922382695138</v>
      </c>
      <c r="L5" s="46">
        <v>241.74466327795136</v>
      </c>
      <c r="M5" s="46">
        <v>239.84463066399999</v>
      </c>
      <c r="N5" s="46">
        <v>239.84463066399999</v>
      </c>
      <c r="O5" s="23" t="s">
        <v>380</v>
      </c>
    </row>
    <row r="6" spans="1:15" x14ac:dyDescent="0.25">
      <c r="A6" s="7" t="s">
        <v>9</v>
      </c>
      <c r="B6" s="39">
        <v>36508.282181462062</v>
      </c>
      <c r="C6" s="39">
        <v>36625.606153285938</v>
      </c>
      <c r="D6" s="39">
        <v>36924.443731406871</v>
      </c>
      <c r="E6" s="39">
        <v>37147.604380481214</v>
      </c>
      <c r="F6" s="39">
        <v>37514.018495969387</v>
      </c>
      <c r="G6" s="39">
        <v>37540.646657025456</v>
      </c>
      <c r="H6" s="39">
        <v>37546.392923477084</v>
      </c>
      <c r="I6" s="39">
        <v>38369.372944990428</v>
      </c>
      <c r="J6" s="39">
        <v>39051.784250349185</v>
      </c>
      <c r="K6" s="39">
        <v>39904.651027760527</v>
      </c>
      <c r="L6" s="39">
        <v>40114.600578534461</v>
      </c>
      <c r="M6" s="39">
        <v>39110.671845032288</v>
      </c>
      <c r="N6" s="39">
        <f t="shared" ref="N6" si="0">SUM(N4:N5)</f>
        <v>39653.556630664003</v>
      </c>
      <c r="O6" s="24" t="s">
        <v>10</v>
      </c>
    </row>
    <row r="7" spans="1:15" x14ac:dyDescent="0.25">
      <c r="A7" s="138"/>
      <c r="B7" s="139"/>
      <c r="C7" s="139"/>
      <c r="D7" s="139"/>
      <c r="E7" s="139"/>
      <c r="F7" s="139"/>
      <c r="G7" s="139"/>
      <c r="H7" s="139"/>
      <c r="I7" s="139"/>
      <c r="J7" s="139"/>
      <c r="K7" s="139"/>
      <c r="L7" s="139"/>
      <c r="M7" s="139"/>
      <c r="N7" s="139"/>
      <c r="O7" s="140"/>
    </row>
    <row r="8" spans="1:15" ht="12.75" customHeight="1" x14ac:dyDescent="0.25">
      <c r="A8" s="112" t="s">
        <v>444</v>
      </c>
    </row>
    <row r="9" spans="1:15" ht="12.75" customHeight="1" x14ac:dyDescent="0.25">
      <c r="A9" s="111" t="s">
        <v>445</v>
      </c>
    </row>
    <row r="10" spans="1:15" x14ac:dyDescent="0.25">
      <c r="A10" s="112" t="s">
        <v>442</v>
      </c>
    </row>
    <row r="11" spans="1:15" x14ac:dyDescent="0.25">
      <c r="A11" s="111" t="s">
        <v>443</v>
      </c>
    </row>
    <row r="12" spans="1:15" x14ac:dyDescent="0.25">
      <c r="A12" s="112" t="s">
        <v>450</v>
      </c>
    </row>
    <row r="13" spans="1:15" x14ac:dyDescent="0.25">
      <c r="A13" s="111" t="s">
        <v>452</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383</v>
      </c>
      <c r="B1" s="125"/>
      <c r="C1" s="125"/>
      <c r="D1" s="125"/>
      <c r="E1" s="125"/>
      <c r="F1" s="125"/>
      <c r="G1" s="125"/>
      <c r="H1" s="125"/>
      <c r="I1" s="125"/>
      <c r="J1" s="125"/>
      <c r="K1" s="125"/>
      <c r="L1" s="125"/>
      <c r="M1" s="125"/>
      <c r="N1" s="125"/>
      <c r="O1" s="126"/>
    </row>
    <row r="2" spans="1:15" x14ac:dyDescent="0.25">
      <c r="A2" s="127" t="s">
        <v>384</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399</v>
      </c>
      <c r="B1" s="125"/>
      <c r="C1" s="125"/>
      <c r="D1" s="125"/>
      <c r="E1" s="125"/>
      <c r="F1" s="125"/>
      <c r="G1" s="125"/>
      <c r="H1" s="125"/>
      <c r="I1" s="125"/>
      <c r="J1" s="125"/>
      <c r="K1" s="125"/>
      <c r="L1" s="125"/>
      <c r="M1" s="125"/>
      <c r="N1" s="125"/>
      <c r="O1" s="126"/>
    </row>
    <row r="2" spans="1:15" x14ac:dyDescent="0.25">
      <c r="A2" s="127" t="s">
        <v>400</v>
      </c>
      <c r="B2" s="128"/>
      <c r="C2" s="128"/>
      <c r="D2" s="128"/>
      <c r="E2" s="128"/>
      <c r="F2" s="128"/>
      <c r="G2" s="128"/>
      <c r="H2" s="128"/>
      <c r="I2" s="128"/>
      <c r="J2" s="128"/>
      <c r="K2" s="128"/>
      <c r="L2" s="128"/>
      <c r="M2" s="128"/>
      <c r="N2" s="128"/>
      <c r="O2" s="129"/>
    </row>
    <row r="3" spans="1:15" x14ac:dyDescent="0.25">
      <c r="A3" s="72" t="s">
        <v>0</v>
      </c>
      <c r="B3" s="77">
        <v>42917</v>
      </c>
      <c r="C3" s="77">
        <v>42948</v>
      </c>
      <c r="D3" s="77">
        <v>42979</v>
      </c>
      <c r="E3" s="77">
        <v>43009</v>
      </c>
      <c r="F3" s="77">
        <v>43040</v>
      </c>
      <c r="G3" s="77">
        <v>43070</v>
      </c>
      <c r="H3" s="77">
        <v>43101</v>
      </c>
      <c r="I3" s="77">
        <v>43132</v>
      </c>
      <c r="J3" s="77">
        <v>43160</v>
      </c>
      <c r="K3" s="77">
        <v>43191</v>
      </c>
      <c r="L3" s="77">
        <v>43221</v>
      </c>
      <c r="M3" s="77">
        <v>43252</v>
      </c>
      <c r="N3" s="77">
        <v>43282</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414.16233039187006</v>
      </c>
      <c r="C5" s="40">
        <v>449.34972606437003</v>
      </c>
      <c r="D5" s="40">
        <v>482.56128057001007</v>
      </c>
      <c r="E5" s="40">
        <v>451.07877545815734</v>
      </c>
      <c r="F5" s="40">
        <v>453.9706794229175</v>
      </c>
      <c r="G5" s="40">
        <v>461.20192941615016</v>
      </c>
      <c r="H5" s="40">
        <v>498.00893713183007</v>
      </c>
      <c r="I5" s="40">
        <v>584.60011324395009</v>
      </c>
      <c r="J5" s="40">
        <v>534.91670685896997</v>
      </c>
      <c r="K5" s="40">
        <v>475.30945643497995</v>
      </c>
      <c r="L5" s="40">
        <v>546.07163914944999</v>
      </c>
      <c r="M5" s="40">
        <v>568.5801303188299</v>
      </c>
      <c r="N5" s="40">
        <v>507.299092918258</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36091.222399715109</v>
      </c>
      <c r="C8" s="40">
        <v>36208.546371538985</v>
      </c>
      <c r="D8" s="40">
        <v>36451.264054873871</v>
      </c>
      <c r="E8" s="40">
        <v>36674.424703948214</v>
      </c>
      <c r="F8" s="40">
        <v>37040.838819436387</v>
      </c>
      <c r="G8" s="40">
        <v>37066.006109882459</v>
      </c>
      <c r="H8" s="40">
        <v>37071.752376334087</v>
      </c>
      <c r="I8" s="40">
        <v>37894.732397847431</v>
      </c>
      <c r="J8" s="40">
        <v>38522.035026522237</v>
      </c>
      <c r="K8" s="40">
        <v>39374.901803933579</v>
      </c>
      <c r="L8" s="40">
        <v>39872.855915256507</v>
      </c>
      <c r="M8" s="40">
        <v>38870.827214368284</v>
      </c>
      <c r="N8" s="40">
        <v>39413.712</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28827.416718701999</v>
      </c>
      <c r="C10" s="40">
        <v>28812.363767933999</v>
      </c>
      <c r="D10" s="40">
        <v>28940.987024034999</v>
      </c>
      <c r="E10" s="40">
        <v>28990.360812019</v>
      </c>
      <c r="F10" s="40">
        <v>29095.625138702999</v>
      </c>
      <c r="G10" s="40">
        <v>28903.295778853</v>
      </c>
      <c r="H10" s="40">
        <v>28891.111530900998</v>
      </c>
      <c r="I10" s="40">
        <v>29453.770268288001</v>
      </c>
      <c r="J10" s="40">
        <v>29772.607129200998</v>
      </c>
      <c r="K10" s="40">
        <v>30268.816807654999</v>
      </c>
      <c r="L10" s="40">
        <v>30428.940196929998</v>
      </c>
      <c r="M10" s="40">
        <v>29583.698035195001</v>
      </c>
      <c r="N10" s="40">
        <v>29622.214</v>
      </c>
      <c r="O10" s="30" t="s">
        <v>55</v>
      </c>
    </row>
    <row r="11" spans="1:15" x14ac:dyDescent="0.25">
      <c r="A11" s="12" t="s">
        <v>56</v>
      </c>
      <c r="B11" s="40">
        <v>2580.6011206622998</v>
      </c>
      <c r="C11" s="40">
        <v>2636.4526337472998</v>
      </c>
      <c r="D11" s="40">
        <v>2659.5784203959001</v>
      </c>
      <c r="E11" s="40">
        <v>2722.9702748958998</v>
      </c>
      <c r="F11" s="40">
        <v>2806.7342911439</v>
      </c>
      <c r="G11" s="40">
        <v>2935.4034066637396</v>
      </c>
      <c r="H11" s="40">
        <v>2954.4299366053397</v>
      </c>
      <c r="I11" s="40">
        <v>3033.40825531674</v>
      </c>
      <c r="J11" s="40">
        <v>3149.0457126617398</v>
      </c>
      <c r="K11" s="40">
        <v>3298.1022281599398</v>
      </c>
      <c r="L11" s="40">
        <v>3473.9759085619398</v>
      </c>
      <c r="M11" s="40">
        <v>3470.53786739314</v>
      </c>
      <c r="N11" s="40">
        <v>3567.3530000000001</v>
      </c>
      <c r="O11" s="30" t="s">
        <v>57</v>
      </c>
    </row>
    <row r="12" spans="1:15" x14ac:dyDescent="0.25">
      <c r="A12" s="12" t="s">
        <v>58</v>
      </c>
      <c r="B12" s="40">
        <v>5.7398746039999997</v>
      </c>
      <c r="C12" s="40">
        <v>5.7418502670000002</v>
      </c>
      <c r="D12" s="40">
        <v>5.7871354419999994</v>
      </c>
      <c r="E12" s="40">
        <v>5.7723932530000006</v>
      </c>
      <c r="F12" s="40">
        <v>5.7737472280000004</v>
      </c>
      <c r="G12" s="40">
        <v>5.7808301680000005</v>
      </c>
      <c r="H12" s="40">
        <v>5.7715725860000004</v>
      </c>
      <c r="I12" s="40">
        <v>5.7864886279999999</v>
      </c>
      <c r="J12" s="40">
        <v>5.7796548560000005</v>
      </c>
      <c r="K12" s="40">
        <v>5.8141385080000001</v>
      </c>
      <c r="L12" s="40">
        <v>5.8309607960000003</v>
      </c>
      <c r="M12" s="40">
        <v>5.7810475859999997</v>
      </c>
      <c r="N12" s="40">
        <v>5.7720000000000002</v>
      </c>
      <c r="O12" s="30" t="s">
        <v>59</v>
      </c>
    </row>
    <row r="13" spans="1:15" x14ac:dyDescent="0.25">
      <c r="A13" s="12" t="s">
        <v>60</v>
      </c>
      <c r="B13" s="40">
        <v>-86.996048654519981</v>
      </c>
      <c r="C13" s="40">
        <v>-84.682240817519997</v>
      </c>
      <c r="D13" s="40">
        <v>-82.396580484519987</v>
      </c>
      <c r="E13" s="40">
        <v>-82.379598925519986</v>
      </c>
      <c r="F13" s="40">
        <v>-81.135643794519993</v>
      </c>
      <c r="G13" s="40">
        <v>-166.29920581252</v>
      </c>
      <c r="H13" s="40">
        <v>-168.92377156251999</v>
      </c>
      <c r="I13" s="40">
        <v>-186.17052476452</v>
      </c>
      <c r="J13" s="40">
        <v>-179.72222345351997</v>
      </c>
      <c r="K13" s="40">
        <v>-179.81100000000001</v>
      </c>
      <c r="L13" s="40">
        <v>-181.48792009152001</v>
      </c>
      <c r="M13" s="40">
        <v>-185.02193343651999</v>
      </c>
      <c r="N13" s="40">
        <v>-185.267</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3785.5415682470002</v>
      </c>
      <c r="C15" s="40">
        <v>3808.9945919869997</v>
      </c>
      <c r="D15" s="40">
        <v>3861.5763003819998</v>
      </c>
      <c r="E15" s="40">
        <v>3885.340874902</v>
      </c>
      <c r="F15" s="40">
        <v>3913.3497542679997</v>
      </c>
      <c r="G15" s="40">
        <v>3874.5451729310003</v>
      </c>
      <c r="H15" s="40">
        <v>3857.6178911420002</v>
      </c>
      <c r="I15" s="40">
        <v>3960.0091731309999</v>
      </c>
      <c r="J15" s="40">
        <v>4018.5285867440002</v>
      </c>
      <c r="K15" s="40">
        <v>4116.1000748239994</v>
      </c>
      <c r="L15" s="40">
        <v>4152.0237755810003</v>
      </c>
      <c r="M15" s="40">
        <v>3995.727745233</v>
      </c>
      <c r="N15" s="40">
        <v>4253.2619999999997</v>
      </c>
      <c r="O15" s="30" t="s">
        <v>64</v>
      </c>
    </row>
    <row r="16" spans="1:15" x14ac:dyDescent="0.25">
      <c r="A16" s="12" t="s">
        <v>65</v>
      </c>
      <c r="B16" s="40">
        <v>613.71798759881017</v>
      </c>
      <c r="C16" s="40">
        <v>650.14808775667996</v>
      </c>
      <c r="D16" s="40">
        <v>687.62057384695993</v>
      </c>
      <c r="E16" s="40">
        <v>757.47517063931002</v>
      </c>
      <c r="F16" s="40">
        <v>842.59812788047998</v>
      </c>
      <c r="G16" s="40">
        <v>939.63635460370995</v>
      </c>
      <c r="H16" s="40">
        <v>999.24983472574002</v>
      </c>
      <c r="I16" s="40">
        <v>1088.4129780906799</v>
      </c>
      <c r="J16" s="40">
        <v>1194.09771249649</v>
      </c>
      <c r="K16" s="40">
        <v>1303.5015646106299</v>
      </c>
      <c r="L16" s="40">
        <v>1413.45380712056</v>
      </c>
      <c r="M16" s="40">
        <v>1452.6942742121298</v>
      </c>
      <c r="N16" s="40">
        <v>1576.318</v>
      </c>
      <c r="O16" s="30" t="s">
        <v>65</v>
      </c>
    </row>
    <row r="17" spans="1:15" x14ac:dyDescent="0.25">
      <c r="A17" s="12" t="s">
        <v>66</v>
      </c>
      <c r="B17" s="40">
        <v>278.20512990101003</v>
      </c>
      <c r="C17" s="40">
        <v>294.84543984701003</v>
      </c>
      <c r="D17" s="40">
        <v>295.71460077200999</v>
      </c>
      <c r="E17" s="40">
        <v>312.50517823900998</v>
      </c>
      <c r="F17" s="40">
        <v>376.75776021300999</v>
      </c>
      <c r="G17" s="40">
        <v>407.34456666300997</v>
      </c>
      <c r="H17" s="40">
        <v>363.57161037400999</v>
      </c>
      <c r="I17" s="40">
        <v>353.34523439301006</v>
      </c>
      <c r="J17" s="40">
        <v>381.97623056301001</v>
      </c>
      <c r="K17" s="40">
        <v>382.56699017600999</v>
      </c>
      <c r="L17" s="40">
        <v>398.63126626701001</v>
      </c>
      <c r="M17" s="40">
        <v>362.38824474901003</v>
      </c>
      <c r="N17" s="40">
        <v>388.79300000000001</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-8.2258089210000005</v>
      </c>
      <c r="C19" s="40">
        <v>-8.2819624550000004</v>
      </c>
      <c r="D19" s="40">
        <v>-9.1001717069999994</v>
      </c>
      <c r="E19" s="40">
        <v>-9.1193618600000015</v>
      </c>
      <c r="F19" s="40">
        <v>-9.1242519809999987</v>
      </c>
      <c r="G19" s="40">
        <v>-7.417228412</v>
      </c>
      <c r="H19" s="40">
        <v>-9.443957288</v>
      </c>
      <c r="I19" s="40">
        <v>-13.962101139</v>
      </c>
      <c r="J19" s="40">
        <v>-13.218704533</v>
      </c>
      <c r="K19" s="40">
        <v>-13.603</v>
      </c>
      <c r="L19" s="40">
        <v>-10.410628640000001</v>
      </c>
      <c r="M19" s="40">
        <v>-10.155855723999998</v>
      </c>
      <c r="N19" s="40">
        <v>-11.346</v>
      </c>
      <c r="O19" s="30" t="s">
        <v>70</v>
      </c>
    </row>
    <row r="20" spans="1:15" x14ac:dyDescent="0.25">
      <c r="A20" s="10" t="s">
        <v>71</v>
      </c>
      <c r="B20" s="40">
        <v>212.14622706357</v>
      </c>
      <c r="C20" s="40">
        <v>220.88224341301998</v>
      </c>
      <c r="D20" s="40">
        <v>231.44678382093997</v>
      </c>
      <c r="E20" s="40">
        <v>249.02580339780999</v>
      </c>
      <c r="F20" s="40">
        <v>306.443183379</v>
      </c>
      <c r="G20" s="40">
        <v>290.71519087223999</v>
      </c>
      <c r="H20" s="40">
        <v>236.11403556098998</v>
      </c>
      <c r="I20" s="40">
        <v>254.31762946358</v>
      </c>
      <c r="J20" s="40">
        <v>298.12471686668999</v>
      </c>
      <c r="K20" s="40">
        <v>274.79150657346003</v>
      </c>
      <c r="L20" s="40">
        <v>232.19564083192</v>
      </c>
      <c r="M20" s="40">
        <v>391.78835116877997</v>
      </c>
      <c r="N20" s="40">
        <v>404.71</v>
      </c>
      <c r="O20" s="28" t="s">
        <v>72</v>
      </c>
    </row>
    <row r="21" spans="1:15" x14ac:dyDescent="0.25">
      <c r="A21" s="10" t="s">
        <v>73</v>
      </c>
      <c r="B21" s="40">
        <v>156.18791173070181</v>
      </c>
      <c r="C21" s="40">
        <v>154.63392992094182</v>
      </c>
      <c r="D21" s="40">
        <v>152.43785486470179</v>
      </c>
      <c r="E21" s="40">
        <v>152.96522360670181</v>
      </c>
      <c r="F21" s="40">
        <v>154.45255470851998</v>
      </c>
      <c r="G21" s="40">
        <v>154.70379504452001</v>
      </c>
      <c r="H21" s="40">
        <v>152.15353769059999</v>
      </c>
      <c r="I21" s="40">
        <v>147.32674280412002</v>
      </c>
      <c r="J21" s="40">
        <v>140.36222939051999</v>
      </c>
      <c r="K21" s="40">
        <v>136.71093950993819</v>
      </c>
      <c r="L21" s="40">
        <v>136.36303801550599</v>
      </c>
      <c r="M21" s="40">
        <v>135.90413037950637</v>
      </c>
      <c r="N21" s="40">
        <v>141.631</v>
      </c>
      <c r="O21" s="28" t="s">
        <v>74</v>
      </c>
    </row>
    <row r="22" spans="1:15" x14ac:dyDescent="0.25">
      <c r="A22" s="10" t="s">
        <v>75</v>
      </c>
      <c r="B22" s="40">
        <v>1577.9843461849998</v>
      </c>
      <c r="C22" s="40">
        <v>1555.9794338670001</v>
      </c>
      <c r="D22" s="40">
        <v>1591.0437905429999</v>
      </c>
      <c r="E22" s="40">
        <v>1630.2180545840001</v>
      </c>
      <c r="F22" s="40">
        <v>1589.6196740369999</v>
      </c>
      <c r="G22" s="40">
        <v>1633.3281405470002</v>
      </c>
      <c r="H22" s="40">
        <v>1600.940756402</v>
      </c>
      <c r="I22" s="40">
        <v>1635.6072043870001</v>
      </c>
      <c r="J22" s="40">
        <v>1666.78089187196</v>
      </c>
      <c r="K22" s="40">
        <v>1691.8910000000001</v>
      </c>
      <c r="L22" s="40">
        <v>1676.787464067</v>
      </c>
      <c r="M22" s="40">
        <v>1701.1483399739998</v>
      </c>
      <c r="N22" s="40">
        <v>1659.9880000000001</v>
      </c>
      <c r="O22" s="28" t="s">
        <v>76</v>
      </c>
    </row>
    <row r="23" spans="1:15" x14ac:dyDescent="0.25">
      <c r="A23" s="10" t="s">
        <v>77</v>
      </c>
      <c r="B23" s="40">
        <v>261.42821825276997</v>
      </c>
      <c r="C23" s="40">
        <v>262.40761296014</v>
      </c>
      <c r="D23" s="40">
        <v>256.32756877131914</v>
      </c>
      <c r="E23" s="40">
        <v>251.21380426099503</v>
      </c>
      <c r="F23" s="40">
        <v>249.83200998863001</v>
      </c>
      <c r="G23" s="40">
        <v>250.0314761952533</v>
      </c>
      <c r="H23" s="40">
        <v>306.01057645150001</v>
      </c>
      <c r="I23" s="40">
        <v>304.96064422527002</v>
      </c>
      <c r="J23" s="40">
        <v>307.8793395748234</v>
      </c>
      <c r="K23" s="40">
        <v>308.50909264000666</v>
      </c>
      <c r="L23" s="40">
        <v>307.13964518438399</v>
      </c>
      <c r="M23" s="40">
        <v>301.22887704370578</v>
      </c>
      <c r="N23" s="40">
        <v>293.38099999999997</v>
      </c>
      <c r="O23" s="28" t="s">
        <v>78</v>
      </c>
    </row>
    <row r="24" spans="1:15" x14ac:dyDescent="0.25">
      <c r="A24" s="10" t="s">
        <v>79</v>
      </c>
      <c r="B24" s="40">
        <v>0</v>
      </c>
      <c r="C24" s="40">
        <v>0</v>
      </c>
      <c r="D24" s="40">
        <v>0</v>
      </c>
      <c r="E24" s="40">
        <v>0</v>
      </c>
      <c r="F24" s="40">
        <v>0</v>
      </c>
      <c r="G24" s="40">
        <v>0</v>
      </c>
      <c r="H24" s="40">
        <v>0</v>
      </c>
      <c r="I24" s="40">
        <v>0</v>
      </c>
      <c r="J24" s="40">
        <v>0</v>
      </c>
      <c r="K24" s="40">
        <v>0</v>
      </c>
      <c r="L24" s="40">
        <v>0</v>
      </c>
      <c r="M24" s="40">
        <v>0</v>
      </c>
      <c r="N24" s="40">
        <v>0</v>
      </c>
      <c r="O24" s="28" t="s">
        <v>80</v>
      </c>
    </row>
    <row r="25" spans="1:15" x14ac:dyDescent="0.25">
      <c r="A25" s="10" t="s">
        <v>81</v>
      </c>
      <c r="B25" s="40">
        <v>29.62655201830523</v>
      </c>
      <c r="C25" s="40">
        <v>21.687386691955343</v>
      </c>
      <c r="D25" s="40">
        <v>22.09486632175534</v>
      </c>
      <c r="E25" s="40">
        <v>27.214251878766252</v>
      </c>
      <c r="F25" s="40">
        <v>20.62503277480625</v>
      </c>
      <c r="G25" s="40">
        <v>16.130291593444777</v>
      </c>
      <c r="H25" s="40">
        <v>30.270242974029983</v>
      </c>
      <c r="I25" s="40">
        <v>25.952871059154344</v>
      </c>
      <c r="J25" s="40">
        <v>26.129555498737428</v>
      </c>
      <c r="K25" s="40">
        <v>18.413667646201066</v>
      </c>
      <c r="L25" s="40">
        <v>26.217866915779201</v>
      </c>
      <c r="M25" s="40">
        <v>13.688350946502883</v>
      </c>
      <c r="N25" s="40">
        <v>24.178999999999998</v>
      </c>
      <c r="O25" s="28" t="s">
        <v>82</v>
      </c>
    </row>
    <row r="26" spans="1:15" x14ac:dyDescent="0.25">
      <c r="A26" s="10" t="s">
        <v>83</v>
      </c>
      <c r="B26" s="40">
        <v>38647.536127781801</v>
      </c>
      <c r="C26" s="40">
        <v>38780.522501183899</v>
      </c>
      <c r="D26" s="40">
        <v>39095.679447574083</v>
      </c>
      <c r="E26" s="40">
        <v>39344.641656349129</v>
      </c>
      <c r="F26" s="40">
        <v>39725.522057971742</v>
      </c>
      <c r="G26" s="40">
        <v>39698.400499326541</v>
      </c>
      <c r="H26" s="40">
        <v>39716.882733694525</v>
      </c>
      <c r="I26" s="40">
        <v>40647.364977126985</v>
      </c>
      <c r="J26" s="40">
        <v>41303.287538597411</v>
      </c>
      <c r="K26" s="40">
        <v>42087.113466738156</v>
      </c>
      <c r="L26" s="40">
        <v>42605.73266068902</v>
      </c>
      <c r="M26" s="40">
        <v>41787.987605039089</v>
      </c>
      <c r="N26" s="40">
        <v>42248.286999999997</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c r="F28" s="41"/>
      <c r="G28" s="41"/>
      <c r="H28" s="41"/>
      <c r="I28" s="41"/>
      <c r="J28" s="41"/>
      <c r="K28" s="41">
        <v>0</v>
      </c>
      <c r="L28" s="41">
        <v>0</v>
      </c>
      <c r="M28" s="41">
        <v>0</v>
      </c>
      <c r="N28" s="41">
        <v>0</v>
      </c>
      <c r="O28" s="28" t="s">
        <v>88</v>
      </c>
    </row>
    <row r="29" spans="1:15" x14ac:dyDescent="0.25">
      <c r="A29" s="11" t="s">
        <v>52</v>
      </c>
      <c r="B29" s="41"/>
      <c r="C29" s="41"/>
      <c r="D29" s="41"/>
      <c r="E29" s="41"/>
      <c r="F29" s="41"/>
      <c r="G29" s="41"/>
      <c r="H29" s="41"/>
      <c r="I29" s="41"/>
      <c r="J29" s="41"/>
      <c r="K29" s="41"/>
      <c r="L29" s="41"/>
      <c r="M29" s="41"/>
      <c r="N29" s="41">
        <v>0</v>
      </c>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4.9354429916198752</v>
      </c>
      <c r="C41" s="40">
        <v>4.9354429918298663</v>
      </c>
      <c r="D41" s="40">
        <v>1.5857711886877595</v>
      </c>
      <c r="E41" s="40">
        <v>0.58426212471426231</v>
      </c>
      <c r="F41" s="40">
        <v>0.36972925071422469</v>
      </c>
      <c r="G41" s="40">
        <v>0</v>
      </c>
      <c r="H41" s="40">
        <v>0</v>
      </c>
      <c r="I41" s="40">
        <v>0</v>
      </c>
      <c r="J41" s="40">
        <v>8.0706013202667239E-10</v>
      </c>
      <c r="K41" s="40">
        <v>0</v>
      </c>
      <c r="L41" s="40">
        <v>0</v>
      </c>
      <c r="M41" s="40">
        <v>0</v>
      </c>
      <c r="N41" s="40">
        <v>0</v>
      </c>
      <c r="O41" s="28" t="s">
        <v>257</v>
      </c>
    </row>
    <row r="42" spans="1:15" x14ac:dyDescent="0.25">
      <c r="A42" s="10" t="s">
        <v>258</v>
      </c>
      <c r="B42" s="40">
        <v>310.05490457313164</v>
      </c>
      <c r="C42" s="40">
        <v>310.98598351638003</v>
      </c>
      <c r="D42" s="40">
        <v>313.00213750488001</v>
      </c>
      <c r="E42" s="40">
        <v>314.23415312613002</v>
      </c>
      <c r="F42" s="40">
        <v>316.10380457588002</v>
      </c>
      <c r="G42" s="40">
        <v>314.22852241788166</v>
      </c>
      <c r="H42" s="40">
        <v>318.16464557758263</v>
      </c>
      <c r="I42" s="40">
        <v>394.15308162623921</v>
      </c>
      <c r="J42" s="40">
        <v>399.19134808563001</v>
      </c>
      <c r="K42" s="40">
        <v>403.86945491473926</v>
      </c>
      <c r="L42" s="40">
        <v>408.54806184813003</v>
      </c>
      <c r="M42" s="40">
        <v>413.64124341337998</v>
      </c>
      <c r="N42" s="40">
        <v>418.11599999999999</v>
      </c>
      <c r="O42" s="28" t="s">
        <v>267</v>
      </c>
    </row>
    <row r="43" spans="1:15" x14ac:dyDescent="0.25">
      <c r="A43" s="10" t="s">
        <v>259</v>
      </c>
      <c r="B43" s="40">
        <v>219.9554</v>
      </c>
      <c r="C43" s="40">
        <v>219.9554</v>
      </c>
      <c r="D43" s="40">
        <v>219.9554</v>
      </c>
      <c r="E43" s="40">
        <v>219.9554</v>
      </c>
      <c r="F43" s="40">
        <v>219.9554</v>
      </c>
      <c r="G43" s="40">
        <v>219.9554</v>
      </c>
      <c r="H43" s="40">
        <v>219.9554</v>
      </c>
      <c r="I43" s="40">
        <v>300.20105999999998</v>
      </c>
      <c r="J43" s="40">
        <v>300.20105999999998</v>
      </c>
      <c r="K43" s="40">
        <v>300.20105999999998</v>
      </c>
      <c r="L43" s="40">
        <v>300.20105999999998</v>
      </c>
      <c r="M43" s="40">
        <v>300.20105999999998</v>
      </c>
      <c r="N43" s="40">
        <v>300.20100000000002</v>
      </c>
      <c r="O43" s="28" t="s">
        <v>266</v>
      </c>
    </row>
    <row r="44" spans="1:15" x14ac:dyDescent="0.25">
      <c r="A44" s="10" t="s">
        <v>260</v>
      </c>
      <c r="B44" s="40">
        <v>9102.1031483431907</v>
      </c>
      <c r="C44" s="40">
        <v>9164.9254278620901</v>
      </c>
      <c r="D44" s="40">
        <v>9207.0537932760926</v>
      </c>
      <c r="E44" s="40">
        <v>9241.0180256671902</v>
      </c>
      <c r="F44" s="40">
        <v>9307.0707581221905</v>
      </c>
      <c r="G44" s="40">
        <v>9457.8358323484026</v>
      </c>
      <c r="H44" s="40">
        <v>9494.6049102256111</v>
      </c>
      <c r="I44" s="40">
        <v>9466.7607183818218</v>
      </c>
      <c r="J44" s="40">
        <v>9488.6526882055005</v>
      </c>
      <c r="K44" s="40">
        <v>9492.701456404202</v>
      </c>
      <c r="L44" s="40">
        <v>9524.5654186842003</v>
      </c>
      <c r="M44" s="40">
        <v>9553.9140584682009</v>
      </c>
      <c r="N44" s="40">
        <v>9566.4040000000005</v>
      </c>
      <c r="O44" s="28" t="s">
        <v>265</v>
      </c>
    </row>
    <row r="45" spans="1:15" x14ac:dyDescent="0.25">
      <c r="A45" s="10" t="s">
        <v>261</v>
      </c>
      <c r="B45" s="40">
        <v>-973.78068598594905</v>
      </c>
      <c r="C45" s="40">
        <v>-1000.6582276096727</v>
      </c>
      <c r="D45" s="40">
        <v>-1027.890258818672</v>
      </c>
      <c r="E45" s="40">
        <v>-1048.862354792672</v>
      </c>
      <c r="F45" s="40">
        <v>-1075.7711212534903</v>
      </c>
      <c r="G45" s="40">
        <v>-1102.2142927691723</v>
      </c>
      <c r="H45" s="40">
        <v>-1129.8626973697719</v>
      </c>
      <c r="I45" s="40">
        <v>-1156.6404879402562</v>
      </c>
      <c r="J45" s="40">
        <v>-1184.4025105784374</v>
      </c>
      <c r="K45" s="40">
        <v>-1211.0712539424376</v>
      </c>
      <c r="L45" s="40">
        <v>-1237.9004855794399</v>
      </c>
      <c r="M45" s="40">
        <v>-1264.5292833844373</v>
      </c>
      <c r="N45" s="40">
        <v>-1290.4770000000001</v>
      </c>
      <c r="O45" s="28" t="s">
        <v>264</v>
      </c>
    </row>
    <row r="46" spans="1:15" x14ac:dyDescent="0.25">
      <c r="A46" s="10" t="s">
        <v>262</v>
      </c>
      <c r="B46" s="40">
        <v>32.791305224770014</v>
      </c>
      <c r="C46" s="40">
        <v>32.956943265100008</v>
      </c>
      <c r="D46" s="40">
        <v>21.522202240800013</v>
      </c>
      <c r="E46" s="40">
        <v>21.547959841030011</v>
      </c>
      <c r="F46" s="40">
        <v>21.523378764680007</v>
      </c>
      <c r="G46" s="40">
        <v>12.546786893489994</v>
      </c>
      <c r="H46" s="40">
        <v>5.4527600041499973</v>
      </c>
      <c r="I46" s="40">
        <v>6.5876703390600015</v>
      </c>
      <c r="J46" s="40">
        <v>6.4944256916799965</v>
      </c>
      <c r="K46" s="40">
        <v>12.592636012879991</v>
      </c>
      <c r="L46" s="40">
        <v>45.294649677070005</v>
      </c>
      <c r="M46" s="40">
        <v>4.763958343810005</v>
      </c>
      <c r="N46" s="40">
        <v>9.6690000000000005</v>
      </c>
      <c r="O46" s="28" t="s">
        <v>263</v>
      </c>
    </row>
    <row r="47" spans="1:15" x14ac:dyDescent="0.25">
      <c r="A47" s="10" t="s">
        <v>91</v>
      </c>
      <c r="B47" s="40">
        <v>8696.0595151467642</v>
      </c>
      <c r="C47" s="40">
        <v>8733.1009700257255</v>
      </c>
      <c r="D47" s="40">
        <v>8735.2290453917885</v>
      </c>
      <c r="E47" s="40">
        <v>8748.4774459663931</v>
      </c>
      <c r="F47" s="40">
        <v>8789.2519494599728</v>
      </c>
      <c r="G47" s="40">
        <v>8902.3522488906019</v>
      </c>
      <c r="H47" s="40">
        <v>8908.3150184383776</v>
      </c>
      <c r="I47" s="40">
        <v>9011.0620424076733</v>
      </c>
      <c r="J47" s="40">
        <v>9010.1370114051806</v>
      </c>
      <c r="K47" s="40">
        <v>8998.2933533893847</v>
      </c>
      <c r="L47" s="40">
        <v>9040.7087046307661</v>
      </c>
      <c r="M47" s="40">
        <v>9007.9910368417586</v>
      </c>
      <c r="N47" s="40">
        <v>9003.9130000000005</v>
      </c>
      <c r="O47" s="28" t="s">
        <v>92</v>
      </c>
    </row>
    <row r="48" spans="1:15" x14ac:dyDescent="0.25">
      <c r="A48" s="13" t="s">
        <v>27</v>
      </c>
      <c r="B48" s="42">
        <v>47343.595642928565</v>
      </c>
      <c r="C48" s="42">
        <v>47513.623471209619</v>
      </c>
      <c r="D48" s="42">
        <v>47830.908492965871</v>
      </c>
      <c r="E48" s="42">
        <v>48093.119102315526</v>
      </c>
      <c r="F48" s="42">
        <v>48514.774007431719</v>
      </c>
      <c r="G48" s="42">
        <v>48600.752748217143</v>
      </c>
      <c r="H48" s="42">
        <v>48625.197752132903</v>
      </c>
      <c r="I48" s="42">
        <v>49658.427019534662</v>
      </c>
      <c r="J48" s="42">
        <v>50313.424550002594</v>
      </c>
      <c r="K48" s="42">
        <v>51085.406820127537</v>
      </c>
      <c r="L48" s="42">
        <v>51646.441365319792</v>
      </c>
      <c r="M48" s="42">
        <v>50795.978641880851</v>
      </c>
      <c r="N48" s="42">
        <v>51252.199000000001</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21863.074046612801</v>
      </c>
      <c r="C50" s="40">
        <v>22264.681771126969</v>
      </c>
      <c r="D50" s="40">
        <v>22337.190932459482</v>
      </c>
      <c r="E50" s="40">
        <v>19730.68271612739</v>
      </c>
      <c r="F50" s="40">
        <v>19710.929591914901</v>
      </c>
      <c r="G50" s="40">
        <v>19621.242394489294</v>
      </c>
      <c r="H50" s="40">
        <v>19460.722873613515</v>
      </c>
      <c r="I50" s="40">
        <v>19921.007566183547</v>
      </c>
      <c r="J50" s="40">
        <v>16080.067975692049</v>
      </c>
      <c r="K50" s="40">
        <v>16586.059229055649</v>
      </c>
      <c r="L50" s="40">
        <v>19564.0681115183</v>
      </c>
      <c r="M50" s="40">
        <v>18535.316714235119</v>
      </c>
      <c r="N50" s="40">
        <v>18887.134999999998</v>
      </c>
      <c r="O50" s="28" t="s">
        <v>96</v>
      </c>
    </row>
    <row r="51" spans="1:15" x14ac:dyDescent="0.25">
      <c r="A51" s="11" t="s">
        <v>97</v>
      </c>
      <c r="B51" s="40">
        <v>21863.074046612801</v>
      </c>
      <c r="C51" s="40">
        <v>22264.681771126969</v>
      </c>
      <c r="D51" s="40">
        <v>22337.190932459482</v>
      </c>
      <c r="E51" s="40">
        <v>19730.68271612739</v>
      </c>
      <c r="F51" s="40">
        <v>19710.929591914901</v>
      </c>
      <c r="G51" s="40">
        <v>19621.242394489294</v>
      </c>
      <c r="H51" s="40">
        <v>19460.722873613515</v>
      </c>
      <c r="I51" s="40">
        <v>19921.007566183547</v>
      </c>
      <c r="J51" s="40">
        <v>16080.067975692049</v>
      </c>
      <c r="K51" s="40">
        <v>16586.059229055649</v>
      </c>
      <c r="L51" s="40">
        <v>19564.0681115183</v>
      </c>
      <c r="M51" s="40">
        <v>18535.316714235119</v>
      </c>
      <c r="N51" s="40">
        <v>18887.134999999998</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2140.0227850290003</v>
      </c>
      <c r="C53" s="40">
        <v>1540.0856669249999</v>
      </c>
      <c r="D53" s="40">
        <v>1540.130934135</v>
      </c>
      <c r="E53" s="40">
        <v>2538.7161612059999</v>
      </c>
      <c r="F53" s="40">
        <v>2538.920778317</v>
      </c>
      <c r="G53" s="40">
        <v>2539.0863547600002</v>
      </c>
      <c r="H53" s="40">
        <v>2539.2619059540002</v>
      </c>
      <c r="I53" s="40">
        <v>2539.2619059540002</v>
      </c>
      <c r="J53" s="40">
        <v>2989.38304285</v>
      </c>
      <c r="K53" s="40">
        <v>3489.3097253020001</v>
      </c>
      <c r="L53" s="40">
        <v>2189.5102638839999</v>
      </c>
      <c r="M53" s="40">
        <v>2189.6976831020002</v>
      </c>
      <c r="N53" s="40">
        <v>2747.1559999999999</v>
      </c>
      <c r="O53" s="28" t="s">
        <v>100</v>
      </c>
    </row>
    <row r="54" spans="1:15" x14ac:dyDescent="0.25">
      <c r="A54" s="11" t="s">
        <v>101</v>
      </c>
      <c r="B54" s="40">
        <v>2140.0227850290003</v>
      </c>
      <c r="C54" s="40">
        <v>1540.0856669249999</v>
      </c>
      <c r="D54" s="40">
        <v>1540.130934135</v>
      </c>
      <c r="E54" s="40">
        <v>2538.7161612059999</v>
      </c>
      <c r="F54" s="40">
        <v>2538.920778317</v>
      </c>
      <c r="G54" s="40">
        <v>2539.0863547600002</v>
      </c>
      <c r="H54" s="40">
        <v>2539.2619059540002</v>
      </c>
      <c r="I54" s="40">
        <v>2539.4316449950002</v>
      </c>
      <c r="J54" s="40">
        <v>2989.38304285</v>
      </c>
      <c r="K54" s="40">
        <v>3489.3097253020001</v>
      </c>
      <c r="L54" s="40">
        <v>2189.5102638839999</v>
      </c>
      <c r="M54" s="40">
        <v>2189.6976831020002</v>
      </c>
      <c r="N54" s="40">
        <v>2747.1559999999999</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0</v>
      </c>
      <c r="C57" s="40">
        <v>0</v>
      </c>
      <c r="D57" s="40">
        <v>0</v>
      </c>
      <c r="E57" s="40">
        <v>0</v>
      </c>
      <c r="F57" s="40">
        <v>7.5</v>
      </c>
      <c r="G57" s="40">
        <v>0</v>
      </c>
      <c r="H57" s="40">
        <v>0</v>
      </c>
      <c r="I57" s="40">
        <v>200.03899999999999</v>
      </c>
      <c r="J57" s="40">
        <v>197.02362734526949</v>
      </c>
      <c r="K57" s="40">
        <v>193.99770780599999</v>
      </c>
      <c r="L57" s="40">
        <v>190.96170186900002</v>
      </c>
      <c r="M57" s="40">
        <v>105.91557591199999</v>
      </c>
      <c r="N57" s="40">
        <v>134.87100000000001</v>
      </c>
      <c r="O57" s="28" t="s">
        <v>106</v>
      </c>
    </row>
    <row r="58" spans="1:15" x14ac:dyDescent="0.25">
      <c r="A58" s="10" t="s">
        <v>107</v>
      </c>
      <c r="B58" s="40">
        <v>172.55310383038002</v>
      </c>
      <c r="C58" s="40">
        <v>171.51087314689002</v>
      </c>
      <c r="D58" s="40">
        <v>179.911739066</v>
      </c>
      <c r="E58" s="40">
        <v>186.88688169225998</v>
      </c>
      <c r="F58" s="40">
        <v>187.27185395738925</v>
      </c>
      <c r="G58" s="40">
        <v>239.05697429313997</v>
      </c>
      <c r="H58" s="40">
        <v>206.08634660285998</v>
      </c>
      <c r="I58" s="40">
        <v>188.57457649922335</v>
      </c>
      <c r="J58" s="40">
        <v>210.26406758450685</v>
      </c>
      <c r="K58" s="40">
        <v>217.55590652577851</v>
      </c>
      <c r="L58" s="40">
        <v>234.31755409128002</v>
      </c>
      <c r="M58" s="40">
        <v>227.35312457120003</v>
      </c>
      <c r="N58" s="40">
        <v>227.774</v>
      </c>
      <c r="O58" s="28" t="s">
        <v>108</v>
      </c>
    </row>
    <row r="59" spans="1:15" x14ac:dyDescent="0.25">
      <c r="A59" s="10" t="s">
        <v>109</v>
      </c>
      <c r="B59" s="40">
        <v>157.31056472347998</v>
      </c>
      <c r="C59" s="40">
        <v>186.96447077134999</v>
      </c>
      <c r="D59" s="40">
        <v>187.23665757421003</v>
      </c>
      <c r="E59" s="40">
        <v>195.88269825129001</v>
      </c>
      <c r="F59" s="40">
        <v>251.96166877197001</v>
      </c>
      <c r="G59" s="40">
        <v>262.46144453787002</v>
      </c>
      <c r="H59" s="40">
        <v>207.83229385774004</v>
      </c>
      <c r="I59" s="40">
        <v>218.07284186127001</v>
      </c>
      <c r="J59" s="40">
        <v>278.64533786839002</v>
      </c>
      <c r="K59" s="40">
        <v>262.80826055974001</v>
      </c>
      <c r="L59" s="40">
        <v>260.79226982222002</v>
      </c>
      <c r="M59" s="40">
        <v>361.03846097563996</v>
      </c>
      <c r="N59" s="40">
        <v>395.73099999999999</v>
      </c>
      <c r="O59" s="28" t="s">
        <v>110</v>
      </c>
    </row>
    <row r="60" spans="1:15" x14ac:dyDescent="0.25">
      <c r="A60" s="10" t="s">
        <v>111</v>
      </c>
      <c r="B60" s="40">
        <v>98.697092599279515</v>
      </c>
      <c r="C60" s="40">
        <v>94.027428547303728</v>
      </c>
      <c r="D60" s="40">
        <v>90.816258645713731</v>
      </c>
      <c r="E60" s="40">
        <v>104.58373604481372</v>
      </c>
      <c r="F60" s="40">
        <v>130.96759781962999</v>
      </c>
      <c r="G60" s="40">
        <v>81.924481326073632</v>
      </c>
      <c r="H60" s="40">
        <v>152.13510163759</v>
      </c>
      <c r="I60" s="40">
        <v>195.33549545490362</v>
      </c>
      <c r="J60" s="40">
        <v>163.63836210707092</v>
      </c>
      <c r="K60" s="40">
        <v>166.44200000000001</v>
      </c>
      <c r="L60" s="40">
        <v>194.22379544902199</v>
      </c>
      <c r="M60" s="40">
        <v>148.24566461852953</v>
      </c>
      <c r="N60" s="40">
        <v>153.94300000000001</v>
      </c>
      <c r="O60" s="28" t="s">
        <v>112</v>
      </c>
    </row>
    <row r="61" spans="1:15" x14ac:dyDescent="0.25">
      <c r="A61" s="10" t="s">
        <v>113</v>
      </c>
      <c r="B61" s="40">
        <v>483.35176670928951</v>
      </c>
      <c r="C61" s="40">
        <v>484.18648994049704</v>
      </c>
      <c r="D61" s="40">
        <v>555.68890592350328</v>
      </c>
      <c r="E61" s="40">
        <v>617.6234813655185</v>
      </c>
      <c r="F61" s="40">
        <v>662.82042319553852</v>
      </c>
      <c r="G61" s="40">
        <v>412.70211276835369</v>
      </c>
      <c r="H61" s="40">
        <v>398.5225655752933</v>
      </c>
      <c r="I61" s="40">
        <v>521.40029383170634</v>
      </c>
      <c r="J61" s="40">
        <v>674.04717232696635</v>
      </c>
      <c r="K61" s="40">
        <v>700.50637996661305</v>
      </c>
      <c r="L61" s="40">
        <v>650.88270121963103</v>
      </c>
      <c r="M61" s="40">
        <v>725.85909264368536</v>
      </c>
      <c r="N61" s="40">
        <v>799.88599999999997</v>
      </c>
      <c r="O61" s="28" t="s">
        <v>114</v>
      </c>
    </row>
    <row r="62" spans="1:15" x14ac:dyDescent="0.25">
      <c r="A62" s="10" t="s">
        <v>115</v>
      </c>
      <c r="B62" s="40">
        <v>58.3260999348933</v>
      </c>
      <c r="C62" s="40">
        <v>65.1936046608933</v>
      </c>
      <c r="D62" s="40">
        <v>68.477446414893294</v>
      </c>
      <c r="E62" s="40">
        <v>78.69112796289329</v>
      </c>
      <c r="F62" s="40">
        <v>81.198492192893283</v>
      </c>
      <c r="G62" s="40">
        <v>80.988852434893303</v>
      </c>
      <c r="H62" s="40">
        <v>83.019717887893293</v>
      </c>
      <c r="I62" s="40">
        <v>80.285032608893289</v>
      </c>
      <c r="J62" s="40">
        <v>77.599785488592403</v>
      </c>
      <c r="K62" s="40">
        <v>76.921115366592403</v>
      </c>
      <c r="L62" s="40">
        <v>76.854395470592394</v>
      </c>
      <c r="M62" s="40">
        <v>77.479056096859068</v>
      </c>
      <c r="N62" s="40">
        <v>76.349999999999994</v>
      </c>
      <c r="O62" s="28" t="s">
        <v>116</v>
      </c>
    </row>
    <row r="63" spans="1:15" x14ac:dyDescent="0.25">
      <c r="A63" s="10" t="s">
        <v>117</v>
      </c>
      <c r="B63" s="40">
        <v>212.86764821232998</v>
      </c>
      <c r="C63" s="40">
        <v>293.75612581181008</v>
      </c>
      <c r="D63" s="40">
        <v>234.3406805553</v>
      </c>
      <c r="E63" s="40">
        <v>244.30879812660999</v>
      </c>
      <c r="F63" s="40">
        <v>269.89649879158901</v>
      </c>
      <c r="G63" s="40">
        <v>622.90225560498993</v>
      </c>
      <c r="H63" s="40">
        <v>576.28723169093894</v>
      </c>
      <c r="I63" s="40">
        <v>656.2031118504699</v>
      </c>
      <c r="J63" s="40">
        <v>700.66046444172355</v>
      </c>
      <c r="K63" s="40">
        <v>712.52351951635364</v>
      </c>
      <c r="L63" s="40">
        <v>390.71146560462404</v>
      </c>
      <c r="M63" s="40">
        <v>329.74770414512352</v>
      </c>
      <c r="N63" s="40">
        <v>224.99700000000001</v>
      </c>
      <c r="O63" s="28" t="s">
        <v>118</v>
      </c>
    </row>
    <row r="64" spans="1:15" x14ac:dyDescent="0.25">
      <c r="A64" s="10" t="s">
        <v>119</v>
      </c>
      <c r="B64" s="40">
        <v>25186.203107651454</v>
      </c>
      <c r="C64" s="40">
        <v>25100.406430930718</v>
      </c>
      <c r="D64" s="40">
        <v>25193.793554774104</v>
      </c>
      <c r="E64" s="40">
        <v>23697.375600776777</v>
      </c>
      <c r="F64" s="40">
        <v>23841.466904960911</v>
      </c>
      <c r="G64" s="40">
        <v>23860.364870214613</v>
      </c>
      <c r="H64" s="40">
        <v>23623.868036819829</v>
      </c>
      <c r="I64" s="40">
        <v>24520.349563285017</v>
      </c>
      <c r="J64" s="40">
        <v>21371.329835704568</v>
      </c>
      <c r="K64" s="40">
        <v>22406.123844098729</v>
      </c>
      <c r="L64" s="40">
        <v>23752.322258928671</v>
      </c>
      <c r="M64" s="40">
        <v>22700.653076300154</v>
      </c>
      <c r="N64" s="40">
        <v>23647.842000000001</v>
      </c>
      <c r="O64" s="28" t="s">
        <v>120</v>
      </c>
    </row>
    <row r="65" spans="1:15" x14ac:dyDescent="0.25">
      <c r="A65" s="10" t="s">
        <v>121</v>
      </c>
      <c r="B65" s="40">
        <v>0</v>
      </c>
      <c r="C65" s="40">
        <v>0</v>
      </c>
      <c r="D65" s="40">
        <v>0</v>
      </c>
      <c r="E65" s="40">
        <v>0</v>
      </c>
      <c r="F65" s="40">
        <v>0</v>
      </c>
      <c r="G65" s="40">
        <v>0</v>
      </c>
      <c r="H65" s="40">
        <v>0</v>
      </c>
      <c r="I65" s="40">
        <v>13.138999999999999</v>
      </c>
      <c r="J65" s="40">
        <v>13.138827861000001</v>
      </c>
      <c r="K65" s="40">
        <v>13.138828160999998</v>
      </c>
      <c r="L65" s="40">
        <v>13.138828232000002</v>
      </c>
      <c r="M65" s="40">
        <v>9.0061677830000004</v>
      </c>
      <c r="N65" s="40">
        <v>9.0060000000000002</v>
      </c>
      <c r="O65" s="28" t="s">
        <v>122</v>
      </c>
    </row>
    <row r="66" spans="1:15" x14ac:dyDescent="0.25">
      <c r="A66" s="11" t="s">
        <v>97</v>
      </c>
      <c r="B66" s="40">
        <v>0</v>
      </c>
      <c r="C66" s="40">
        <v>0</v>
      </c>
      <c r="D66" s="40">
        <v>0</v>
      </c>
      <c r="E66" s="40">
        <v>0</v>
      </c>
      <c r="F66" s="40">
        <v>0</v>
      </c>
      <c r="G66" s="40">
        <v>0</v>
      </c>
      <c r="H66" s="40">
        <v>0</v>
      </c>
      <c r="I66" s="40">
        <v>13.138999999999999</v>
      </c>
      <c r="J66" s="40">
        <v>13.138827861000001</v>
      </c>
      <c r="K66" s="40">
        <v>13.138828160999998</v>
      </c>
      <c r="L66" s="40">
        <v>13.138828232000002</v>
      </c>
      <c r="M66" s="40">
        <v>9.0061677830000004</v>
      </c>
      <c r="N66" s="40">
        <v>9.0060000000000002</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3596.4438854490004</v>
      </c>
      <c r="C68" s="40">
        <v>3596.5153294330003</v>
      </c>
      <c r="D68" s="40">
        <v>3596.584613898</v>
      </c>
      <c r="E68" s="40">
        <v>5094.4202139689996</v>
      </c>
      <c r="F68" s="40">
        <v>5094.4887226889996</v>
      </c>
      <c r="G68" s="40">
        <v>5094.5860105950005</v>
      </c>
      <c r="H68" s="40">
        <v>5094.7004331010003</v>
      </c>
      <c r="I68" s="40">
        <v>5094.8106421760003</v>
      </c>
      <c r="J68" s="40">
        <v>8643.2294960190011</v>
      </c>
      <c r="K68" s="40">
        <v>8142.1878821949995</v>
      </c>
      <c r="L68" s="40">
        <v>8142.3530030960001</v>
      </c>
      <c r="M68" s="40">
        <v>8142.5132323869993</v>
      </c>
      <c r="N68" s="40">
        <v>7344.8950000000004</v>
      </c>
      <c r="O68" s="28" t="s">
        <v>124</v>
      </c>
    </row>
    <row r="69" spans="1:15" x14ac:dyDescent="0.25">
      <c r="A69" s="11" t="s">
        <v>101</v>
      </c>
      <c r="B69" s="40">
        <v>3596.4438854490004</v>
      </c>
      <c r="C69" s="40">
        <v>3596.5153294330003</v>
      </c>
      <c r="D69" s="40">
        <v>3596.584613898</v>
      </c>
      <c r="E69" s="40">
        <v>5094.4202139689996</v>
      </c>
      <c r="F69" s="40">
        <v>5094.4887226889996</v>
      </c>
      <c r="G69" s="40">
        <v>5094.5860105950005</v>
      </c>
      <c r="H69" s="40">
        <v>5094.7004331010003</v>
      </c>
      <c r="I69" s="40">
        <v>5094.8106421760003</v>
      </c>
      <c r="J69" s="40">
        <v>8143.2294960190002</v>
      </c>
      <c r="K69" s="40">
        <v>7642.1878821949995</v>
      </c>
      <c r="L69" s="40">
        <v>7642.3530030960001</v>
      </c>
      <c r="M69" s="40">
        <v>7642.5132323869993</v>
      </c>
      <c r="N69" s="40">
        <v>6844.8950000000004</v>
      </c>
      <c r="O69" s="29" t="s">
        <v>102</v>
      </c>
    </row>
    <row r="70" spans="1:15" x14ac:dyDescent="0.25">
      <c r="A70" s="11" t="s">
        <v>103</v>
      </c>
      <c r="B70" s="40">
        <v>0</v>
      </c>
      <c r="C70" s="40">
        <v>0</v>
      </c>
      <c r="D70" s="40">
        <v>0</v>
      </c>
      <c r="E70" s="40">
        <v>0</v>
      </c>
      <c r="F70" s="40">
        <v>0</v>
      </c>
      <c r="G70" s="40">
        <v>0</v>
      </c>
      <c r="H70" s="40">
        <v>0</v>
      </c>
      <c r="I70" s="40">
        <v>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410</v>
      </c>
      <c r="C72" s="40">
        <v>410</v>
      </c>
      <c r="D72" s="40">
        <v>410</v>
      </c>
      <c r="E72" s="40">
        <v>410</v>
      </c>
      <c r="F72" s="40">
        <v>410</v>
      </c>
      <c r="G72" s="40">
        <v>342.60714022399998</v>
      </c>
      <c r="H72" s="40">
        <v>342.21297091600002</v>
      </c>
      <c r="I72" s="40">
        <v>241.77848771000001</v>
      </c>
      <c r="J72" s="40">
        <v>241.7779937157305</v>
      </c>
      <c r="K72" s="40">
        <v>241.77799371600003</v>
      </c>
      <c r="L72" s="40">
        <v>241.777993716</v>
      </c>
      <c r="M72" s="40">
        <v>241.77799371499995</v>
      </c>
      <c r="N72" s="40">
        <v>309.76600000000002</v>
      </c>
      <c r="O72" s="28" t="s">
        <v>126</v>
      </c>
    </row>
    <row r="73" spans="1:15" x14ac:dyDescent="0.25">
      <c r="A73" s="10" t="s">
        <v>127</v>
      </c>
      <c r="B73" s="40">
        <v>11.325963073999999</v>
      </c>
      <c r="C73" s="40">
        <v>11.325963073999999</v>
      </c>
      <c r="D73" s="40">
        <v>11.325963073999999</v>
      </c>
      <c r="E73" s="40">
        <v>11.325963073999999</v>
      </c>
      <c r="F73" s="40">
        <v>11.325963073999999</v>
      </c>
      <c r="G73" s="40">
        <v>11.325963073999999</v>
      </c>
      <c r="H73" s="40">
        <v>9.6884744380000001</v>
      </c>
      <c r="I73" s="40">
        <v>9.6884744380000001</v>
      </c>
      <c r="J73" s="40">
        <v>9.6884744380000001</v>
      </c>
      <c r="K73" s="40">
        <v>9.6884744380000001</v>
      </c>
      <c r="L73" s="40">
        <v>9.6884744380000001</v>
      </c>
      <c r="M73" s="40">
        <v>9.6884744380000001</v>
      </c>
      <c r="N73" s="40">
        <v>9.6880000000000006</v>
      </c>
      <c r="O73" s="28" t="s">
        <v>128</v>
      </c>
    </row>
    <row r="74" spans="1:15" x14ac:dyDescent="0.25">
      <c r="A74" s="10" t="s">
        <v>129</v>
      </c>
      <c r="B74" s="40">
        <v>929.63428464499998</v>
      </c>
      <c r="C74" s="40">
        <v>934.45738030099994</v>
      </c>
      <c r="D74" s="40">
        <v>941.59447890999991</v>
      </c>
      <c r="E74" s="40">
        <v>946.11040061100005</v>
      </c>
      <c r="F74" s="40">
        <v>953.84845253600008</v>
      </c>
      <c r="G74" s="40">
        <v>962.80897674599998</v>
      </c>
      <c r="H74" s="40">
        <v>974.79235991400003</v>
      </c>
      <c r="I74" s="40">
        <v>1087.8311983350002</v>
      </c>
      <c r="J74" s="40">
        <v>1099.4299025610001</v>
      </c>
      <c r="K74" s="40">
        <v>1100.3733857539999</v>
      </c>
      <c r="L74" s="40">
        <v>1104.5382414760002</v>
      </c>
      <c r="M74" s="40">
        <v>1113.3449755239999</v>
      </c>
      <c r="N74" s="40">
        <v>1121.6959999999999</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4947.404133168001</v>
      </c>
      <c r="C77" s="40">
        <v>4952.2986728079995</v>
      </c>
      <c r="D77" s="40">
        <v>4959.5050558820003</v>
      </c>
      <c r="E77" s="40">
        <v>6461.856577653999</v>
      </c>
      <c r="F77" s="40">
        <v>6469.6631382989999</v>
      </c>
      <c r="G77" s="40">
        <v>6411.328090639</v>
      </c>
      <c r="H77" s="40">
        <v>6421.394238369</v>
      </c>
      <c r="I77" s="40">
        <v>6447.2478026590006</v>
      </c>
      <c r="J77" s="40">
        <v>10007.264694594731</v>
      </c>
      <c r="K77" s="40">
        <v>9507.1665642639982</v>
      </c>
      <c r="L77" s="40">
        <v>9511.496540958</v>
      </c>
      <c r="M77" s="40">
        <v>9516.3308438469994</v>
      </c>
      <c r="N77" s="40">
        <v>8795.0509999999995</v>
      </c>
      <c r="O77" s="28" t="s">
        <v>136</v>
      </c>
    </row>
    <row r="78" spans="1:15" x14ac:dyDescent="0.25">
      <c r="A78" s="13" t="s">
        <v>29</v>
      </c>
      <c r="B78" s="42">
        <v>30133.607240819456</v>
      </c>
      <c r="C78" s="42">
        <v>30052.705103738717</v>
      </c>
      <c r="D78" s="42">
        <v>30153.2986106561</v>
      </c>
      <c r="E78" s="42">
        <v>30159.232178430779</v>
      </c>
      <c r="F78" s="42">
        <v>30311.130043259913</v>
      </c>
      <c r="G78" s="42">
        <v>30271.692960853608</v>
      </c>
      <c r="H78" s="42">
        <v>30045.26227518883</v>
      </c>
      <c r="I78" s="42">
        <v>30967.597365944017</v>
      </c>
      <c r="J78" s="42">
        <v>31378.594530299299</v>
      </c>
      <c r="K78" s="42">
        <v>31913.290408362729</v>
      </c>
      <c r="L78" s="42">
        <v>33263.818799886671</v>
      </c>
      <c r="M78" s="42">
        <v>32216.983920147155</v>
      </c>
      <c r="N78" s="42">
        <v>32442.894</v>
      </c>
      <c r="O78" s="31" t="s">
        <v>30</v>
      </c>
    </row>
    <row r="79" spans="1:15" x14ac:dyDescent="0.25">
      <c r="A79" s="10" t="s">
        <v>137</v>
      </c>
      <c r="B79" s="40">
        <v>6250</v>
      </c>
      <c r="C79" s="40">
        <v>6250</v>
      </c>
      <c r="D79" s="40">
        <v>6250</v>
      </c>
      <c r="E79" s="40">
        <v>6250</v>
      </c>
      <c r="F79" s="40">
        <v>6250</v>
      </c>
      <c r="G79" s="40">
        <v>6250</v>
      </c>
      <c r="H79" s="40">
        <v>6249.9999999997535</v>
      </c>
      <c r="I79" s="40">
        <v>6249.9999999997535</v>
      </c>
      <c r="J79" s="40">
        <v>6249.9999999997535</v>
      </c>
      <c r="K79" s="40">
        <v>6249.9999999997535</v>
      </c>
      <c r="L79" s="40">
        <v>6249.9999999997535</v>
      </c>
      <c r="M79" s="40">
        <v>6249.9999999997535</v>
      </c>
      <c r="N79" s="40">
        <v>6250</v>
      </c>
      <c r="O79" s="28" t="s">
        <v>138</v>
      </c>
    </row>
    <row r="80" spans="1:15" x14ac:dyDescent="0.25">
      <c r="A80" s="10" t="s">
        <v>139</v>
      </c>
      <c r="B80" s="40">
        <v>1.6824596373494729</v>
      </c>
      <c r="C80" s="40">
        <v>1.7336555838831647</v>
      </c>
      <c r="D80" s="40">
        <v>1.7413113519481949</v>
      </c>
      <c r="E80" s="40">
        <v>1.7743041797828289</v>
      </c>
      <c r="F80" s="40">
        <v>1.8082081512835291</v>
      </c>
      <c r="G80" s="40">
        <v>1.8184908203810068</v>
      </c>
      <c r="H80" s="40">
        <v>1.8047475263537311</v>
      </c>
      <c r="I80" s="40">
        <v>1.7881755228818279</v>
      </c>
      <c r="J80" s="40">
        <v>1.8318699775714318</v>
      </c>
      <c r="K80" s="40">
        <v>1.8618980481475551</v>
      </c>
      <c r="L80" s="40">
        <v>1.88716044276631</v>
      </c>
      <c r="M80" s="40">
        <v>1.9346353119610904</v>
      </c>
      <c r="N80" s="40">
        <v>1.8779999999999999</v>
      </c>
      <c r="O80" s="28" t="s">
        <v>140</v>
      </c>
    </row>
    <row r="81" spans="1:15" x14ac:dyDescent="0.25">
      <c r="A81" s="10" t="s">
        <v>141</v>
      </c>
      <c r="B81" s="40">
        <v>6160.9906071945497</v>
      </c>
      <c r="C81" s="40">
        <v>6160.9906071945497</v>
      </c>
      <c r="D81" s="40">
        <v>6160.7930602945498</v>
      </c>
      <c r="E81" s="40">
        <v>6160.7930602945498</v>
      </c>
      <c r="F81" s="40">
        <v>6160.8325323195495</v>
      </c>
      <c r="G81" s="40">
        <v>6159.8980062175497</v>
      </c>
      <c r="H81" s="40">
        <v>6159.8980062175497</v>
      </c>
      <c r="I81" s="40">
        <v>6115.8291520765497</v>
      </c>
      <c r="J81" s="40">
        <v>6115.8291520765497</v>
      </c>
      <c r="K81" s="40">
        <v>6115.8291520765497</v>
      </c>
      <c r="L81" s="40">
        <v>6115.8291520765497</v>
      </c>
      <c r="M81" s="40">
        <v>6115.8291520765497</v>
      </c>
      <c r="N81" s="40">
        <v>6115.8289999999997</v>
      </c>
      <c r="O81" s="28" t="s">
        <v>142</v>
      </c>
    </row>
    <row r="82" spans="1:15" x14ac:dyDescent="0.25">
      <c r="A82" s="10" t="s">
        <v>143</v>
      </c>
      <c r="B82" s="40">
        <v>-273.73334965574998</v>
      </c>
      <c r="C82" s="40">
        <v>-273.73334965574998</v>
      </c>
      <c r="D82" s="40">
        <v>-273.73334965574998</v>
      </c>
      <c r="E82" s="40">
        <v>-273.73334965574998</v>
      </c>
      <c r="F82" s="40">
        <v>-273.73334965574998</v>
      </c>
      <c r="G82" s="40">
        <v>-273.73334965574998</v>
      </c>
      <c r="H82" s="40">
        <v>-273.73334965574998</v>
      </c>
      <c r="I82" s="40">
        <v>-393.89411595474996</v>
      </c>
      <c r="J82" s="40">
        <v>-393.89411595474996</v>
      </c>
      <c r="K82" s="40">
        <v>-393.89411595474996</v>
      </c>
      <c r="L82" s="40">
        <v>-393.89411595474996</v>
      </c>
      <c r="M82" s="40">
        <v>-393.89411595474996</v>
      </c>
      <c r="N82" s="40">
        <v>-393.89400000000001</v>
      </c>
      <c r="O82" s="28" t="s">
        <v>144</v>
      </c>
    </row>
    <row r="83" spans="1:15" x14ac:dyDescent="0.25">
      <c r="A83" s="10" t="s">
        <v>145</v>
      </c>
      <c r="B83" s="40">
        <v>5071.0486849323333</v>
      </c>
      <c r="C83" s="40">
        <v>5321.927454348046</v>
      </c>
      <c r="D83" s="40">
        <v>5538.8088603189681</v>
      </c>
      <c r="E83" s="40">
        <v>5795.0529090658947</v>
      </c>
      <c r="F83" s="40">
        <v>6064.7365733567021</v>
      </c>
      <c r="G83" s="40">
        <v>6191.0766399815875</v>
      </c>
      <c r="H83" s="40">
        <v>6441.9660728567069</v>
      </c>
      <c r="I83" s="40">
        <v>6717.10644194219</v>
      </c>
      <c r="J83" s="40">
        <v>6961.0631135991871</v>
      </c>
      <c r="K83" s="40">
        <v>7198.3193079249995</v>
      </c>
      <c r="L83" s="40">
        <v>6408.8003688607305</v>
      </c>
      <c r="M83" s="40">
        <v>6605.1250502955791</v>
      </c>
      <c r="N83" s="40">
        <v>6835.4929999999995</v>
      </c>
      <c r="O83" s="28" t="s">
        <v>146</v>
      </c>
    </row>
    <row r="84" spans="1:15" x14ac:dyDescent="0.25">
      <c r="A84" s="11" t="s">
        <v>147</v>
      </c>
      <c r="B84" s="40">
        <v>3502.4383079249997</v>
      </c>
      <c r="C84" s="40">
        <v>3502.4383079249997</v>
      </c>
      <c r="D84" s="40">
        <v>3502.4383079249997</v>
      </c>
      <c r="E84" s="40">
        <v>3502.4383079249997</v>
      </c>
      <c r="F84" s="40">
        <v>3502.4383079249997</v>
      </c>
      <c r="G84" s="40">
        <v>3502.4383079249997</v>
      </c>
      <c r="H84" s="40">
        <v>3502.4383079249997</v>
      </c>
      <c r="I84" s="40">
        <v>3502.4383079249997</v>
      </c>
      <c r="J84" s="40">
        <v>3502.4383079249997</v>
      </c>
      <c r="K84" s="40">
        <v>3502.4383079249997</v>
      </c>
      <c r="L84" s="40">
        <v>5010.4892914510001</v>
      </c>
      <c r="M84" s="40">
        <v>5010.4892914510001</v>
      </c>
      <c r="N84" s="40">
        <v>5010.4889999999996</v>
      </c>
      <c r="O84" s="29" t="s">
        <v>148</v>
      </c>
    </row>
    <row r="85" spans="1:15" x14ac:dyDescent="0.25">
      <c r="A85" s="11" t="s">
        <v>149</v>
      </c>
      <c r="B85" s="40">
        <v>1568.6103770073341</v>
      </c>
      <c r="C85" s="40">
        <v>1819.4891464230461</v>
      </c>
      <c r="D85" s="40">
        <v>2036.3705523939686</v>
      </c>
      <c r="E85" s="40">
        <v>2292.614601140895</v>
      </c>
      <c r="F85" s="40">
        <v>2562.2982654317025</v>
      </c>
      <c r="G85" s="40">
        <v>2688.6383320565874</v>
      </c>
      <c r="H85" s="40">
        <v>2939.5277649317077</v>
      </c>
      <c r="I85" s="40">
        <v>3214.6681340171904</v>
      </c>
      <c r="J85" s="40">
        <v>3458.6248056741874</v>
      </c>
      <c r="K85" s="40">
        <v>3695.8809999999999</v>
      </c>
      <c r="L85" s="40">
        <v>1398.3110774097302</v>
      </c>
      <c r="M85" s="40">
        <v>1594.6357588445792</v>
      </c>
      <c r="N85" s="40">
        <v>1825.0039999999999</v>
      </c>
      <c r="O85" s="29" t="s">
        <v>150</v>
      </c>
    </row>
    <row r="86" spans="1:15" x14ac:dyDescent="0.25">
      <c r="A86" s="13" t="s">
        <v>31</v>
      </c>
      <c r="B86" s="42">
        <v>17209.988402108487</v>
      </c>
      <c r="C86" s="42">
        <v>17460.918367470731</v>
      </c>
      <c r="D86" s="42">
        <v>17677.609882309716</v>
      </c>
      <c r="E86" s="42">
        <v>17933.886923884478</v>
      </c>
      <c r="F86" s="42">
        <v>18203.643964171784</v>
      </c>
      <c r="G86" s="42">
        <v>18329.059787363771</v>
      </c>
      <c r="H86" s="42">
        <v>18579.935476944618</v>
      </c>
      <c r="I86" s="42">
        <v>18690.829653586628</v>
      </c>
      <c r="J86" s="42">
        <v>18934.830019698311</v>
      </c>
      <c r="K86" s="42">
        <v>19172.116242094704</v>
      </c>
      <c r="L86" s="42">
        <v>18382.622565425048</v>
      </c>
      <c r="M86" s="42">
        <v>18578.994721729097</v>
      </c>
      <c r="N86" s="42">
        <v>18809.306</v>
      </c>
      <c r="O86" s="31" t="s">
        <v>32</v>
      </c>
    </row>
    <row r="87" spans="1:15" x14ac:dyDescent="0.25">
      <c r="A87" s="13" t="s">
        <v>33</v>
      </c>
      <c r="B87" s="39">
        <v>47343.595642927947</v>
      </c>
      <c r="C87" s="39">
        <v>47513.623471209452</v>
      </c>
      <c r="D87" s="39">
        <v>47830.90849296582</v>
      </c>
      <c r="E87" s="39">
        <v>48093.119102315257</v>
      </c>
      <c r="F87" s="39">
        <v>48514.774007431704</v>
      </c>
      <c r="G87" s="39">
        <v>48600.752748217383</v>
      </c>
      <c r="H87" s="39">
        <v>48625.197752133441</v>
      </c>
      <c r="I87" s="39">
        <v>49658.427019530645</v>
      </c>
      <c r="J87" s="39">
        <v>50313.42454999761</v>
      </c>
      <c r="K87" s="39">
        <v>51085.406650457437</v>
      </c>
      <c r="L87" s="39">
        <v>51646.44136531173</v>
      </c>
      <c r="M87" s="39">
        <v>50795.978641876252</v>
      </c>
      <c r="N87" s="39">
        <v>51252.199000000001</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2" width="5.85546875" bestFit="1" customWidth="1"/>
    <col min="13" max="13" width="5.140625" customWidth="1"/>
    <col min="14" max="14" width="5.28515625" customWidth="1"/>
    <col min="15" max="15" width="33.140625" bestFit="1" customWidth="1"/>
  </cols>
  <sheetData>
    <row r="1" spans="1:15" x14ac:dyDescent="0.25">
      <c r="A1" s="124" t="s">
        <v>401</v>
      </c>
      <c r="B1" s="125"/>
      <c r="C1" s="125"/>
      <c r="D1" s="125"/>
      <c r="E1" s="125"/>
      <c r="F1" s="125"/>
      <c r="G1" s="125"/>
      <c r="H1" s="125"/>
      <c r="I1" s="125"/>
      <c r="J1" s="125"/>
      <c r="K1" s="125"/>
      <c r="L1" s="125"/>
      <c r="M1" s="125"/>
      <c r="N1" s="125"/>
      <c r="O1" s="126"/>
    </row>
    <row r="2" spans="1:15" x14ac:dyDescent="0.25">
      <c r="A2" s="127" t="s">
        <v>402</v>
      </c>
      <c r="B2" s="128"/>
      <c r="C2" s="128"/>
      <c r="D2" s="128"/>
      <c r="E2" s="128"/>
      <c r="F2" s="128"/>
      <c r="G2" s="128"/>
      <c r="H2" s="128"/>
      <c r="I2" s="128"/>
      <c r="J2" s="128"/>
      <c r="K2" s="128"/>
      <c r="L2" s="128"/>
      <c r="M2" s="128"/>
      <c r="N2" s="128"/>
      <c r="O2" s="129"/>
    </row>
    <row r="3" spans="1:15" x14ac:dyDescent="0.25">
      <c r="A3" s="72" t="s">
        <v>0</v>
      </c>
      <c r="B3" s="77">
        <v>42917</v>
      </c>
      <c r="C3" s="78">
        <v>42948</v>
      </c>
      <c r="D3" s="78">
        <v>42979</v>
      </c>
      <c r="E3" s="78">
        <v>43009</v>
      </c>
      <c r="F3" s="78">
        <v>43040</v>
      </c>
      <c r="G3" s="78">
        <v>43070</v>
      </c>
      <c r="H3" s="78">
        <v>43101</v>
      </c>
      <c r="I3" s="78">
        <v>43132</v>
      </c>
      <c r="J3" s="78">
        <v>43160</v>
      </c>
      <c r="K3" s="78">
        <v>43191</v>
      </c>
      <c r="L3" s="78">
        <v>43221</v>
      </c>
      <c r="M3" s="78">
        <v>43252</v>
      </c>
      <c r="N3" s="78">
        <v>43282</v>
      </c>
      <c r="O3" s="76" t="s">
        <v>8</v>
      </c>
    </row>
    <row r="4" spans="1:15" x14ac:dyDescent="0.25">
      <c r="A4" s="92" t="s">
        <v>151</v>
      </c>
      <c r="B4" s="93"/>
      <c r="C4" s="94"/>
      <c r="D4" s="94"/>
      <c r="E4" s="94"/>
      <c r="F4" s="94"/>
      <c r="G4" s="94"/>
      <c r="H4" s="94"/>
      <c r="I4" s="94"/>
      <c r="J4" s="94"/>
      <c r="K4" s="94"/>
      <c r="L4" s="94"/>
      <c r="M4" s="94"/>
      <c r="N4" s="94"/>
      <c r="O4" s="95" t="s">
        <v>152</v>
      </c>
    </row>
    <row r="5" spans="1:15" x14ac:dyDescent="0.25">
      <c r="A5" s="87" t="s">
        <v>153</v>
      </c>
      <c r="B5" s="93"/>
      <c r="C5" s="94"/>
      <c r="D5" s="94"/>
      <c r="E5" s="94"/>
      <c r="F5" s="94"/>
      <c r="G5" s="94"/>
      <c r="H5" s="94"/>
      <c r="I5" s="94"/>
      <c r="J5" s="94"/>
      <c r="K5" s="94"/>
      <c r="L5" s="94"/>
      <c r="M5" s="94"/>
      <c r="N5" s="94"/>
      <c r="O5" s="89" t="s">
        <v>154</v>
      </c>
    </row>
    <row r="6" spans="1:15" x14ac:dyDescent="0.25">
      <c r="A6" s="90" t="s">
        <v>155</v>
      </c>
      <c r="B6" s="93"/>
      <c r="C6" s="94"/>
      <c r="D6" s="94"/>
      <c r="E6" s="94"/>
      <c r="F6" s="94"/>
      <c r="G6" s="94"/>
      <c r="H6" s="94"/>
      <c r="I6" s="94"/>
      <c r="J6" s="94"/>
      <c r="K6" s="94"/>
      <c r="L6" s="94"/>
      <c r="M6" s="94"/>
      <c r="N6" s="94"/>
      <c r="O6" s="91" t="s">
        <v>156</v>
      </c>
    </row>
    <row r="7" spans="1:15" x14ac:dyDescent="0.25">
      <c r="A7" s="14" t="s">
        <v>222</v>
      </c>
      <c r="B7" s="40">
        <v>4760.9996948119997</v>
      </c>
      <c r="C7" s="44">
        <v>5480.6797073459993</v>
      </c>
      <c r="D7" s="44">
        <v>6164.3118214060005</v>
      </c>
      <c r="E7" s="44">
        <v>6878.4650716080005</v>
      </c>
      <c r="F7" s="44">
        <v>7566.151956710999</v>
      </c>
      <c r="G7" s="44">
        <v>8278.4696980600202</v>
      </c>
      <c r="H7" s="44">
        <v>703.20854692900002</v>
      </c>
      <c r="I7" s="44">
        <v>1358.5907841850001</v>
      </c>
      <c r="J7" s="44">
        <v>2091.850719781</v>
      </c>
      <c r="K7" s="44">
        <v>2808.641357558</v>
      </c>
      <c r="L7" s="44">
        <v>3564.147066082</v>
      </c>
      <c r="M7" s="44">
        <v>4266.2793860519996</v>
      </c>
      <c r="N7" s="44">
        <v>5018.7690000000002</v>
      </c>
      <c r="O7" s="33" t="s">
        <v>224</v>
      </c>
    </row>
    <row r="8" spans="1:15" x14ac:dyDescent="0.25">
      <c r="A8" s="15" t="s">
        <v>157</v>
      </c>
      <c r="B8" s="40">
        <v>4504.5013729149996</v>
      </c>
      <c r="C8" s="44">
        <v>5184.7211052409993</v>
      </c>
      <c r="D8" s="44">
        <v>5828.5923499180008</v>
      </c>
      <c r="E8" s="44">
        <v>6501.3238738420005</v>
      </c>
      <c r="F8" s="44">
        <v>7147.8305240089994</v>
      </c>
      <c r="G8" s="44">
        <v>7816.2810436199998</v>
      </c>
      <c r="H8" s="44">
        <v>659.72290597799997</v>
      </c>
      <c r="I8" s="44">
        <v>1273.174784194</v>
      </c>
      <c r="J8" s="44">
        <v>1959.6942464419999</v>
      </c>
      <c r="K8" s="44">
        <v>2630.041323083</v>
      </c>
      <c r="L8" s="44">
        <v>3335.3983333840001</v>
      </c>
      <c r="M8" s="44">
        <v>3982.4777698429998</v>
      </c>
      <c r="N8" s="44">
        <v>4670.3159999999998</v>
      </c>
      <c r="O8" s="34" t="s">
        <v>158</v>
      </c>
    </row>
    <row r="9" spans="1:15" x14ac:dyDescent="0.25">
      <c r="A9" s="15" t="s">
        <v>159</v>
      </c>
      <c r="B9" s="40">
        <v>256.49832189699998</v>
      </c>
      <c r="C9" s="44">
        <v>295.95860210500001</v>
      </c>
      <c r="D9" s="44">
        <v>335.71947148800001</v>
      </c>
      <c r="E9" s="44">
        <v>377.141197766</v>
      </c>
      <c r="F9" s="44">
        <v>418.32143270200004</v>
      </c>
      <c r="G9" s="44">
        <v>462.18865444002006</v>
      </c>
      <c r="H9" s="44">
        <v>43.485640951000001</v>
      </c>
      <c r="I9" s="44">
        <v>85.415999991000007</v>
      </c>
      <c r="J9" s="44">
        <v>132.156473339</v>
      </c>
      <c r="K9" s="44">
        <v>178.600034475</v>
      </c>
      <c r="L9" s="44">
        <v>228.748732698</v>
      </c>
      <c r="M9" s="44">
        <v>283.80161620899997</v>
      </c>
      <c r="N9" s="44">
        <v>348.45299999999997</v>
      </c>
      <c r="O9" s="34" t="s">
        <v>160</v>
      </c>
    </row>
    <row r="10" spans="1:15" x14ac:dyDescent="0.25">
      <c r="A10" s="15" t="s">
        <v>35</v>
      </c>
      <c r="B10" s="40">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0">
        <v>683.97845904299993</v>
      </c>
      <c r="C11" s="44">
        <v>787.93428961799998</v>
      </c>
      <c r="D11" s="44">
        <v>888.2587697890001</v>
      </c>
      <c r="E11" s="44">
        <v>994.60879784300016</v>
      </c>
      <c r="F11" s="44">
        <v>1103.5669609860001</v>
      </c>
      <c r="G11" s="44">
        <v>1237.5546411559999</v>
      </c>
      <c r="H11" s="44">
        <v>111.44775253</v>
      </c>
      <c r="I11" s="44">
        <v>240.52259469400002</v>
      </c>
      <c r="J11" s="44">
        <v>356.18512160000006</v>
      </c>
      <c r="K11" s="44">
        <v>503.30150651099996</v>
      </c>
      <c r="L11" s="44">
        <v>610.535151262</v>
      </c>
      <c r="M11" s="44">
        <v>730.90997504999996</v>
      </c>
      <c r="N11" s="44">
        <v>873.4559999999999</v>
      </c>
      <c r="O11" s="33" t="s">
        <v>223</v>
      </c>
    </row>
    <row r="12" spans="1:15" x14ac:dyDescent="0.25">
      <c r="A12" s="15" t="s">
        <v>162</v>
      </c>
      <c r="B12" s="40">
        <v>578.81696248999992</v>
      </c>
      <c r="C12" s="44">
        <v>665.79411629399999</v>
      </c>
      <c r="D12" s="44">
        <v>749.98531267200008</v>
      </c>
      <c r="E12" s="44">
        <v>842.53805421700008</v>
      </c>
      <c r="F12" s="44">
        <v>932.76640071500003</v>
      </c>
      <c r="G12" s="44">
        <v>1031.4647522129999</v>
      </c>
      <c r="H12" s="44">
        <v>89.999550151999998</v>
      </c>
      <c r="I12" s="44">
        <v>177.19473210500001</v>
      </c>
      <c r="J12" s="44">
        <v>268.11174777900004</v>
      </c>
      <c r="K12" s="44">
        <v>390.24480658099998</v>
      </c>
      <c r="L12" s="44">
        <v>503.31595100800001</v>
      </c>
      <c r="M12" s="44">
        <v>584.40382775900002</v>
      </c>
      <c r="N12" s="44">
        <v>693.20799999999997</v>
      </c>
      <c r="O12" s="34" t="s">
        <v>162</v>
      </c>
    </row>
    <row r="13" spans="1:15" x14ac:dyDescent="0.25">
      <c r="A13" s="15" t="s">
        <v>163</v>
      </c>
      <c r="B13" s="40">
        <v>63.209853043000003</v>
      </c>
      <c r="C13" s="44">
        <v>74.208800218999997</v>
      </c>
      <c r="D13" s="44">
        <v>84.771944830999999</v>
      </c>
      <c r="E13" s="44">
        <v>96.882903483999996</v>
      </c>
      <c r="F13" s="44">
        <v>109.47448218700001</v>
      </c>
      <c r="G13" s="44">
        <v>142.51635634100001</v>
      </c>
      <c r="H13" s="44">
        <v>15.81783736</v>
      </c>
      <c r="I13" s="44">
        <v>53.524586622000001</v>
      </c>
      <c r="J13" s="44">
        <v>72.008652390999998</v>
      </c>
      <c r="K13" s="44">
        <v>91.169260781999995</v>
      </c>
      <c r="L13" s="44">
        <v>77.701338923000009</v>
      </c>
      <c r="M13" s="44">
        <v>111.885983122</v>
      </c>
      <c r="N13" s="44">
        <v>138.251</v>
      </c>
      <c r="O13" s="34" t="s">
        <v>163</v>
      </c>
    </row>
    <row r="14" spans="1:15" x14ac:dyDescent="0.25">
      <c r="A14" s="15" t="s">
        <v>164</v>
      </c>
      <c r="B14" s="40">
        <v>41.951643510000004</v>
      </c>
      <c r="C14" s="44">
        <v>47.931373104999999</v>
      </c>
      <c r="D14" s="44">
        <v>53.501512286000001</v>
      </c>
      <c r="E14" s="44">
        <v>55.187840141999999</v>
      </c>
      <c r="F14" s="44">
        <v>61.326078084000002</v>
      </c>
      <c r="G14" s="44">
        <v>63.573532602</v>
      </c>
      <c r="H14" s="44">
        <v>5.630365018</v>
      </c>
      <c r="I14" s="44">
        <v>9.8032759669999994</v>
      </c>
      <c r="J14" s="44">
        <v>16.064721429999999</v>
      </c>
      <c r="K14" s="44">
        <v>21.887439148000002</v>
      </c>
      <c r="L14" s="44">
        <v>29.517861330999999</v>
      </c>
      <c r="M14" s="44">
        <v>34.620164169000006</v>
      </c>
      <c r="N14" s="44">
        <v>41.997</v>
      </c>
      <c r="O14" s="34" t="s">
        <v>164</v>
      </c>
    </row>
    <row r="15" spans="1:15" x14ac:dyDescent="0.25">
      <c r="A15" s="15" t="s">
        <v>35</v>
      </c>
      <c r="B15" s="40">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4"/>
      <c r="D16" s="94"/>
      <c r="E16" s="94"/>
      <c r="F16" s="94"/>
      <c r="G16" s="94"/>
      <c r="H16" s="94"/>
      <c r="I16" s="94">
        <v>0</v>
      </c>
      <c r="J16" s="94"/>
      <c r="K16" s="94"/>
      <c r="L16" s="94"/>
      <c r="M16" s="94"/>
      <c r="N16" s="94"/>
      <c r="O16" s="91" t="s">
        <v>166</v>
      </c>
    </row>
    <row r="17" spans="1:15" x14ac:dyDescent="0.25">
      <c r="A17" s="14" t="s">
        <v>222</v>
      </c>
      <c r="B17" s="40">
        <v>399.70502522800007</v>
      </c>
      <c r="C17" s="44">
        <v>460.42111921200001</v>
      </c>
      <c r="D17" s="44">
        <v>518.38936185199998</v>
      </c>
      <c r="E17" s="44">
        <v>592.02199155200003</v>
      </c>
      <c r="F17" s="44">
        <v>669.71003075199997</v>
      </c>
      <c r="G17" s="44">
        <v>738.6822902020001</v>
      </c>
      <c r="H17" s="44">
        <v>78.136468949999994</v>
      </c>
      <c r="I17" s="44">
        <v>147.39005370000001</v>
      </c>
      <c r="J17" s="44">
        <v>223.93295304999998</v>
      </c>
      <c r="K17" s="44">
        <v>300.71806949804005</v>
      </c>
      <c r="L17" s="44">
        <v>381.89009618403998</v>
      </c>
      <c r="M17" s="44">
        <v>444.05775828404001</v>
      </c>
      <c r="N17" s="44">
        <v>523.71</v>
      </c>
      <c r="O17" s="33" t="s">
        <v>224</v>
      </c>
    </row>
    <row r="18" spans="1:15" x14ac:dyDescent="0.25">
      <c r="A18" s="15" t="s">
        <v>157</v>
      </c>
      <c r="B18" s="40">
        <v>387.08870150000001</v>
      </c>
      <c r="C18" s="44">
        <v>445.7349643</v>
      </c>
      <c r="D18" s="44">
        <v>502.15422613999999</v>
      </c>
      <c r="E18" s="44">
        <v>573.66325084000005</v>
      </c>
      <c r="F18" s="44">
        <v>649.51626504000001</v>
      </c>
      <c r="G18" s="44">
        <v>716.95735274000003</v>
      </c>
      <c r="H18" s="44">
        <v>76.567061199999998</v>
      </c>
      <c r="I18" s="44">
        <v>144.0352537</v>
      </c>
      <c r="J18" s="44">
        <v>218.27732405</v>
      </c>
      <c r="K18" s="44">
        <v>292.55315925000002</v>
      </c>
      <c r="L18" s="44">
        <v>370.82187764999998</v>
      </c>
      <c r="M18" s="44">
        <v>431.76915775000003</v>
      </c>
      <c r="N18" s="44">
        <v>509.07400000000001</v>
      </c>
      <c r="O18" s="34" t="s">
        <v>158</v>
      </c>
    </row>
    <row r="19" spans="1:15" x14ac:dyDescent="0.25">
      <c r="A19" s="15" t="s">
        <v>159</v>
      </c>
      <c r="B19" s="40">
        <v>12.5957162</v>
      </c>
      <c r="C19" s="44">
        <v>14.6640722</v>
      </c>
      <c r="D19" s="44">
        <v>16.212013000000002</v>
      </c>
      <c r="E19" s="44">
        <v>18.334258000000002</v>
      </c>
      <c r="F19" s="44">
        <v>20.168233000000001</v>
      </c>
      <c r="G19" s="44">
        <v>21.698116000000002</v>
      </c>
      <c r="H19" s="44">
        <v>1.5677070000000002</v>
      </c>
      <c r="I19" s="44">
        <v>3.3518670000000004</v>
      </c>
      <c r="J19" s="44">
        <v>5.6514600000000002</v>
      </c>
      <c r="K19" s="44">
        <v>8.1584920000000007</v>
      </c>
      <c r="L19" s="44">
        <v>11.060219999999999</v>
      </c>
      <c r="M19" s="44">
        <v>12.279121999999999</v>
      </c>
      <c r="N19" s="44">
        <v>14.625</v>
      </c>
      <c r="O19" s="34" t="s">
        <v>160</v>
      </c>
    </row>
    <row r="20" spans="1:15" x14ac:dyDescent="0.25">
      <c r="A20" s="15" t="s">
        <v>37</v>
      </c>
      <c r="B20" s="40">
        <v>2.0607528E-2</v>
      </c>
      <c r="C20" s="44">
        <v>2.2082712000000001E-2</v>
      </c>
      <c r="D20" s="44">
        <v>2.3122712E-2</v>
      </c>
      <c r="E20" s="44">
        <v>2.4482712E-2</v>
      </c>
      <c r="F20" s="44">
        <v>2.5532711999999999E-2</v>
      </c>
      <c r="G20" s="44">
        <v>2.6821462000000001E-2</v>
      </c>
      <c r="H20" s="44">
        <v>1.70075E-3</v>
      </c>
      <c r="I20" s="44">
        <v>2.9329999999999998E-3</v>
      </c>
      <c r="J20" s="44">
        <v>4.169E-3</v>
      </c>
      <c r="K20" s="44">
        <v>6.4182480399999995E-3</v>
      </c>
      <c r="L20" s="44">
        <v>7.9985340399999997E-3</v>
      </c>
      <c r="M20" s="44">
        <v>9.4785340400000001E-3</v>
      </c>
      <c r="N20" s="44">
        <v>1.0999999999999999E-2</v>
      </c>
      <c r="O20" s="34" t="s">
        <v>36</v>
      </c>
    </row>
    <row r="21" spans="1:15" x14ac:dyDescent="0.25">
      <c r="A21" s="14" t="s">
        <v>223</v>
      </c>
      <c r="B21" s="40">
        <v>56.406342076999998</v>
      </c>
      <c r="C21" s="44">
        <v>65.229746649999996</v>
      </c>
      <c r="D21" s="44">
        <v>71.518141650000004</v>
      </c>
      <c r="E21" s="44">
        <v>75.789187650000002</v>
      </c>
      <c r="F21" s="44">
        <v>87.21948965</v>
      </c>
      <c r="G21" s="44">
        <v>97.246427764999993</v>
      </c>
      <c r="H21" s="44">
        <v>10.950581013000001</v>
      </c>
      <c r="I21" s="44">
        <v>21.859458513</v>
      </c>
      <c r="J21" s="44">
        <v>34.080151012999998</v>
      </c>
      <c r="K21" s="44">
        <v>13.962271863999998</v>
      </c>
      <c r="L21" s="44">
        <v>15.012944097</v>
      </c>
      <c r="M21" s="44">
        <v>15.511126133000001</v>
      </c>
      <c r="N21" s="44">
        <v>16.760999999999999</v>
      </c>
      <c r="O21" s="32" t="s">
        <v>161</v>
      </c>
    </row>
    <row r="22" spans="1:15" x14ac:dyDescent="0.25">
      <c r="A22" s="15" t="s">
        <v>162</v>
      </c>
      <c r="B22" s="40">
        <v>51.820171999999999</v>
      </c>
      <c r="C22" s="44">
        <v>59.785158000000003</v>
      </c>
      <c r="D22" s="44">
        <v>65.356923000000009</v>
      </c>
      <c r="E22" s="44">
        <v>68.688518999999999</v>
      </c>
      <c r="F22" s="44">
        <v>79.009880999999993</v>
      </c>
      <c r="G22" s="44">
        <v>88.125468999999995</v>
      </c>
      <c r="H22" s="44">
        <v>10.314921</v>
      </c>
      <c r="I22" s="44">
        <v>20.509688499999999</v>
      </c>
      <c r="J22" s="44">
        <v>31.752011</v>
      </c>
      <c r="K22" s="44">
        <v>10.786157999999999</v>
      </c>
      <c r="L22" s="44">
        <v>10.958</v>
      </c>
      <c r="M22" s="44">
        <v>11.071352000000001</v>
      </c>
      <c r="N22" s="44">
        <v>11.302</v>
      </c>
      <c r="O22" s="34" t="s">
        <v>162</v>
      </c>
    </row>
    <row r="23" spans="1:15" x14ac:dyDescent="0.25">
      <c r="A23" s="15" t="s">
        <v>163</v>
      </c>
      <c r="B23" s="40">
        <v>2.0192200000000002</v>
      </c>
      <c r="C23" s="44">
        <v>2.3802800000000004</v>
      </c>
      <c r="D23" s="44">
        <v>2.7134099999999997</v>
      </c>
      <c r="E23" s="44">
        <v>3.1464600000000003</v>
      </c>
      <c r="F23" s="44">
        <v>3.5926</v>
      </c>
      <c r="G23" s="44">
        <v>3.9969999999999999</v>
      </c>
      <c r="H23" s="44">
        <v>0.30160999999999999</v>
      </c>
      <c r="I23" s="44">
        <v>0.60662000000000005</v>
      </c>
      <c r="J23" s="44">
        <v>1.0305899999999999</v>
      </c>
      <c r="K23" s="44">
        <v>1.4338299999999999</v>
      </c>
      <c r="L23" s="44">
        <v>1.84826</v>
      </c>
      <c r="M23" s="44">
        <v>2.02529</v>
      </c>
      <c r="N23" s="44">
        <v>2.468</v>
      </c>
      <c r="O23" s="34" t="s">
        <v>163</v>
      </c>
    </row>
    <row r="24" spans="1:15" x14ac:dyDescent="0.25">
      <c r="A24" s="15" t="s">
        <v>164</v>
      </c>
      <c r="B24" s="40">
        <v>2.566950077</v>
      </c>
      <c r="C24" s="44">
        <v>3.0643086500000001</v>
      </c>
      <c r="D24" s="44">
        <v>3.4478086499999998</v>
      </c>
      <c r="E24" s="44">
        <v>3.95420865</v>
      </c>
      <c r="F24" s="44">
        <v>4.6170086499999998</v>
      </c>
      <c r="G24" s="44">
        <v>5.1239587650000002</v>
      </c>
      <c r="H24" s="44">
        <v>0.33405001299999998</v>
      </c>
      <c r="I24" s="44">
        <v>0.74315001299999994</v>
      </c>
      <c r="J24" s="44">
        <v>1.2975500129999999</v>
      </c>
      <c r="K24" s="44">
        <v>1.742283864</v>
      </c>
      <c r="L24" s="44">
        <v>2.2066840969999997</v>
      </c>
      <c r="M24" s="44">
        <v>2.4144841329999998</v>
      </c>
      <c r="N24" s="44">
        <v>2.9910000000000001</v>
      </c>
      <c r="O24" s="34" t="s">
        <v>164</v>
      </c>
    </row>
    <row r="25" spans="1:15" x14ac:dyDescent="0.25">
      <c r="A25" s="15" t="s">
        <v>38</v>
      </c>
      <c r="B25" s="40">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42">
        <v>5901.0895211599991</v>
      </c>
      <c r="C26" s="88">
        <v>6794.2648628259994</v>
      </c>
      <c r="D26" s="88">
        <v>7642.4780946970004</v>
      </c>
      <c r="E26" s="88">
        <v>8540.8850486530009</v>
      </c>
      <c r="F26" s="88">
        <v>9426.6484380989987</v>
      </c>
      <c r="G26" s="88">
        <v>10351.953057183018</v>
      </c>
      <c r="H26" s="88">
        <v>903.74334942200005</v>
      </c>
      <c r="I26" s="88">
        <v>1768.3628910919999</v>
      </c>
      <c r="J26" s="88">
        <v>2706.0489454439999</v>
      </c>
      <c r="K26" s="88">
        <v>3626.6232054310399</v>
      </c>
      <c r="L26" s="88">
        <v>4571.5852576250409</v>
      </c>
      <c r="M26" s="88">
        <v>5456.7582455190395</v>
      </c>
      <c r="N26" s="88">
        <v>6432.6960000000008</v>
      </c>
      <c r="O26" s="89" t="s">
        <v>168</v>
      </c>
    </row>
    <row r="27" spans="1:15" x14ac:dyDescent="0.25">
      <c r="A27" s="87" t="s">
        <v>169</v>
      </c>
      <c r="B27" s="93"/>
      <c r="C27" s="94"/>
      <c r="D27" s="94"/>
      <c r="E27" s="94"/>
      <c r="F27" s="94"/>
      <c r="G27" s="94"/>
      <c r="H27" s="94"/>
      <c r="I27" s="94"/>
      <c r="J27" s="94"/>
      <c r="K27" s="94"/>
      <c r="L27" s="94"/>
      <c r="M27" s="94"/>
      <c r="N27" s="94"/>
      <c r="O27" s="89" t="s">
        <v>170</v>
      </c>
    </row>
    <row r="28" spans="1:15" x14ac:dyDescent="0.25">
      <c r="A28" s="4" t="s">
        <v>171</v>
      </c>
      <c r="B28" s="40">
        <v>0</v>
      </c>
      <c r="C28" s="44">
        <v>0</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0">
        <v>1.1056916783699999</v>
      </c>
      <c r="C29" s="44">
        <v>1.1283614817299998</v>
      </c>
      <c r="D29" s="44">
        <v>1.27737015678</v>
      </c>
      <c r="E29" s="44">
        <v>1.5694751685199999</v>
      </c>
      <c r="F29" s="44">
        <v>1.7292327484200001</v>
      </c>
      <c r="G29" s="44">
        <v>1.9152943022700002</v>
      </c>
      <c r="H29" s="44">
        <v>0.24443475966999997</v>
      </c>
      <c r="I29" s="44">
        <v>0.41566782563999999</v>
      </c>
      <c r="J29" s="44">
        <v>1.1291693403700001</v>
      </c>
      <c r="K29" s="44">
        <v>1.3094583573099998</v>
      </c>
      <c r="L29" s="44">
        <v>1.49384905671</v>
      </c>
      <c r="M29" s="44">
        <v>1.6968734129899998</v>
      </c>
      <c r="N29" s="44">
        <v>1.776</v>
      </c>
      <c r="O29" s="32" t="s">
        <v>174</v>
      </c>
    </row>
    <row r="30" spans="1:15" x14ac:dyDescent="0.25">
      <c r="A30" s="4" t="s">
        <v>175</v>
      </c>
      <c r="B30" s="40">
        <v>78.95972995449948</v>
      </c>
      <c r="C30" s="44">
        <v>95.824943291171252</v>
      </c>
      <c r="D30" s="44">
        <v>112.47453082153831</v>
      </c>
      <c r="E30" s="44">
        <v>128.25231360162439</v>
      </c>
      <c r="F30" s="44">
        <v>154.57184007317443</v>
      </c>
      <c r="G30" s="44">
        <v>166.43601192782245</v>
      </c>
      <c r="H30" s="44">
        <v>19.670115201219993</v>
      </c>
      <c r="I30" s="44">
        <v>36.085622881167893</v>
      </c>
      <c r="J30" s="44">
        <v>60.813256945818765</v>
      </c>
      <c r="K30" s="44">
        <v>82.487929435694852</v>
      </c>
      <c r="L30" s="44">
        <v>101.52622754181701</v>
      </c>
      <c r="M30" s="44">
        <v>114.41517476998922</v>
      </c>
      <c r="N30" s="44">
        <v>133.06</v>
      </c>
      <c r="O30" s="32" t="s">
        <v>176</v>
      </c>
    </row>
    <row r="31" spans="1:15" x14ac:dyDescent="0.25">
      <c r="A31" s="90" t="s">
        <v>177</v>
      </c>
      <c r="B31" s="42">
        <v>80.065421632869473</v>
      </c>
      <c r="C31" s="88">
        <v>96.953304772901248</v>
      </c>
      <c r="D31" s="88">
        <v>113.7519009783183</v>
      </c>
      <c r="E31" s="88">
        <v>129.82178877014439</v>
      </c>
      <c r="F31" s="88">
        <v>156.30107282159443</v>
      </c>
      <c r="G31" s="88">
        <v>168.35130623009246</v>
      </c>
      <c r="H31" s="88">
        <v>19.914549960889993</v>
      </c>
      <c r="I31" s="88">
        <v>36.501290706807893</v>
      </c>
      <c r="J31" s="88">
        <v>61.942426286188763</v>
      </c>
      <c r="K31" s="88">
        <v>83.797387793004859</v>
      </c>
      <c r="L31" s="88">
        <v>103.02007659852701</v>
      </c>
      <c r="M31" s="88">
        <v>116.11204818297922</v>
      </c>
      <c r="N31" s="88">
        <v>134.83600000000001</v>
      </c>
      <c r="O31" s="91" t="s">
        <v>178</v>
      </c>
    </row>
    <row r="32" spans="1:15" x14ac:dyDescent="0.25">
      <c r="A32" s="87" t="s">
        <v>179</v>
      </c>
      <c r="B32" s="42">
        <v>5981.1549427928685</v>
      </c>
      <c r="C32" s="88">
        <v>6891.2181675989004</v>
      </c>
      <c r="D32" s="88">
        <v>7756.2299956753186</v>
      </c>
      <c r="E32" s="88">
        <v>8670.7068374231458</v>
      </c>
      <c r="F32" s="88">
        <v>9582.9495109205927</v>
      </c>
      <c r="G32" s="88">
        <v>10520.30436341311</v>
      </c>
      <c r="H32" s="88">
        <v>923.65789938289004</v>
      </c>
      <c r="I32" s="88">
        <v>1804.8641817988077</v>
      </c>
      <c r="J32" s="88">
        <v>2767.9913717301888</v>
      </c>
      <c r="K32" s="88">
        <v>3710.4205932240448</v>
      </c>
      <c r="L32" s="88">
        <v>4674.6053342235682</v>
      </c>
      <c r="M32" s="88">
        <v>5572.8702937020216</v>
      </c>
      <c r="N32" s="88">
        <v>6567.5309999999999</v>
      </c>
      <c r="O32" s="89" t="s">
        <v>180</v>
      </c>
    </row>
    <row r="33" spans="1:15" x14ac:dyDescent="0.25">
      <c r="A33" s="87" t="s">
        <v>181</v>
      </c>
      <c r="B33" s="93"/>
      <c r="C33" s="94"/>
      <c r="D33" s="94"/>
      <c r="E33" s="94"/>
      <c r="F33" s="94"/>
      <c r="G33" s="94"/>
      <c r="H33" s="94"/>
      <c r="I33" s="94"/>
      <c r="J33" s="94"/>
      <c r="K33" s="94"/>
      <c r="L33" s="94"/>
      <c r="M33" s="94"/>
      <c r="N33" s="94"/>
      <c r="O33" s="89" t="s">
        <v>182</v>
      </c>
    </row>
    <row r="34" spans="1:15" x14ac:dyDescent="0.25">
      <c r="A34" s="87" t="s">
        <v>183</v>
      </c>
      <c r="B34" s="93"/>
      <c r="C34" s="94"/>
      <c r="D34" s="94"/>
      <c r="E34" s="94"/>
      <c r="F34" s="94"/>
      <c r="G34" s="94"/>
      <c r="H34" s="94"/>
      <c r="I34" s="94"/>
      <c r="J34" s="94"/>
      <c r="K34" s="94"/>
      <c r="L34" s="94"/>
      <c r="M34" s="94"/>
      <c r="N34" s="94"/>
      <c r="O34" s="89" t="s">
        <v>184</v>
      </c>
    </row>
    <row r="35" spans="1:15" x14ac:dyDescent="0.25">
      <c r="A35" s="4" t="s">
        <v>185</v>
      </c>
      <c r="B35" s="40">
        <v>1314.3167397945299</v>
      </c>
      <c r="C35" s="44">
        <v>1494.7305287884999</v>
      </c>
      <c r="D35" s="44">
        <v>1688.4275384761002</v>
      </c>
      <c r="E35" s="44">
        <v>1851.7703490956899</v>
      </c>
      <c r="F35" s="44">
        <v>2011.67210061842</v>
      </c>
      <c r="G35" s="44">
        <v>2180.4631977325198</v>
      </c>
      <c r="H35" s="44">
        <v>159.50621692053997</v>
      </c>
      <c r="I35" s="44">
        <v>296.62695060503006</v>
      </c>
      <c r="J35" s="44">
        <v>467.63297088645999</v>
      </c>
      <c r="K35" s="44">
        <v>619.15364265824007</v>
      </c>
      <c r="L35" s="44">
        <v>788.72164245834006</v>
      </c>
      <c r="M35" s="44">
        <v>942.21099305696009</v>
      </c>
      <c r="N35" s="44">
        <v>1091.3510000000001</v>
      </c>
      <c r="O35" s="32" t="s">
        <v>186</v>
      </c>
    </row>
    <row r="36" spans="1:15" x14ac:dyDescent="0.25">
      <c r="A36" s="4" t="s">
        <v>187</v>
      </c>
      <c r="B36" s="40">
        <v>196.23172886661999</v>
      </c>
      <c r="C36" s="44">
        <v>226.09676650541999</v>
      </c>
      <c r="D36" s="44">
        <v>253.60266454075</v>
      </c>
      <c r="E36" s="44">
        <v>285.81142496608993</v>
      </c>
      <c r="F36" s="44">
        <v>313.07639773305999</v>
      </c>
      <c r="G36" s="44">
        <v>343.70351736389</v>
      </c>
      <c r="H36" s="44">
        <v>34.162206506620002</v>
      </c>
      <c r="I36" s="44">
        <v>56.207426043559998</v>
      </c>
      <c r="J36" s="44">
        <v>89.167710714929996</v>
      </c>
      <c r="K36" s="44">
        <v>116.62828001770001</v>
      </c>
      <c r="L36" s="44">
        <v>139.64950522173999</v>
      </c>
      <c r="M36" s="44">
        <v>178.02980606915</v>
      </c>
      <c r="N36" s="44">
        <v>202.26400000000001</v>
      </c>
      <c r="O36" s="32" t="s">
        <v>188</v>
      </c>
    </row>
    <row r="37" spans="1:15" x14ac:dyDescent="0.25">
      <c r="A37" s="4" t="s">
        <v>189</v>
      </c>
      <c r="B37" s="40">
        <v>1596.31439918876</v>
      </c>
      <c r="C37" s="44">
        <v>1794.9230500250999</v>
      </c>
      <c r="D37" s="44">
        <v>1992.6693848570001</v>
      </c>
      <c r="E37" s="44">
        <v>2219.4728317940094</v>
      </c>
      <c r="F37" s="44">
        <v>2424.3621721228801</v>
      </c>
      <c r="G37" s="44">
        <v>2626.9544959305395</v>
      </c>
      <c r="H37" s="44">
        <v>249.92490616992004</v>
      </c>
      <c r="I37" s="44">
        <v>501.50171296792001</v>
      </c>
      <c r="J37" s="44">
        <v>747.56988323409996</v>
      </c>
      <c r="K37" s="44">
        <v>1002.4510265115499</v>
      </c>
      <c r="L37" s="44">
        <v>1295.8734359643101</v>
      </c>
      <c r="M37" s="44">
        <v>1504.3249215273102</v>
      </c>
      <c r="N37" s="44">
        <v>1728.0160000000001</v>
      </c>
      <c r="O37" s="32" t="s">
        <v>190</v>
      </c>
    </row>
    <row r="38" spans="1:15" x14ac:dyDescent="0.25">
      <c r="A38" s="4" t="s">
        <v>191</v>
      </c>
      <c r="B38" s="40">
        <v>47.043858018999998</v>
      </c>
      <c r="C38" s="44">
        <v>53.098867469999995</v>
      </c>
      <c r="D38" s="44">
        <v>59.822707240999996</v>
      </c>
      <c r="E38" s="44">
        <v>66.076121023999988</v>
      </c>
      <c r="F38" s="44">
        <v>72.893415589</v>
      </c>
      <c r="G38" s="44">
        <v>84.642979800999996</v>
      </c>
      <c r="H38" s="44">
        <v>9.3489320389999992</v>
      </c>
      <c r="I38" s="44">
        <v>18.255394342999999</v>
      </c>
      <c r="J38" s="44">
        <v>27.191956259999998</v>
      </c>
      <c r="K38" s="44">
        <v>36.811114342000003</v>
      </c>
      <c r="L38" s="44">
        <v>46.877334757999996</v>
      </c>
      <c r="M38" s="44">
        <v>75.736497591000003</v>
      </c>
      <c r="N38" s="44">
        <v>85.876000000000005</v>
      </c>
      <c r="O38" s="32" t="s">
        <v>192</v>
      </c>
    </row>
    <row r="39" spans="1:15" x14ac:dyDescent="0.25">
      <c r="A39" s="4" t="s">
        <v>193</v>
      </c>
      <c r="B39" s="40">
        <v>27.192163303000001</v>
      </c>
      <c r="C39" s="44">
        <v>29.157709219000001</v>
      </c>
      <c r="D39" s="44">
        <v>32.899374674000001</v>
      </c>
      <c r="E39" s="44">
        <v>36.523117596999995</v>
      </c>
      <c r="F39" s="44">
        <v>39.266397955999999</v>
      </c>
      <c r="G39" s="44">
        <v>29.423598510000001</v>
      </c>
      <c r="H39" s="44">
        <v>8.9449360880000004</v>
      </c>
      <c r="I39" s="44">
        <v>24.933301820000001</v>
      </c>
      <c r="J39" s="44">
        <v>23.813404467000002</v>
      </c>
      <c r="K39" s="44">
        <v>30.266999999999999</v>
      </c>
      <c r="L39" s="44">
        <v>33.077708133000002</v>
      </c>
      <c r="M39" s="44">
        <v>40.943686456000002</v>
      </c>
      <c r="N39" s="44">
        <v>47.837000000000003</v>
      </c>
      <c r="O39" s="32" t="s">
        <v>194</v>
      </c>
    </row>
    <row r="40" spans="1:15" x14ac:dyDescent="0.25">
      <c r="A40" s="4" t="s">
        <v>195</v>
      </c>
      <c r="B40" s="40">
        <v>184.42568328357444</v>
      </c>
      <c r="C40" s="44">
        <v>210.95833184001856</v>
      </c>
      <c r="D40" s="44">
        <v>237.90253248701856</v>
      </c>
      <c r="E40" s="44">
        <v>258.53312912801857</v>
      </c>
      <c r="F40" s="44">
        <v>285.14386756401859</v>
      </c>
      <c r="G40" s="44">
        <v>310.42069684101858</v>
      </c>
      <c r="H40" s="44">
        <v>24.612616010999997</v>
      </c>
      <c r="I40" s="44">
        <v>49.797895231021222</v>
      </c>
      <c r="J40" s="44">
        <v>74.881013538000005</v>
      </c>
      <c r="K40" s="44">
        <v>100.01295922600001</v>
      </c>
      <c r="L40" s="44">
        <v>125.087236847</v>
      </c>
      <c r="M40" s="44">
        <v>149.93715009549999</v>
      </c>
      <c r="N40" s="44">
        <v>174.136</v>
      </c>
      <c r="O40" s="32" t="s">
        <v>196</v>
      </c>
    </row>
    <row r="41" spans="1:15" x14ac:dyDescent="0.25">
      <c r="A41" s="4" t="s">
        <v>197</v>
      </c>
      <c r="B41" s="40">
        <v>116.37085311850001</v>
      </c>
      <c r="C41" s="44">
        <v>153.1973943687</v>
      </c>
      <c r="D41" s="44">
        <v>182.2207909786091</v>
      </c>
      <c r="E41" s="44">
        <v>208.33645843670001</v>
      </c>
      <c r="F41" s="44">
        <v>232.66828812851818</v>
      </c>
      <c r="G41" s="44">
        <v>356.14632378697274</v>
      </c>
      <c r="H41" s="44">
        <v>17.54308605533333</v>
      </c>
      <c r="I41" s="44">
        <v>38.410272204000002</v>
      </c>
      <c r="J41" s="44">
        <v>70.484452351999991</v>
      </c>
      <c r="K41" s="44">
        <v>122.26295125724999</v>
      </c>
      <c r="L41" s="44">
        <v>158.97209010102</v>
      </c>
      <c r="M41" s="44">
        <v>213.89354161201999</v>
      </c>
      <c r="N41" s="44">
        <v>267.565</v>
      </c>
      <c r="O41" s="32" t="s">
        <v>198</v>
      </c>
    </row>
    <row r="42" spans="1:15" x14ac:dyDescent="0.25">
      <c r="A42" s="4" t="s">
        <v>199</v>
      </c>
      <c r="B42" s="40">
        <v>608.45966544287285</v>
      </c>
      <c r="C42" s="44">
        <v>694.89905461315288</v>
      </c>
      <c r="D42" s="44">
        <v>777.53143543313274</v>
      </c>
      <c r="E42" s="44">
        <v>866.5490490788327</v>
      </c>
      <c r="F42" s="44">
        <v>962.49151498373249</v>
      </c>
      <c r="G42" s="44">
        <v>1137.9353308441325</v>
      </c>
      <c r="H42" s="44">
        <v>81.200755231580018</v>
      </c>
      <c r="I42" s="44">
        <v>167.92349039458998</v>
      </c>
      <c r="J42" s="44">
        <v>277.02234723109996</v>
      </c>
      <c r="K42" s="44">
        <v>362.85923488155004</v>
      </c>
      <c r="L42" s="44">
        <v>477.71038835432</v>
      </c>
      <c r="M42" s="44">
        <v>589.63843283345</v>
      </c>
      <c r="N42" s="44">
        <v>760.38599999999997</v>
      </c>
      <c r="O42" s="32" t="s">
        <v>200</v>
      </c>
    </row>
    <row r="43" spans="1:15" x14ac:dyDescent="0.25">
      <c r="A43" s="4" t="s">
        <v>201</v>
      </c>
      <c r="B43" s="40">
        <v>24.267195745000002</v>
      </c>
      <c r="C43" s="44">
        <v>28.116719608</v>
      </c>
      <c r="D43" s="44">
        <v>31.434000416</v>
      </c>
      <c r="E43" s="44">
        <v>34.911599017</v>
      </c>
      <c r="F43" s="44">
        <v>37.915292371000007</v>
      </c>
      <c r="G43" s="44">
        <v>43.512584462999996</v>
      </c>
      <c r="H43" s="44">
        <v>1.301799951</v>
      </c>
      <c r="I43" s="44">
        <v>4.5480885300000002</v>
      </c>
      <c r="J43" s="44">
        <v>10.403095192999999</v>
      </c>
      <c r="K43" s="44">
        <v>15.879957361999999</v>
      </c>
      <c r="L43" s="44">
        <v>22.327692214999999</v>
      </c>
      <c r="M43" s="44">
        <v>27.297689807999998</v>
      </c>
      <c r="N43" s="44">
        <v>31.734000000000002</v>
      </c>
      <c r="O43" s="32" t="s">
        <v>202</v>
      </c>
    </row>
    <row r="44" spans="1:15" x14ac:dyDescent="0.25">
      <c r="A44" s="90" t="s">
        <v>203</v>
      </c>
      <c r="B44" s="42">
        <v>4114.6222867618571</v>
      </c>
      <c r="C44" s="88">
        <v>4685.1784224378907</v>
      </c>
      <c r="D44" s="88">
        <v>5256.5104291036123</v>
      </c>
      <c r="E44" s="88">
        <v>5827.9840801373412</v>
      </c>
      <c r="F44" s="88">
        <v>6379.4894470666286</v>
      </c>
      <c r="G44" s="88">
        <v>7113.202725273075</v>
      </c>
      <c r="H44" s="88">
        <v>586.54545497299341</v>
      </c>
      <c r="I44" s="88">
        <v>1158.2045321391213</v>
      </c>
      <c r="J44" s="88">
        <v>1788.1668338765899</v>
      </c>
      <c r="K44" s="88">
        <v>2406.32616625629</v>
      </c>
      <c r="L44" s="88">
        <v>3088.2970340527304</v>
      </c>
      <c r="M44" s="88">
        <v>3722.0127190493899</v>
      </c>
      <c r="N44" s="88">
        <v>4389.1650000000009</v>
      </c>
      <c r="O44" s="91" t="s">
        <v>204</v>
      </c>
    </row>
    <row r="45" spans="1:15" x14ac:dyDescent="0.25">
      <c r="A45" s="87" t="s">
        <v>205</v>
      </c>
      <c r="B45" s="42">
        <v>2.5532441056399997</v>
      </c>
      <c r="C45" s="88">
        <v>2.5553395666399998</v>
      </c>
      <c r="D45" s="88">
        <v>5.9089654756400005</v>
      </c>
      <c r="E45" s="88">
        <v>6.9122858676400005</v>
      </c>
      <c r="F45" s="88">
        <v>7.200338372640001</v>
      </c>
      <c r="G45" s="88">
        <v>7.67548570764</v>
      </c>
      <c r="H45" s="88">
        <v>7.1305300000000006E-4</v>
      </c>
      <c r="I45" s="88">
        <v>3.795437E-3</v>
      </c>
      <c r="J45" s="88">
        <v>4.5611490000000005E-3</v>
      </c>
      <c r="K45" s="88">
        <v>1.7619689999999997E-2</v>
      </c>
      <c r="L45" s="88">
        <v>9.2047519999999983E-3</v>
      </c>
      <c r="M45" s="88">
        <v>2.0471494999999999E-2</v>
      </c>
      <c r="N45" s="88">
        <v>3.2000000000000001E-2</v>
      </c>
      <c r="O45" s="91" t="s">
        <v>206</v>
      </c>
    </row>
    <row r="46" spans="1:15" x14ac:dyDescent="0.25">
      <c r="A46" s="87" t="s">
        <v>307</v>
      </c>
      <c r="B46" s="42">
        <v>4117.1755308674974</v>
      </c>
      <c r="C46" s="88">
        <v>4687.73376200453</v>
      </c>
      <c r="D46" s="88">
        <v>5262.4193945792504</v>
      </c>
      <c r="E46" s="88">
        <v>5834.8963660049785</v>
      </c>
      <c r="F46" s="88">
        <v>6386.6897854392701</v>
      </c>
      <c r="G46" s="88">
        <v>7120.8782109807134</v>
      </c>
      <c r="H46" s="88">
        <v>586.54616802599344</v>
      </c>
      <c r="I46" s="88">
        <v>1158.2083275761215</v>
      </c>
      <c r="J46" s="88">
        <v>1788.1713950255898</v>
      </c>
      <c r="K46" s="88">
        <v>2406.3437859462902</v>
      </c>
      <c r="L46" s="88">
        <v>3088.3062388047306</v>
      </c>
      <c r="M46" s="88">
        <v>3722.0331905443904</v>
      </c>
      <c r="N46" s="88">
        <v>4389.1970000000001</v>
      </c>
      <c r="O46" s="89" t="s">
        <v>308</v>
      </c>
    </row>
    <row r="47" spans="1:15" x14ac:dyDescent="0.25">
      <c r="A47" s="87" t="s">
        <v>306</v>
      </c>
      <c r="B47" s="42">
        <v>1863.9794119253731</v>
      </c>
      <c r="C47" s="88">
        <v>2203.4844055943722</v>
      </c>
      <c r="D47" s="88">
        <v>2493.8106010960696</v>
      </c>
      <c r="E47" s="88">
        <v>2835.8104714181695</v>
      </c>
      <c r="F47" s="88">
        <v>3196.2597254813181</v>
      </c>
      <c r="G47" s="88">
        <v>3399.4261524324006</v>
      </c>
      <c r="H47" s="88">
        <v>337.11173135689683</v>
      </c>
      <c r="I47" s="88">
        <v>646.65585422268623</v>
      </c>
      <c r="J47" s="88">
        <v>979.81997670459896</v>
      </c>
      <c r="K47" s="88">
        <v>1304.0768072777546</v>
      </c>
      <c r="L47" s="88">
        <v>1586.2990954188376</v>
      </c>
      <c r="M47" s="88">
        <v>1850.8371031576312</v>
      </c>
      <c r="N47" s="88">
        <v>2178.3339999999998</v>
      </c>
      <c r="O47" s="89" t="s">
        <v>309</v>
      </c>
    </row>
    <row r="48" spans="1:15" x14ac:dyDescent="0.25">
      <c r="A48" s="87" t="s">
        <v>207</v>
      </c>
      <c r="B48" s="93"/>
      <c r="C48" s="94"/>
      <c r="D48" s="94"/>
      <c r="E48" s="94"/>
      <c r="F48" s="94"/>
      <c r="G48" s="94"/>
      <c r="H48" s="94"/>
      <c r="I48" s="94"/>
      <c r="J48" s="94"/>
      <c r="K48" s="94"/>
      <c r="L48" s="94"/>
      <c r="M48" s="94"/>
      <c r="N48" s="94"/>
      <c r="O48" s="89" t="s">
        <v>208</v>
      </c>
    </row>
    <row r="49" spans="1:15" x14ac:dyDescent="0.25">
      <c r="A49" s="4" t="s">
        <v>209</v>
      </c>
      <c r="B49" s="40">
        <v>486.39939091651001</v>
      </c>
      <c r="C49" s="44">
        <v>575.90549816651003</v>
      </c>
      <c r="D49" s="44">
        <v>651.35878591650999</v>
      </c>
      <c r="E49" s="44">
        <v>738.28327591650998</v>
      </c>
      <c r="F49" s="44">
        <v>830.88461316651001</v>
      </c>
      <c r="G49" s="44">
        <v>905.82540866651004</v>
      </c>
      <c r="H49" s="44">
        <v>90.203664999999987</v>
      </c>
      <c r="I49" s="44">
        <v>174.37789074999998</v>
      </c>
      <c r="J49" s="44">
        <v>268.67366200000004</v>
      </c>
      <c r="K49" s="44">
        <v>360.322</v>
      </c>
      <c r="L49" s="44">
        <v>431.34994874999995</v>
      </c>
      <c r="M49" s="44">
        <v>504.60898175</v>
      </c>
      <c r="N49" s="44">
        <v>606.22400000000005</v>
      </c>
      <c r="O49" s="32" t="s">
        <v>210</v>
      </c>
    </row>
    <row r="50" spans="1:15" x14ac:dyDescent="0.25">
      <c r="A50" s="4" t="s">
        <v>211</v>
      </c>
      <c r="B50" s="40">
        <v>-15.495583591501621</v>
      </c>
      <c r="C50" s="44">
        <v>-16.426662534750001</v>
      </c>
      <c r="D50" s="44">
        <v>-18.442816523249999</v>
      </c>
      <c r="E50" s="44">
        <v>-19.674832144500002</v>
      </c>
      <c r="F50" s="44">
        <v>-21.54448359425</v>
      </c>
      <c r="G50" s="44">
        <v>-19.669201436251619</v>
      </c>
      <c r="H50" s="44">
        <v>-3.9676231670000002</v>
      </c>
      <c r="I50" s="44">
        <v>-8.2916468041092752</v>
      </c>
      <c r="J50" s="44">
        <v>-13.423661682500001</v>
      </c>
      <c r="K50" s="44">
        <v>-18.101768511609276</v>
      </c>
      <c r="L50" s="44">
        <v>-22.780375445000001</v>
      </c>
      <c r="M50" s="44">
        <v>-27.87355701025</v>
      </c>
      <c r="N50" s="44">
        <v>-32.348999999999997</v>
      </c>
      <c r="O50" s="32" t="s">
        <v>212</v>
      </c>
    </row>
    <row r="51" spans="1:15" x14ac:dyDescent="0.25">
      <c r="A51" s="87" t="s">
        <v>213</v>
      </c>
      <c r="B51" s="42">
        <v>470.90380732500836</v>
      </c>
      <c r="C51" s="88">
        <v>559.47883563176003</v>
      </c>
      <c r="D51" s="88">
        <v>632.91596939326007</v>
      </c>
      <c r="E51" s="88">
        <v>718.60844377200999</v>
      </c>
      <c r="F51" s="88">
        <v>809.34012957225991</v>
      </c>
      <c r="G51" s="88">
        <v>886.15620723025836</v>
      </c>
      <c r="H51" s="88">
        <v>86.236041833000002</v>
      </c>
      <c r="I51" s="88">
        <v>166.08624394589071</v>
      </c>
      <c r="J51" s="88">
        <v>255.25000031750002</v>
      </c>
      <c r="K51" s="88">
        <v>342.22023148839071</v>
      </c>
      <c r="L51" s="88">
        <v>408.56957330499995</v>
      </c>
      <c r="M51" s="88">
        <v>532.48253876025001</v>
      </c>
      <c r="N51" s="88">
        <v>638.57300000000009</v>
      </c>
      <c r="O51" s="89" t="s">
        <v>214</v>
      </c>
    </row>
    <row r="52" spans="1:15" x14ac:dyDescent="0.25">
      <c r="A52" s="87" t="s">
        <v>215</v>
      </c>
      <c r="B52" s="42">
        <v>1393.0756046003648</v>
      </c>
      <c r="C52" s="88">
        <v>1644.0055699626121</v>
      </c>
      <c r="D52" s="88">
        <v>1860.8946317028094</v>
      </c>
      <c r="E52" s="88">
        <v>2117.2020276461594</v>
      </c>
      <c r="F52" s="88">
        <v>2386.919595909058</v>
      </c>
      <c r="G52" s="88">
        <v>2513.2699452021425</v>
      </c>
      <c r="H52" s="88">
        <v>250.87568952389682</v>
      </c>
      <c r="I52" s="88">
        <v>480.56961027679557</v>
      </c>
      <c r="J52" s="88">
        <v>724.5699763870989</v>
      </c>
      <c r="K52" s="88">
        <v>961.85657578936389</v>
      </c>
      <c r="L52" s="88">
        <v>1177.7295221138363</v>
      </c>
      <c r="M52" s="88">
        <v>1374.1016784178805</v>
      </c>
      <c r="N52" s="88">
        <v>1604.4590000000001</v>
      </c>
      <c r="O52" s="89" t="s">
        <v>303</v>
      </c>
    </row>
    <row r="53" spans="1:15" x14ac:dyDescent="0.25">
      <c r="A53" s="87" t="s">
        <v>219</v>
      </c>
      <c r="B53" s="42">
        <v>0</v>
      </c>
      <c r="C53" s="88">
        <v>0</v>
      </c>
      <c r="D53" s="88">
        <v>0</v>
      </c>
      <c r="E53" s="88">
        <v>0</v>
      </c>
      <c r="F53" s="88">
        <v>0</v>
      </c>
      <c r="G53" s="88">
        <v>0</v>
      </c>
      <c r="H53" s="88">
        <v>0</v>
      </c>
      <c r="I53" s="88">
        <v>0</v>
      </c>
      <c r="J53" s="88">
        <v>0</v>
      </c>
      <c r="K53" s="88">
        <v>0</v>
      </c>
      <c r="L53" s="88"/>
      <c r="M53" s="88">
        <v>0</v>
      </c>
      <c r="N53" s="88">
        <v>0</v>
      </c>
      <c r="O53" s="89" t="s">
        <v>220</v>
      </c>
    </row>
    <row r="54" spans="1:15" x14ac:dyDescent="0.25">
      <c r="A54" s="7" t="s">
        <v>305</v>
      </c>
      <c r="B54" s="39">
        <v>1393.0756046003648</v>
      </c>
      <c r="C54" s="45">
        <v>1644.0055699626121</v>
      </c>
      <c r="D54" s="45">
        <v>1860.8946317028094</v>
      </c>
      <c r="E54" s="45">
        <v>2117.2020276461594</v>
      </c>
      <c r="F54" s="45">
        <v>2386.919595909058</v>
      </c>
      <c r="G54" s="45">
        <v>2513.2699452021425</v>
      </c>
      <c r="H54" s="45">
        <v>250.87568952389682</v>
      </c>
      <c r="I54" s="45">
        <v>480.56961027679557</v>
      </c>
      <c r="J54" s="45">
        <v>724.5699763870989</v>
      </c>
      <c r="K54" s="45">
        <v>961.85657578936389</v>
      </c>
      <c r="L54" s="45">
        <v>1177.7295221138363</v>
      </c>
      <c r="M54" s="45">
        <v>1374.1016784178805</v>
      </c>
      <c r="N54" s="45">
        <v>1604.4590000000001</v>
      </c>
      <c r="O54" s="96"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B72580-F536-441B-AD6B-9F2138B36B1B}"/>
</file>

<file path=customXml/itemProps2.xml><?xml version="1.0" encoding="utf-8"?>
<ds:datastoreItem xmlns:ds="http://schemas.openxmlformats.org/officeDocument/2006/customXml" ds:itemID="{6D49FFA3-A6F1-448B-9DFB-31AA02A325D7}">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term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2018-08-31T09:47:24Z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