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Z:\4 Bagian Lembaga Pembiayaan\6. Statistik Bulanan Lembaga Pembiayaan\2022\1. Januari 2022\"/>
    </mc:Choice>
  </mc:AlternateContent>
  <bookViews>
    <workbookView xWindow="0" yWindow="0" windowWidth="28770" windowHeight="10905" tabRatio="872" activeTab="18"/>
  </bookViews>
  <sheets>
    <sheet name="Cover" sheetId="29" r:id="rId1"/>
    <sheet name="Foreword" sheetId="31" r:id="rId2"/>
    <sheet name="Glossary" sheetId="33" r:id="rId3"/>
    <sheet name="Abbreviation" sheetId="34" r:id="rId4"/>
    <sheet name="Overview" sheetId="95" r:id="rId5"/>
    <sheet name="PP1" sheetId="71" r:id="rId6"/>
    <sheet name="PP2" sheetId="72" r:id="rId7"/>
    <sheet name="PP3" sheetId="73" r:id="rId8"/>
    <sheet name="PP4" sheetId="74" r:id="rId9"/>
    <sheet name="PP5" sheetId="75" r:id="rId10"/>
    <sheet name="PP6" sheetId="76" r:id="rId11"/>
    <sheet name="PP7" sheetId="77" r:id="rId12"/>
    <sheet name="PP8" sheetId="78" r:id="rId13"/>
    <sheet name="PP9" sheetId="96" r:id="rId14"/>
    <sheet name="PP10" sheetId="97" r:id="rId15"/>
    <sheet name="PP11" sheetId="98" r:id="rId16"/>
    <sheet name="PP12" sheetId="82" r:id="rId17"/>
    <sheet name="PP13" sheetId="83" r:id="rId18"/>
    <sheet name="PP14" sheetId="50" r:id="rId19"/>
    <sheet name="PMV1" sheetId="84" r:id="rId20"/>
    <sheet name="PMV2" sheetId="85" r:id="rId21"/>
    <sheet name="PMV3" sheetId="86" r:id="rId22"/>
    <sheet name="PMV4" sheetId="87" r:id="rId23"/>
    <sheet name="PMV5" sheetId="88" r:id="rId24"/>
    <sheet name="PMV6" sheetId="89" r:id="rId25"/>
    <sheet name="PMV7" sheetId="90" r:id="rId26"/>
    <sheet name="PMV8" sheetId="91" r:id="rId27"/>
    <sheet name="PMV9" sheetId="92" r:id="rId28"/>
    <sheet name="PPI1" sheetId="93" r:id="rId29"/>
    <sheet name="PPI2" sheetId="94" r:id="rId30"/>
  </sheets>
  <definedNames>
    <definedName name="_xlnm.Print_Area" localSheetId="4">Overview!#REF!</definedName>
    <definedName name="_xlnm.Print_Area" localSheetId="5">'PP1'!$A$2:$O$77</definedName>
    <definedName name="_xlnm.Print_Titles" localSheetId="5">'PP1'!$2:$2</definedName>
    <definedName name="Z_0DDDC304_31BE_4344_83B6_618A38DA402C_.wvu.Cols" localSheetId="18" hidden="1">'PP14'!$H:$H</definedName>
    <definedName name="Z_0DDDC304_31BE_4344_83B6_618A38DA402C_.wvu.PrintArea" localSheetId="4" hidden="1">Overview!#REF!</definedName>
    <definedName name="Z_0DDDC304_31BE_4344_83B6_618A38DA402C_.wvu.PrintArea" localSheetId="5" hidden="1">'PP1'!$A$1:$A$78</definedName>
    <definedName name="Z_3ABECE89_A295_4195_9487_36435B38B656_.wvu.Cols" localSheetId="18" hidden="1">'PP14'!$H:$H</definedName>
    <definedName name="Z_3ABECE89_A295_4195_9487_36435B38B656_.wvu.PrintArea" localSheetId="4" hidden="1">Overview!#REF!</definedName>
    <definedName name="Z_3ABECE89_A295_4195_9487_36435B38B656_.wvu.PrintArea" localSheetId="5" hidden="1">'PP1'!$A$1:$A$78</definedName>
    <definedName name="Z_D669388B_24D2_461A_9566_5366DF98D562_.wvu.Cols" localSheetId="18" hidden="1">'PP14'!$H:$H</definedName>
    <definedName name="Z_D669388B_24D2_461A_9566_5366DF98D562_.wvu.PrintArea" localSheetId="4" hidden="1">Overview!#REF!</definedName>
    <definedName name="Z_D669388B_24D2_461A_9566_5366DF98D562_.wvu.PrintArea" localSheetId="5" hidden="1">'PP1'!$A$1:$A$78</definedName>
  </definedNames>
  <calcPr calcId="162913"/>
  <customWorkbookViews>
    <customWorkbookView name="Amalia Fitranty Almira - Personal View" guid="{3ABECE89-A295-4195-9487-36435B38B656}" mergeInterval="0" personalView="1" maximized="1" xWindow="-9" yWindow="-9" windowWidth="1938" windowHeight="1050" tabRatio="920" activeSheetId="2"/>
    <customWorkbookView name="Dimas Fajar Airlangga - Personal View" guid="{D669388B-24D2-461A-9566-5366DF98D562}" mergeInterval="0" personalView="1" maximized="1" windowWidth="1362" windowHeight="547" tabRatio="751" activeSheetId="15"/>
    <customWorkbookView name="amalia - Personal View" guid="{0DDDC304-31BE-4344-83B6-618A38DA402C}" mergeInterval="0" personalView="1" maximized="1" windowWidth="1362" windowHeight="552" tabRatio="751" activeSheetId="27"/>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38" i="92" l="1"/>
</calcChain>
</file>

<file path=xl/sharedStrings.xml><?xml version="1.0" encoding="utf-8"?>
<sst xmlns="http://schemas.openxmlformats.org/spreadsheetml/2006/main" count="1093" uniqueCount="786">
  <si>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</si>
  <si>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</si>
  <si>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</si>
  <si>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</si>
  <si>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</si>
  <si>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</si>
  <si>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</si>
  <si>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</si>
  <si>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</si>
  <si>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</si>
  <si>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</si>
  <si>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</si>
  <si>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</si>
  <si>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</si>
  <si>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</si>
  <si>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</si>
  <si>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</si>
  <si>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</si>
  <si>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</si>
  <si>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</si>
  <si>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</si>
  <si>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</si>
  <si>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</si>
  <si>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</si>
  <si>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</si>
  <si>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</si>
  <si>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</si>
  <si>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</si>
  <si>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</si>
  <si>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</si>
  <si>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</si>
  <si>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</si>
  <si>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</si>
  <si>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</si>
  <si>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</si>
  <si>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</si>
  <si>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</si>
  <si>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</si>
  <si>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</si>
  <si>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</si>
  <si>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</si>
  <si>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</si>
  <si>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</si>
  <si>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</si>
  <si>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</si>
  <si>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</si>
  <si>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</si>
  <si>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</si>
  <si>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</si>
  <si>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</si>
  <si>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</si>
  <si>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</si>
  <si>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</si>
  <si>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</si>
  <si>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</si>
  <si>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</si>
  <si>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</si>
  <si>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</si>
  <si>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</si>
  <si>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</si>
  <si>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</si>
  <si>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</si>
  <si>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</si>
  <si>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</si>
  <si>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</si>
  <si>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</si>
  <si>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</si>
  <si>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</si>
  <si>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</si>
  <si>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</si>
  <si>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</si>
  <si>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</si>
  <si>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</si>
  <si>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</si>
  <si>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</si>
  <si>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</si>
  <si>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</si>
  <si>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</si>
  <si>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</si>
  <si>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</si>
  <si>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</si>
  <si>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</si>
  <si>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</si>
  <si>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</si>
  <si>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</si>
  <si>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</si>
  <si>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Batavia Prosperindo Finance Tbk. (BPFI)</t>
  </si>
  <si>
    <t>Clipan Finance Indonesia Tbk. (CFIN)</t>
  </si>
  <si>
    <t>Danasupra Erapacific Tbk. (DEFI)</t>
  </si>
  <si>
    <t>Radana Bhaskara Finance Tbk. (HDFA)</t>
  </si>
  <si>
    <t>Indomobil Multi Jasa Tbk. (IMJS)</t>
  </si>
  <si>
    <t>Mandala Multifinance Tbk. (MFIN)</t>
  </si>
  <si>
    <t>Trust Finance Indonesia Tbk. (TRUS)</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</si>
  <si>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</si>
  <si>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</si>
  <si>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</si>
  <si>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</si>
  <si>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</si>
  <si>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</si>
  <si>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</si>
  <si>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</si>
  <si>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</si>
  <si>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</si>
  <si>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</si>
  <si>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</si>
  <si>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</si>
  <si>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</si>
  <si>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</si>
  <si>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</si>
  <si>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</si>
  <si>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</si>
  <si>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</si>
  <si>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</si>
  <si>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</si>
  <si>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</si>
  <si>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t>SGD</t>
  </si>
  <si>
    <t>7. Rasio Penyertaan Modal</t>
  </si>
  <si>
    <t>Keterangan</t>
  </si>
  <si>
    <r>
      <t xml:space="preserve">Valuta / </t>
    </r>
    <r>
      <rPr>
        <b/>
        <i/>
        <sz val="7"/>
        <rFont val="Arial"/>
        <family val="2"/>
      </rPr>
      <t>Currency</t>
    </r>
  </si>
  <si>
    <t>Volume</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</si>
  <si>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</si>
  <si>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</si>
  <si>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</si>
  <si>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</si>
  <si>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</si>
  <si>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</si>
  <si>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2.6 Piutang Pembiayaan Berdasarkan Jenis Kegiatan Usaha (Miliar Rp)
</t>
    </r>
    <r>
      <rPr>
        <b/>
        <i/>
        <sz val="10"/>
        <rFont val="Arial"/>
        <family val="2"/>
      </rPr>
      <t>Table 2.6 Financing Receivables Based On Business Activities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</si>
  <si>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</si>
  <si>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</si>
  <si>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</si>
  <si>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</si>
  <si>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Email : statistics@ojk.go.id</t>
  </si>
  <si>
    <t>Kata Pengantar</t>
  </si>
  <si>
    <t>Daftar Istilah</t>
  </si>
  <si>
    <t>Glossary</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</si>
  <si>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</si>
  <si>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</si>
  <si>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</si>
  <si>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</si>
  <si>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</si>
  <si>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</si>
  <si>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</si>
  <si>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</si>
  <si>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</si>
  <si>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</si>
  <si>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</si>
  <si>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</si>
  <si>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</si>
  <si>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</si>
  <si>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</si>
  <si>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</si>
  <si>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</si>
  <si>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</si>
  <si>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</si>
  <si>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</si>
  <si>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</si>
  <si>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</si>
  <si>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</si>
  <si>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</si>
  <si>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</si>
  <si>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</si>
  <si>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</si>
  <si>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</si>
  <si>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</si>
  <si>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</si>
  <si>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</si>
  <si>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</si>
  <si>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</si>
  <si>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</si>
  <si>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</si>
  <si>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</si>
  <si>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</si>
  <si>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</si>
  <si>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</si>
  <si>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</si>
  <si>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</si>
  <si>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</si>
  <si>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</si>
  <si>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</si>
  <si>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</si>
  <si>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</si>
  <si>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</si>
  <si>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</si>
  <si>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</si>
  <si>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</si>
  <si>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</si>
  <si>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</si>
  <si>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</si>
  <si>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</si>
  <si>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</si>
  <si>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</si>
  <si>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</si>
  <si>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</si>
  <si>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</si>
  <si>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</si>
  <si>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</si>
  <si>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</si>
  <si>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</si>
  <si>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</si>
  <si>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</si>
  <si>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</si>
  <si>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</si>
  <si>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</si>
  <si>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</si>
  <si>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</si>
  <si>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</si>
  <si>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</si>
  <si>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</si>
  <si>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</si>
  <si>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</si>
  <si>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t>Kalimantan Utara</t>
  </si>
  <si>
    <t>35.</t>
  </si>
  <si>
    <t>6. Konstruksi</t>
  </si>
  <si>
    <t>12. Real Estat</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</si>
  <si>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</si>
  <si>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</si>
  <si>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</si>
  <si>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</si>
  <si>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</si>
  <si>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</si>
  <si>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</si>
  <si>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</si>
  <si>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</si>
  <si>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</si>
  <si>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</si>
  <si>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</si>
  <si>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</si>
  <si>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</si>
  <si>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</si>
  <si>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</si>
  <si>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</si>
  <si>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</si>
  <si>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</si>
  <si>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</si>
  <si>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</si>
  <si>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</si>
  <si>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</si>
  <si>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</si>
  <si>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</si>
  <si>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</si>
  <si>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</si>
  <si>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</si>
  <si>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</si>
  <si>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</si>
  <si>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</si>
  <si>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</si>
  <si>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</si>
  <si>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</si>
  <si>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</si>
  <si>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</si>
  <si>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</si>
  <si>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</si>
  <si>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</si>
  <si>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</si>
  <si>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</si>
  <si>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</si>
  <si>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</si>
  <si>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</si>
  <si>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</si>
  <si>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</si>
  <si>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</si>
  <si>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</si>
  <si>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</si>
  <si>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</si>
  <si>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</si>
  <si>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a. Penyertaan Modal Pada Bank</t>
  </si>
  <si>
    <t>b. Penyertaan Modal Pada Perusahaan Jasa Keuangan Lainnya</t>
  </si>
  <si>
    <t>c. Penyertaan Modal Pada Perusahaan Bukan Jasa Keuangan</t>
  </si>
  <si>
    <t>a. Aset yang Disewaoperasikan</t>
  </si>
  <si>
    <t>b. Akumulasi Penyusutan Aset yang Disewaoperasikan</t>
  </si>
  <si>
    <t>a. Aset tetap dan inventaris</t>
  </si>
  <si>
    <t>b. Akumulasi penyusutan Aset tetap dan Inventaris</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</si>
  <si>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</si>
  <si>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</si>
  <si>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</si>
  <si>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</si>
  <si>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</si>
  <si>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</si>
  <si>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</si>
  <si>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</si>
  <si>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</si>
  <si>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</si>
  <si>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</si>
  <si>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</si>
  <si>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</si>
  <si>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</si>
  <si>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</si>
  <si>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</si>
  <si>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</si>
  <si>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</si>
  <si>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</si>
  <si>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</si>
  <si>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</si>
  <si>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</si>
  <si>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</si>
  <si>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</si>
  <si>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</si>
  <si>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</si>
  <si>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</si>
  <si>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</si>
  <si>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</si>
  <si>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</si>
  <si>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</si>
  <si>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</si>
  <si>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</si>
  <si>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</si>
  <si>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</si>
  <si>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</si>
  <si>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JUMLAH LIABILITAS</t>
  </si>
  <si>
    <t>3. Cadangan</t>
  </si>
  <si>
    <t>JUMLAH EKUITAS</t>
  </si>
  <si>
    <t>A. PENDAPATAN</t>
  </si>
  <si>
    <t>1. Pendapatan Operasional</t>
  </si>
  <si>
    <t>a. Penyertaan Saham</t>
  </si>
  <si>
    <t>2. Pendapatan Non Operasional</t>
  </si>
  <si>
    <t>B. BEBAN</t>
  </si>
  <si>
    <t>1. Beban Operasional</t>
  </si>
  <si>
    <t>2. Beban Non Operasional</t>
  </si>
  <si>
    <t>C. LABA (RUGI) SEBELUM PAJAK</t>
  </si>
  <si>
    <t>D. TAKSIRAN PAJAK PENGHASILAN</t>
  </si>
  <si>
    <t>1. BOPO</t>
  </si>
  <si>
    <t>2. IFAR</t>
  </si>
  <si>
    <t>3. ROA</t>
  </si>
  <si>
    <t>4. ROE</t>
  </si>
  <si>
    <t>5. GR</t>
  </si>
  <si>
    <t>6. NPF</t>
  </si>
  <si>
    <t>1. Penyertaan Saham</t>
  </si>
  <si>
    <r>
      <t xml:space="preserve">Tabel 4.1 Posisi Keuangan Perusahaan Pembiayaan Infrastruktur (Miliar Rp)
</t>
    </r>
    <r>
      <rPr>
        <b/>
        <i/>
        <sz val="10"/>
        <rFont val="Arial"/>
        <family val="2"/>
      </rPr>
      <t>Table 4.1 Financial Position of Infrastructure Finance Company (Billion Rp)</t>
    </r>
  </si>
  <si>
    <t xml:space="preserve">1. Kas </t>
  </si>
  <si>
    <t xml:space="preserve">2. Penempatan pada bank  </t>
  </si>
  <si>
    <t xml:space="preserve">3. Surat berharga yang dimiliki   </t>
  </si>
  <si>
    <t>4. Pendapatan yang masih akan diterima</t>
  </si>
  <si>
    <t xml:space="preserve">5. Pinjaman yang diberikan   </t>
  </si>
  <si>
    <t xml:space="preserve">a. pinjaman langsung </t>
  </si>
  <si>
    <t xml:space="preserve">b. refinancing </t>
  </si>
  <si>
    <t xml:space="preserve">c. pinjaman subordinasi </t>
  </si>
  <si>
    <t>d. lain-lain</t>
  </si>
  <si>
    <t xml:space="preserve">6. Penyertaan modal   </t>
  </si>
  <si>
    <t>7. Cadangan kerugian penurunan nilai aset keuangan</t>
  </si>
  <si>
    <t xml:space="preserve">a. penempatan pada bank </t>
  </si>
  <si>
    <t xml:space="preserve">b. surat berharga yang dimiliki </t>
  </si>
  <si>
    <t xml:space="preserve">c. pinjaman yang diberikan </t>
  </si>
  <si>
    <t xml:space="preserve">d. lain-lain </t>
  </si>
  <si>
    <t>8. Aset tidak berwujud</t>
  </si>
  <si>
    <t>9. Akumulasi amortisasi aset tidak berwujud</t>
  </si>
  <si>
    <t>10. Aset tetap</t>
  </si>
  <si>
    <t xml:space="preserve">11. Akumulasi penyusutan aset tetap  </t>
  </si>
  <si>
    <t>12. Aset pajak tangguhan</t>
  </si>
  <si>
    <t>13. Beban Tangguhan</t>
  </si>
  <si>
    <t>14. Aset lain-lain</t>
  </si>
  <si>
    <t>JUMLAH ASET</t>
  </si>
  <si>
    <t xml:space="preserve">1. Beban yang masih harus dibayar </t>
  </si>
  <si>
    <t>2. Utang pajak</t>
  </si>
  <si>
    <t>3. Pendapatan diterima dimuka</t>
  </si>
  <si>
    <t>4. Liabilitas lancar lainnya</t>
  </si>
  <si>
    <t xml:space="preserve">5. Surat berharga yang diterbitkan   </t>
  </si>
  <si>
    <t>6. Utang klaim penjaminan</t>
  </si>
  <si>
    <t xml:space="preserve">7. Pinjaman yang diterima   </t>
  </si>
  <si>
    <t xml:space="preserve">a. Pemerintah Republik Indonesia </t>
  </si>
  <si>
    <t xml:space="preserve">b. Pemerintah Asing </t>
  </si>
  <si>
    <t xml:space="preserve">c. Lembaga Multilateral </t>
  </si>
  <si>
    <t>d. Bank/Lembaga Keuangan</t>
  </si>
  <si>
    <t>i. Dalam negeri</t>
  </si>
  <si>
    <t xml:space="preserve">ii. Luar negeri </t>
  </si>
  <si>
    <t xml:space="preserve">8. Imbalan paska kerja </t>
  </si>
  <si>
    <t>9. Liabilitas pajak tangguhan</t>
  </si>
  <si>
    <t>10. Liabilitas lain-lain</t>
  </si>
  <si>
    <t>1. Modal</t>
  </si>
  <si>
    <t xml:space="preserve">a. modal disetor </t>
  </si>
  <si>
    <t xml:space="preserve">b. agio </t>
  </si>
  <si>
    <t xml:space="preserve">c. disagio </t>
  </si>
  <si>
    <t>2. Modal saham dipesan</t>
  </si>
  <si>
    <t xml:space="preserve">a. Cadangan umum </t>
  </si>
  <si>
    <t>b. Cadangan tujuan</t>
  </si>
  <si>
    <t>c. Cadangan lainnya</t>
  </si>
  <si>
    <t xml:space="preserve">4. Hibah   </t>
  </si>
  <si>
    <t>5. Saldo Laba (Rugi)</t>
  </si>
  <si>
    <t>6. Laba (Rugi) Periode Berjalan</t>
  </si>
  <si>
    <t>7. Pendapatan komprehensif lainnya:</t>
  </si>
  <si>
    <t>a. keuntungan</t>
  </si>
  <si>
    <t xml:space="preserve">b. kerugian </t>
  </si>
  <si>
    <t>JUMLAH LIABILITAS DAN EKUITAS</t>
  </si>
  <si>
    <r>
      <t xml:space="preserve">Tabel 4.2 Laporan Laba Rugi Perusahaan Pembiayaan Infrastruktur (Miliar Rp)
</t>
    </r>
    <r>
      <rPr>
        <b/>
        <i/>
        <sz val="10"/>
        <rFont val="Arial"/>
        <family val="2"/>
      </rPr>
      <t>Table 4.2 Income Statement of Infrastructure Finance Company (Billion Rp)</t>
    </r>
  </si>
  <si>
    <t>I. PENDAPATAN DAN BEBAN OPERASIONAL</t>
  </si>
  <si>
    <t xml:space="preserve">1. Pendapatan Operasional </t>
  </si>
  <si>
    <t>a. Pendapatan bunga, provisi, dan fee pinjaman yang diberikan</t>
  </si>
  <si>
    <t>1) Pinjaman Langsung</t>
  </si>
  <si>
    <t>2) Refinancing</t>
  </si>
  <si>
    <t>3) Pinjaman Subordinasi</t>
  </si>
  <si>
    <t>4) Lainnya</t>
  </si>
  <si>
    <t>b. Pendapatan fee penjaminan</t>
  </si>
  <si>
    <t>c. Pendapatan jasa konsultasi</t>
  </si>
  <si>
    <t>d. Pendapatan dividen</t>
  </si>
  <si>
    <t xml:space="preserve">e. Pendapatan bunga investasi  </t>
  </si>
  <si>
    <t>f. Peningkatan nilai wajar aset keuangan</t>
  </si>
  <si>
    <t>g. Penurunan nilai wajar kewajiban keuangan</t>
  </si>
  <si>
    <t>h. Keuntungan penjualan aset keuangan</t>
  </si>
  <si>
    <t xml:space="preserve">i. Keuntungan dari penyertaan modal dengan metode ekuitas </t>
  </si>
  <si>
    <t>j. Pendapatan operasional lainnya</t>
  </si>
  <si>
    <t>Jumlah pendapatan operasional</t>
  </si>
  <si>
    <t>2. Beban Operasional</t>
  </si>
  <si>
    <t>a. Bunga pinjaman, provisi dan fee</t>
  </si>
  <si>
    <t>1) Bunga pinjaman</t>
  </si>
  <si>
    <t>2) Beban provisi dan fee</t>
  </si>
  <si>
    <t>b. Beban klaim penjaminan</t>
  </si>
  <si>
    <t>c. Penurunan nilai wajar aset keuangan</t>
  </si>
  <si>
    <t>d. Peningkatan nilai wajar kewajiban keuangan</t>
  </si>
  <si>
    <t xml:space="preserve">e. Kerugian penjualan aset keuangan </t>
  </si>
  <si>
    <t>f. Kerugian dari penyertaan modal dengan metode ekuitas</t>
  </si>
  <si>
    <t>g. Beban penurunan nilai aset keuangan</t>
  </si>
  <si>
    <t>1) Penempatan pada bank</t>
  </si>
  <si>
    <t>2) Surat berharga yang dimiliki</t>
  </si>
  <si>
    <t>3) Pinjaman yang diberikan</t>
  </si>
  <si>
    <t xml:space="preserve">4) Lainnya </t>
  </si>
  <si>
    <t xml:space="preserve">h. Beban gaji dan tunjangan </t>
  </si>
  <si>
    <t xml:space="preserve">i. Beban Pengembangan Usaha </t>
  </si>
  <si>
    <t>j. Beban Depresiasi dan Amortisasi</t>
  </si>
  <si>
    <t>k. Beban umum dan administrasi</t>
  </si>
  <si>
    <t>l. Beban operasional lainnya</t>
  </si>
  <si>
    <t>Jumlah beban operasional</t>
  </si>
  <si>
    <t>II. LABA (RUGI) OPERASIONAL</t>
  </si>
  <si>
    <t>III. PENDAPATAN DAN BEBAN NON  OPERASIONAL</t>
  </si>
  <si>
    <t>1. Pendapatan non operasional</t>
  </si>
  <si>
    <t xml:space="preserve">2. Beban non operasional </t>
  </si>
  <si>
    <t>IV. LABA (RUGI) SEBELUM PAJAK PENGHASILAN</t>
  </si>
  <si>
    <t xml:space="preserve">V. PAJAK PENGHASILAN </t>
  </si>
  <si>
    <t>1. Taksiran pajak penghasilan   -/-</t>
  </si>
  <si>
    <t>2. Pajak tangguhan</t>
  </si>
  <si>
    <t>a. Beban pajak tangguhan   -/-</t>
  </si>
  <si>
    <t>b. Pendapatan pajak tangguhan</t>
  </si>
  <si>
    <t>VI. LABA (RUGI) SETELAH PAJAK PENGHASILAN</t>
  </si>
  <si>
    <t>Foreword</t>
  </si>
  <si>
    <t>Untuk informasi lebih lanjut mengenai statistik dalam publikasi ini :</t>
  </si>
  <si>
    <t>For more information about the statistics in this publication:</t>
  </si>
  <si>
    <t>Directorate Of Statistics and Information NBFI</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</si>
  <si>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</si>
  <si>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</si>
  <si>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</si>
  <si>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</si>
  <si>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</si>
  <si>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</si>
  <si>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</si>
  <si>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</si>
  <si>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</si>
  <si>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</si>
  <si>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</si>
  <si>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</si>
  <si>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</si>
  <si>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</si>
  <si>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</si>
  <si>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</si>
  <si>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</si>
  <si>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</si>
  <si>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</si>
  <si>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</si>
  <si>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</si>
  <si>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</si>
  <si>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</si>
  <si>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</si>
  <si>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</si>
  <si>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</si>
  <si>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</si>
  <si>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</si>
  <si>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</si>
  <si>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</si>
  <si>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</si>
  <si>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</si>
  <si>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</si>
  <si>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</si>
  <si>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</si>
  <si>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</si>
  <si>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</si>
  <si>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</si>
  <si>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</si>
  <si>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</si>
  <si>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</si>
  <si>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</si>
  <si>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</si>
  <si>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</si>
  <si>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</si>
  <si>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</si>
  <si>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</si>
  <si>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</si>
  <si>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</si>
  <si>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</si>
  <si>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</si>
  <si>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Jl. Jend Gatot Subroto No. 42</t>
  </si>
  <si>
    <t>Jakarta Selatan</t>
  </si>
  <si>
    <t>South Jakarta</t>
  </si>
  <si>
    <t>*) Data termasuk Syariah</t>
  </si>
  <si>
    <t>1. Perusahaan Pembiayaan</t>
  </si>
  <si>
    <t>3. Perusahaan Pembiayaan Infrastruktur</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</si>
  <si>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</si>
  <si>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</si>
  <si>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</si>
  <si>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3.4 Pembiayaan/Penyertaan Modal Ventura Berdasarkan Kegiatan Usaha (Miliar Rp)
</t>
    </r>
    <r>
      <rPr>
        <b/>
        <i/>
        <sz val="10"/>
        <rFont val="Arial"/>
        <family val="2"/>
      </rPr>
      <t>Table 3.4 Venture Capital Financing/Placement Based On Business Activities (Billion Rp)</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</si>
  <si>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</si>
  <si>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</si>
  <si>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</si>
  <si>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</si>
  <si>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r>
      <t xml:space="preserve">*) Data termasuk Syariah
</t>
    </r>
    <r>
      <rPr>
        <i/>
        <sz val="6"/>
        <rFont val="Arial"/>
        <family val="2"/>
      </rPr>
      <t>*) Include Sharia data</t>
    </r>
  </si>
  <si>
    <r>
      <t xml:space="preserve">*)Data termasuk Syariah
</t>
    </r>
    <r>
      <rPr>
        <i/>
        <sz val="6"/>
        <rFont val="Arial"/>
        <family val="2"/>
      </rPr>
      <t>*) Include Sharia Data</t>
    </r>
  </si>
  <si>
    <t>The Indonesian Finance Institutions Statistics is a publication media that provides data of Indonesia Finance Institutions. The Indonesian Finance Institutions Statistics is published by Directorate of Non-Bank Financial Institutions Statistics and Information, Department of Non-Bank Financial Institutions Supervision 1B and it is also accessible through the official website of Indonesian Financial Services Authority at www.ojk.go.id.</t>
  </si>
  <si>
    <t>We hope the publication of Indonesian Finance Institutions Statistics provides benefits to the readers.</t>
  </si>
  <si>
    <t>A. Barang Produktif</t>
  </si>
  <si>
    <t>1. Alat-alat Berat</t>
  </si>
  <si>
    <t>2. Alat-alat Kantor</t>
  </si>
  <si>
    <t>3. Alat-alat Foto</t>
  </si>
  <si>
    <t>4. Alat-alat Medis</t>
  </si>
  <si>
    <t>5. Alat-alat Printer</t>
  </si>
  <si>
    <t>6. Mesin-mesin</t>
  </si>
  <si>
    <t>7. Mobil Pengangkutan</t>
  </si>
  <si>
    <t>8. Kapal Laut/Alat Transportasi Air</t>
  </si>
  <si>
    <t>9. Pesawat Terbang</t>
  </si>
  <si>
    <t>10. Gedung</t>
  </si>
  <si>
    <t>11. Komputer</t>
  </si>
  <si>
    <t>12. Barang Produktif - Rumah Toko Baru</t>
  </si>
  <si>
    <t>13. Barang Produktif - Rumah Toko Bekas</t>
  </si>
  <si>
    <t>14. Barang Produktif - Rumah Kantor Baru</t>
  </si>
  <si>
    <t>15. Barang Produktif - Rumah Kantor Bekas</t>
  </si>
  <si>
    <t>16. Barang Produktif - Flat dan Apartemen Baru Pertama</t>
  </si>
  <si>
    <t>17. Barang Produktif - Flat dan Apartemen Baru Kedua dan seterusnya</t>
  </si>
  <si>
    <t>18. Barang Produktif - Flat dan Apartemen Bekas Pertama</t>
  </si>
  <si>
    <t>19. Barang Produktif - Flat dan Apartemen Bekas Kedua dan seterusnya</t>
  </si>
  <si>
    <t>20. Barang Produktif Lainnya</t>
  </si>
  <si>
    <t>B. Barang Infrastruktur</t>
  </si>
  <si>
    <t>1. Pelabuhan Laut dan Sungai</t>
  </si>
  <si>
    <t>2. Bandar Udara</t>
  </si>
  <si>
    <t>3. Jaringan Rel</t>
  </si>
  <si>
    <t>4. Stasiun Kereta Api</t>
  </si>
  <si>
    <t>5. Jalan</t>
  </si>
  <si>
    <t>6. Jalan Tol</t>
  </si>
  <si>
    <t>7. Pengairan</t>
  </si>
  <si>
    <t>8. Instalasi Pengolahan Air Minum</t>
  </si>
  <si>
    <t>9. Instalasi Pengolahan Air Limbah</t>
  </si>
  <si>
    <t>10. Tempat Pembuangan Sampah</t>
  </si>
  <si>
    <t>11. Jaringan Telekomunikasi</t>
  </si>
  <si>
    <t>12. Pembangkit Listrik</t>
  </si>
  <si>
    <t>13. Instalasi Minyak dan Gas</t>
  </si>
  <si>
    <t>C. Barang Konsumsi</t>
  </si>
  <si>
    <t>1. Kendaraan Bermotor Roda Dua Baru</t>
  </si>
  <si>
    <t>2. Kendaraan Bermotor Roda Dua Bekas</t>
  </si>
  <si>
    <t>3. Kendaraan Bermotor Roda Empat Baru</t>
  </si>
  <si>
    <t>4. Kendaraan Bermotor Roda Empat Bekas</t>
  </si>
  <si>
    <t>5. Rumah Tinggal Baru Pertama</t>
  </si>
  <si>
    <t>6. Rumah Tinggal Baru Kedua dan seterusnya</t>
  </si>
  <si>
    <t>7. Rumah Tinggal Bekas Pertama</t>
  </si>
  <si>
    <t>8. Rumah Tinggal Bekas Kedua dan seterusnya</t>
  </si>
  <si>
    <t>9. Barang Konsumsi - Rumah Toko Baru</t>
  </si>
  <si>
    <t>10. Barang Konsumsi - Rumah Toko Bekas</t>
  </si>
  <si>
    <t>11. Barang Konsumsi - Rumah Kantor Baru</t>
  </si>
  <si>
    <t>12. Barang Konsumsi - Rumah Kantor Bekas</t>
  </si>
  <si>
    <t>13. Barang Konsumsi - Flat dan Apartemen Baru Pertama</t>
  </si>
  <si>
    <t>14. Barang Konsumsi - Flat dan Apartemen Baru Kedua dan seterusnya</t>
  </si>
  <si>
    <t>15. Barang Konsumsi - Flat dan Apartemen Bekas Pertama</t>
  </si>
  <si>
    <t>16. Barang Konsumsi - Flat dan Apartemen Bekas Kedua dan seterusnya</t>
  </si>
  <si>
    <t>17. Alat-alat Rumah Tangga Non Elektronik</t>
  </si>
  <si>
    <t>18. Barang-barang Elektronik</t>
  </si>
  <si>
    <t>19. Barang Konsumsi Lainnya</t>
  </si>
  <si>
    <t>D. Jasa</t>
  </si>
  <si>
    <t>1. Jasa Pendidikan</t>
  </si>
  <si>
    <t>2. Jasa Kesehatan</t>
  </si>
  <si>
    <t>3. Jasa Wisata/ Perjalanan</t>
  </si>
  <si>
    <t>4. Jasa Pernikahan</t>
  </si>
  <si>
    <t>5. Jasa Seminar/ Training/ Workshop</t>
  </si>
  <si>
    <t>6. Jasa Lainnya</t>
  </si>
  <si>
    <t>E. Piutang Usaha</t>
  </si>
  <si>
    <r>
      <t xml:space="preserve">Tabel 2.9 Piutang Pembiayaan Berdasarkan Objek Pembiayaan (Miliar Rp)
</t>
    </r>
    <r>
      <rPr>
        <b/>
        <i/>
        <sz val="10"/>
        <rFont val="Arial"/>
        <family val="2"/>
      </rPr>
      <t>Table 2.9 Financing Receivables Based On Financing Objects (Billion Rp)</t>
    </r>
  </si>
  <si>
    <t>Objek Pembiayaan</t>
  </si>
  <si>
    <r>
      <t xml:space="preserve">*) Data piutang outstanding principal sebelum dikurangi pencadangan
</t>
    </r>
    <r>
      <rPr>
        <i/>
        <sz val="6"/>
        <rFont val="Arial"/>
        <family val="2"/>
      </rPr>
      <t>*) Receivables data outstanding principal before deducted by reserves </t>
    </r>
  </si>
  <si>
    <t>Kategori Usaha</t>
  </si>
  <si>
    <t>1. Usaha Besar</t>
  </si>
  <si>
    <t>2. Usaha Menengah</t>
  </si>
  <si>
    <t>3. Usaha Kecil</t>
  </si>
  <si>
    <t>4. Usaha Mikro</t>
  </si>
  <si>
    <t>5. Kategori Lainnya</t>
  </si>
  <si>
    <t>Sektor Pariwasata</t>
  </si>
  <si>
    <r>
      <t xml:space="preserve">Tabel 2.11 Penyaluran Pembiayaan pada Sektor Pariwisata (Miliar Rp)
</t>
    </r>
    <r>
      <rPr>
        <b/>
        <i/>
        <sz val="10"/>
        <rFont val="Arial"/>
        <family val="2"/>
      </rPr>
      <t>Table 2.11 Financing Distribution to Tourism Sector (Billion Rp)</t>
    </r>
  </si>
  <si>
    <r>
      <t xml:space="preserve">Tabel 2.12 Piutang Pembiayaan Berdasarkan Jenis Valuta (Miliar Rp)
</t>
    </r>
    <r>
      <rPr>
        <b/>
        <i/>
        <sz val="10"/>
        <rFont val="Arial"/>
        <family val="2"/>
      </rPr>
      <t>Table 2.12 Financing Receivables Based On Type Of Currency (Billion Rp)</t>
    </r>
  </si>
  <si>
    <r>
      <t xml:space="preserve">Tabel 2.13 Pinjaman Berdasarkan Jenis Valuta (Miliar Rp)
</t>
    </r>
    <r>
      <rPr>
        <b/>
        <i/>
        <sz val="10"/>
        <rFont val="Arial"/>
        <family val="2"/>
      </rPr>
      <t>Table 2.13 Loans Based On Type Of Currency (Billion Rp)</t>
    </r>
  </si>
  <si>
    <t>Harga / Price</t>
  </si>
  <si>
    <r>
      <t xml:space="preserve">Statistik Lembaga Pembiayaan Indonesia / </t>
    </r>
    <r>
      <rPr>
        <b/>
        <i/>
        <sz val="24"/>
        <color theme="8" tint="-0.249977111117893"/>
        <rFont val="Arial"/>
        <family val="2"/>
      </rPr>
      <t>Indonesian Multifinance Institutions Statistics</t>
    </r>
  </si>
  <si>
    <t>Fuji Finance Indonesia Tbk. (FUJI)</t>
  </si>
  <si>
    <t>Verena Multi Finance Tbk. (VRNA)</t>
  </si>
  <si>
    <t>2. Perusahaan Modal Ventura</t>
  </si>
  <si>
    <r>
      <t xml:space="preserve">Tabel 2.10 Penyaluran Pembiayaan Berdasarkan Kategori Usaha Debitur (Miliar Rp)
</t>
    </r>
    <r>
      <rPr>
        <b/>
        <i/>
        <sz val="10"/>
        <rFont val="Arial"/>
        <family val="2"/>
      </rPr>
      <t>Table 2.10 Financing Distribution Based On Debtor Business Categories (Billion Rp)</t>
    </r>
  </si>
  <si>
    <t>Penyediaan Akomodasi</t>
  </si>
  <si>
    <t>Hotel bintang</t>
  </si>
  <si>
    <t>Hotel melati</t>
  </si>
  <si>
    <t>Pondok wisata (home stay)</t>
  </si>
  <si>
    <t>Penyediaan akomodasi jangka pendek lainnya</t>
  </si>
  <si>
    <t>Penyediaan akomodasi lainnya</t>
  </si>
  <si>
    <t>Real estat yang dimiliki sendiri atau disewa</t>
  </si>
  <si>
    <t>Kawasan pariwisata</t>
  </si>
  <si>
    <t>Real estat atas dasar balas jasa (fee) atau kontrak</t>
  </si>
  <si>
    <t>Penyediaan Makanan dan Minuman</t>
  </si>
  <si>
    <t>Restoran dan penyediaan makanan keliling</t>
  </si>
  <si>
    <t>Penyediaan makanan lainnya</t>
  </si>
  <si>
    <t>Penyediaan minuman</t>
  </si>
  <si>
    <t>Jasa Transportasi Angkutan Kereta Api</t>
  </si>
  <si>
    <t>Angkutan jalan rel untuk penumpang</t>
  </si>
  <si>
    <t>Angkutan darat perkotaan dan perdesaan untuk penumpang</t>
  </si>
  <si>
    <t>Jasa Transportasi Angkutan Darat</t>
  </si>
  <si>
    <t>Angkutan bus tidak bertrayek</t>
  </si>
  <si>
    <t>Angkutan darat lainnya untuk penumpang</t>
  </si>
  <si>
    <t>Jasa Transportasi Angkutan Laut</t>
  </si>
  <si>
    <t>Angkutan laut domestik untuk penumpang</t>
  </si>
  <si>
    <t>Angkutan sungai, danau dan penyeberangan untuk penumpang</t>
  </si>
  <si>
    <t>Jasa Transportasi Angkutan Udara</t>
  </si>
  <si>
    <t>Angkutan udara untuk penumpang</t>
  </si>
  <si>
    <t>Jasa Penyewaan Transportasi</t>
  </si>
  <si>
    <t>Jasa persewaan dan sewa guna usaha tanpa hak opsi mobil, bus, truk dan sejenisnya</t>
  </si>
  <si>
    <t>Agen Perjalanan dan Jasa Reservasi Lainnya</t>
  </si>
  <si>
    <t>Jasa agen perjalanan</t>
  </si>
  <si>
    <t>Jasa biro perjalanan wisata</t>
  </si>
  <si>
    <t>Jasa informasi pariwisata</t>
  </si>
  <si>
    <t>Jasa pramuwisata</t>
  </si>
  <si>
    <t>Jasa reservasi lainnya ybdi ytdl</t>
  </si>
  <si>
    <t>Kegiatan Budaya</t>
  </si>
  <si>
    <t>Kegiatan hiburan, kesenian dan kreativitas</t>
  </si>
  <si>
    <t>Kegiatan museum dan kegiatan operasional bangunan dan situs bersejarah</t>
  </si>
  <si>
    <t>Kegiatan kebun binatang, taman botani dan cadangan alam</t>
  </si>
  <si>
    <t>Kegiatan Olahraga dan Rekreasi</t>
  </si>
  <si>
    <t>Jasa persewaan dan sewa guna usaha tanpa hak opsi alat rekreasi dan olahraga</t>
  </si>
  <si>
    <t>Kegiatan perjudian dan pertaruhan</t>
  </si>
  <si>
    <t>Kegiatan operasional fasilitas olahraga</t>
  </si>
  <si>
    <t>Kegiatan lainnya yang berkaitan dengan olahraga</t>
  </si>
  <si>
    <t>Kegiatan taman bertema atau taman hiburan</t>
  </si>
  <si>
    <t>Daya tarik wisata alam</t>
  </si>
  <si>
    <t>Daya tarik wisata buatan/binaan manusia</t>
  </si>
  <si>
    <t>Wisata tirta</t>
  </si>
  <si>
    <t>Kegiatan hiburan dan rekreasi lainnya ytdl</t>
  </si>
  <si>
    <t>Barang Dagangan terkait dengan Pariwisata</t>
  </si>
  <si>
    <t>Perdagangan eceran yang utamanya makanan, minuman atau tembakau di toko</t>
  </si>
  <si>
    <t>Perdagangan eceran berbagai macam barang yang didominasi oleh barang bukan makanan dan tembakau di toko</t>
  </si>
  <si>
    <t>Perdagangan eceran khusus minuman di toko</t>
  </si>
  <si>
    <t>Perdagangan eceran khusus rokok dan tembakau di toko</t>
  </si>
  <si>
    <t>Perdagangan eceran khusus bahan bakar kendaraan bermotor</t>
  </si>
  <si>
    <t>Perdagangan eceran khusus tekstil di toko</t>
  </si>
  <si>
    <t>Perdagangan eceran khusus pakaian, alas kaki dan barang dari kulit di toko</t>
  </si>
  <si>
    <t>Perdagangan eceran khusus bahan kimia, barang farmasi, alat kedokteran, parfum dan kosmetik di toko</t>
  </si>
  <si>
    <t>Perdagangan eceran khusus barang bekas di toko</t>
  </si>
  <si>
    <t>Perdagangan eceran barang kerajinan dan lukisan di toko</t>
  </si>
  <si>
    <t>Perdagangan eceran kaki lima dan los pasar barang kerajinan, mainan anak - anak dan lukisan</t>
  </si>
  <si>
    <t>Perdagangan eceran kaki lima dan los pasar barang lainnya dan barang bekas</t>
  </si>
  <si>
    <t>Jasa terkait dengan Pariwisata</t>
  </si>
  <si>
    <t>Jasa boga untuk suatu event tertentu (event catering)</t>
  </si>
  <si>
    <t>Kegiatan pemutaran film</t>
  </si>
  <si>
    <t>Asuransi non jiwa</t>
  </si>
  <si>
    <t>Perdagangan perantara kontrak komoditas dan surat berharga</t>
  </si>
  <si>
    <t>Kegiatan konsultasi manajemen</t>
  </si>
  <si>
    <t>Jasa penyelenggara konvensi dan pameran dagang</t>
  </si>
  <si>
    <t>Jasa pendidikan kebudayaan</t>
  </si>
  <si>
    <t>Jasa pendidikan lainnya ytdl</t>
  </si>
  <si>
    <t>Jasa kebugaran</t>
  </si>
  <si>
    <t>Produk Konsumsi Lainnya</t>
  </si>
  <si>
    <t>Perdagangan eceran khusus makanan hasil industri di toko</t>
  </si>
  <si>
    <t>Perdagangan eceran khusus barang baru lainnya di toko</t>
  </si>
  <si>
    <t>Perdagangan eceran kaki lima dan los pasar makanan, minuman dan produk tembakau hasil industri pengolahan</t>
  </si>
  <si>
    <t>Perdagangan eceran kaki lima dan los pasar tekstil, pakaian dan alas kaki</t>
  </si>
  <si>
    <t>Perdagangan eceran kaki lima dan los pasar bahan kimia, farmasi, kosmetik dan ybdi</t>
  </si>
  <si>
    <t>Perdagangan eceran kaki lima dan los pasar barang pribadi</t>
  </si>
  <si>
    <t>Angkutan bus bertrayek</t>
  </si>
  <si>
    <t>Jasa rumah sakit</t>
  </si>
  <si>
    <t>TOTAL PEMBIAYAAN SEKTOR PARIWISATA</t>
  </si>
  <si>
    <r>
      <t xml:space="preserve">*) Jumlah Pinjaman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</si>
  <si>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3. Piutang Pembiayaan - Neto</t>
  </si>
  <si>
    <t>4. Penyertaan Modal</t>
  </si>
  <si>
    <t>5. Investasi Dalam Surat Berharga</t>
  </si>
  <si>
    <t>6. Aset yang Disewaoperasikan - Neto</t>
  </si>
  <si>
    <t>7. Aset Tetap dan Inventaris - Neto</t>
  </si>
  <si>
    <t>8. Aset Pajak Tangguhan</t>
  </si>
  <si>
    <t>9. Rupa-Rupa Aset</t>
  </si>
  <si>
    <t>d. Disagio</t>
  </si>
  <si>
    <t>e. Modal Saham Diperoleh Kembali</t>
  </si>
  <si>
    <t>f. Selisih Nilai Transaksi Restrukturisasi Entitas Sepengendali</t>
  </si>
  <si>
    <t>1.3 Pendapatan Operasional Tidak Terkait Pembiayaan</t>
  </si>
  <si>
    <t>d. Pembiayaan Alihan dengan Pengelolaan Penagihan</t>
  </si>
  <si>
    <t>1. Pertanian, Kehutanan Dan Perikanan</t>
  </si>
  <si>
    <t>2. Pertambangan Dan Penggalian</t>
  </si>
  <si>
    <t>3. Industri Pengolahan</t>
  </si>
  <si>
    <t>4. Pengadaan Listrik, Gas, Uap/Air Panas Dan Udara Dingin</t>
  </si>
  <si>
    <t>5. Pengelolaan Air, Pengelolaan Air Limbah, Pengelolaan Dan Daur Ulang Sampah, Dan Aktivitas Remediasi</t>
  </si>
  <si>
    <t>7. Perdagangan Besar Dan Eceran; Reparasi Dan Perawatan Mobil Dan Sepeda Motor</t>
  </si>
  <si>
    <t>8. Pengangkutan Dan Pergudangan</t>
  </si>
  <si>
    <t>9. Penyediaan Akomodasi Dan Penyediaan Makan Minum</t>
  </si>
  <si>
    <t>10. Informasi Dan Komunikasi</t>
  </si>
  <si>
    <t>11. Aktivitas Keuangan Dan Asuransi</t>
  </si>
  <si>
    <t>13. Aktivitas Profesional, Ilmiah Dan Teknis</t>
  </si>
  <si>
    <t>14. Aktivitas Penyewaan Dan Sewa Guna Usaha Tanpa Hak Opsi, Ketenagakerjaan, Agen Perjalanan Dan Penunjang Usaha Lainnya</t>
  </si>
  <si>
    <t>15. Administrasi Pemerintahan, Pertahanan Dan Jaminan Sosial Wajib</t>
  </si>
  <si>
    <t>16. Pendidikan</t>
  </si>
  <si>
    <t>17. Aktivitas Kesehatan Manusia Dan Aktivitas Sosial</t>
  </si>
  <si>
    <t>18. Kesenian, Hiburan Dan Rekreasi</t>
  </si>
  <si>
    <t>19. Aktivitas Jasa Lainnya</t>
  </si>
  <si>
    <t>20. Aktivitas Rumah Tangga Sebagai Pemberi Kerja; Aktivitas Yang Menghasilkan Barang Dan Jasa Oleh Rumah Tangga Yang Digunakan Untuk Memenuhi Kebutuhan Sendiri</t>
  </si>
  <si>
    <t>21. Aktivitas Badan Internasional Dan Badan Ekstra Internasional Lainnya</t>
  </si>
  <si>
    <t>22. Rumah Tangga</t>
  </si>
  <si>
    <t>23. Bukan Lapangan Usaha Lainnya</t>
  </si>
  <si>
    <t>Pool Advista Finance Tbk (POLA)</t>
  </si>
  <si>
    <t>Sumber: IDX
Source: IDX</t>
  </si>
  <si>
    <t>*) Data termasuk Syariah
*) Include Sharia Data
**) Data pembiayaan/penyertaan outstanding principal sebelum dikurangi pencadangan
**) Financing/placement data outstanding principal before deducted by reserves</t>
  </si>
  <si>
    <r>
      <t xml:space="preserve">Tabel 3.6 Pembiayaan/Penyertaan Berdasarkan Lokasi (Miliar Rp)
</t>
    </r>
    <r>
      <rPr>
        <b/>
        <i/>
        <sz val="10"/>
        <rFont val="Arial"/>
        <family val="2"/>
      </rPr>
      <t>Table 3.6 Financing/Placement Based On Locations (Billion Rp)</t>
    </r>
  </si>
  <si>
    <t>*) Data termasuk Syariah
*) Include Sharia Data</t>
  </si>
  <si>
    <t>TOTAL LIABILITAS DAN EKUITAS</t>
  </si>
  <si>
    <t>TOTAL ASET</t>
  </si>
  <si>
    <t>i. Giro</t>
  </si>
  <si>
    <t>ii. Simpanan Lainnya</t>
  </si>
  <si>
    <t>3. Pembiayaan/Penyertaan Modal Ventura</t>
  </si>
  <si>
    <t>b. Penyertaan Melalui Pembelian Obligasi Konversi (Neto)</t>
  </si>
  <si>
    <t>c. Pembiayaan Melalui Pembelian Surat Utang yang Diterbitkan Pasangan Usaha pada Tahap Rintisan Awal (Start-Up) dan/atau Pengembangan Usaha (Neto)</t>
  </si>
  <si>
    <t>d. Pembiayaan Usaha Produktif (Neto)</t>
  </si>
  <si>
    <t>4. Investasi Modal Ventura Berdasarkan Prinsip Syariah</t>
  </si>
  <si>
    <t>b. Pembelian Sukuk atau Obligasi Syariah Konversi (Neto)</t>
  </si>
  <si>
    <t>c. Pembelian Sukuk atau Obligasi Syariah yang Diterbitkan Pasangan Usaha pada Tahap Rintisan Awal (Start-Up) dan/atau Pengembangan Usaha (Neto)</t>
  </si>
  <si>
    <t>d. Pembiayaan Berdasarkan Prinsip Bagi Hasil (Neto)</t>
  </si>
  <si>
    <t>5. Penyertaan pada Dana Ventura</t>
  </si>
  <si>
    <t>6. Piutang Pengelolaan Dana Ventura</t>
  </si>
  <si>
    <t>7. Tagihan Terkait Kegiatan Usaha Lain</t>
  </si>
  <si>
    <t>a. Tagihan terkait Pembiayaan Murabahah Neto</t>
  </si>
  <si>
    <t>b. Tagihan terkait Kegiatan Jasa Berbasis Fee</t>
  </si>
  <si>
    <t>c. Tagihan terkait Kegiatan Usaha Lain dengan Persetujuan Otoritas Jasa Keuangan</t>
  </si>
  <si>
    <t>8. Investasi dalam Surat Berharga</t>
  </si>
  <si>
    <t>9. Aset Tetap dan Inventaris - Neto</t>
  </si>
  <si>
    <t>a. Aset Tetap dan Inventaris Bruto</t>
  </si>
  <si>
    <t>b. Akumulasi Penyusutan Aset Tetap dan Inventaris</t>
  </si>
  <si>
    <t>10. Aset Pajak Tangguhan</t>
  </si>
  <si>
    <t>11. Rupa-Rupa Aset</t>
  </si>
  <si>
    <t>4. Pinjaman yang diterima</t>
  </si>
  <si>
    <t>a. Pinjaman/Pendanaan yang Diterima dari Dalam Negeri</t>
  </si>
  <si>
    <t>i. Pinjaman/Pendanaan Yang Diterima dari Bank</t>
  </si>
  <si>
    <t>ii. Pinjaman/Pendanaan yang Diterima dari Lembaga Jasa Keuangan Nonbank</t>
  </si>
  <si>
    <t>iii. Pinjaman/Pendanaan yang Diterima Lainnya</t>
  </si>
  <si>
    <t>b. Pinjaman/Pendanaan yang Diterima dari Luar Negeri</t>
  </si>
  <si>
    <t>i. Pinjaman/Pendanaan yang Diterima dari Bank</t>
  </si>
  <si>
    <t>ii. Pinjaman/Pendanaan yang Diterima dari Lembaga Jasa keuangan Nonbank</t>
  </si>
  <si>
    <t>7. Pinjaman/Pendanaan Subordinasi</t>
  </si>
  <si>
    <t>a. Pinjaman/Pendanaan Subordinasi Dalam Negeri</t>
  </si>
  <si>
    <t>b. Pinjaman/Pendanaan Subordinasi Luar Negeri</t>
  </si>
  <si>
    <t>10. Cadangan</t>
  </si>
  <si>
    <t>1.1 Pendapatan dari Kegiatan Operasi</t>
  </si>
  <si>
    <t xml:space="preserve">a. Pendapatan Dividen dari Kegiatan Penyertaan Saham </t>
  </si>
  <si>
    <t xml:space="preserve">b. Pendapatan dari Keuntungan Penjualan Aset Penyertaan atau Surat Berharga  </t>
  </si>
  <si>
    <t>c. Pendapatan Bunga dari Kegiatan Penyertaan Melalui Pembelian Obligasi Konversi</t>
  </si>
  <si>
    <t>d. Pendapatan Bunga  dari Kegiatan Pembiayaan Melalui Pembelian Surat Utang yang Diterbitkan Pasangan Usaha pada Tahap Rintisan Awal (Start-up) dan/atau Pengembangan Usaha</t>
  </si>
  <si>
    <t>e. Pendapatan Bunga dari Kegiatan Pembiayaan Usaha Produktif</t>
  </si>
  <si>
    <t>1.2 Pendapatan dari Kegiatan Operasi Berdasarkan Prinsip Syariah</t>
  </si>
  <si>
    <t>a. Pendapatan Dividen dari Kegiatan Penyertaan Saham</t>
  </si>
  <si>
    <t>b. Pendapatan dari Keuntungan Penjualan Aset Penyertaan atau Surat Berharga</t>
  </si>
  <si>
    <t>c. Pendapatan Imbal Hasil dari Kegiatan Pembelian Sukuk atau Obligasi Syariah Konversi</t>
  </si>
  <si>
    <t>d. Pendapatan Imbal Hasil dari Kegiatan Pembelian Sukuk atau Obligasi Syariah yang Diterbitkan Pasangan Usaha pada Tahap Rintisan Awal (Start-up) dan/atau Pengembangan Usaha</t>
  </si>
  <si>
    <t>e. Pendapatan Bagi Hasil dari Kegiatan Pembiayaan Berdasarkan Prinsip Bagi Hasil</t>
  </si>
  <si>
    <t>1.3 Pendapatan dari Penyertaan pada Dana Ventura</t>
  </si>
  <si>
    <t>1.4 Pendapatan dari Kegiatan Pengelolaan Dana Ventura</t>
  </si>
  <si>
    <t>1.5 Pendapatan dari Kegiatan Usaha Lain</t>
  </si>
  <si>
    <t>a. Pendapatan dari Kegiatan Jasa Berbasis Fee</t>
  </si>
  <si>
    <t>b. Pendapatan dari Kegiatan Usaha Lain dengan Persetujuan OJK</t>
  </si>
  <si>
    <t>1.6 Pendapatan Fee/Imbal Jasa dari Kegiatan Penerusan Pembiayaan (Channeling)</t>
  </si>
  <si>
    <t>2. Pendapatan Operasional Lain Terkait Pembiayaan</t>
  </si>
  <si>
    <t>3. Pendapatan Operasional Lainnya</t>
  </si>
  <si>
    <t>4. Pendapatan Non Operasional</t>
  </si>
  <si>
    <t>1.1 Beban Bunga dan/atau Imbal Hasil</t>
  </si>
  <si>
    <t>1.2 Beban Premi Atas Transaksi SWAP</t>
  </si>
  <si>
    <t>1.3 Beban Premi Asuransi</t>
  </si>
  <si>
    <t>1.4 Beban Tenaga Kerja</t>
  </si>
  <si>
    <t>1.5 Beban Pemasaran</t>
  </si>
  <si>
    <t>1.6 Beban Penyisihan/Penyusutan</t>
  </si>
  <si>
    <t>1.7 Beban Sewa</t>
  </si>
  <si>
    <t>1.8 Beban Pemeliharaan dan Perbaikan</t>
  </si>
  <si>
    <t>1.9 Beban Administrasi dan Umum</t>
  </si>
  <si>
    <t>1.10 Beban Operasional Lainnya</t>
  </si>
  <si>
    <t>E. LABA (RUGI) BERSIH SETELAH PAJAK</t>
  </si>
  <si>
    <t>F. KEUNTUNGAN (KERUGIAN) KOMPEREHENSIF LAINNYA PERIODE BERJALAN</t>
  </si>
  <si>
    <t>G. LABA (RUGI) BERSIH KOMPREHENSIF TAHUN BERJALAN</t>
  </si>
  <si>
    <t>2. Penyertaan Melalui Pembelian Obligasi Konversi</t>
  </si>
  <si>
    <t>3. Pembiayaan Melalui Pembelian Surat Utang yang Diterbitkan Pasangan Usaha pada Tahap Rintisan Awal (Start-Up) dan/atau Pengembangan Usaha</t>
  </si>
  <si>
    <t>4. Pembiayaan Usaha Produktif</t>
  </si>
  <si>
    <t xml:space="preserve">The data used in the Indonesian Finance Institutions Statistics is included with Sharia data and derived from Finance Company and Venture Capital Company Monthly Report that delivered through SILARAS, and Infrastructure Finance Company Monthly Report. </t>
  </si>
  <si>
    <t>Data yang digunakan dalam Statistik Lembaga Pembiayaan Indonesia ini sudah termasuk dengan data Syariah dan bersumber dari Laporan Bulanan Perusahaan Pembiayaan dan Laporan Bulanan Perusahaan Modal Ventura yang disampaikan melalui Sistem Informasi Pelaporan Terintegrasi (SILARAS), serta Laporan Bulanan Perusahaan Pembiayaan Infrastruktur.</t>
  </si>
  <si>
    <t>Wisma Mulia 2 Lantai 18</t>
  </si>
  <si>
    <t>5. ROA*</t>
  </si>
  <si>
    <t>6. ROE*</t>
  </si>
  <si>
    <t>Piutang Pembiayaan (Miliar Rp)</t>
  </si>
  <si>
    <t>KDB Tifa Finance Tbk. (TIFA)</t>
  </si>
  <si>
    <t>Januari 2022</t>
  </si>
  <si>
    <r>
      <t xml:space="preserve">Tabel 2.14 Kinerja Perusahaan Pembiayaan Terbuka per Januari 2022
</t>
    </r>
    <r>
      <rPr>
        <b/>
        <i/>
        <sz val="10"/>
        <rFont val="Arial"/>
        <family val="2"/>
      </rPr>
      <t>Table 2.14 Public Finance Company Performance as of January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</si>
</sst>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_(* #,##0_);_(* \(#,##0\);_(* &quot;-&quot;??_);_(@_)"/>
    <numFmt numFmtId="167" formatCode="_(* #,##0.00_);_(* \(#,##0.00\);_(* &quot;-&quot;_);_(@_)"/>
    <numFmt numFmtId="168" formatCode="0.0%"/>
  </numFmts>
  <fonts count="44" x14ac:knownFonts="1">
    <font>
      <sz val="11"/>
      <color theme="1"/>
      <name val="Calibri"/>
      <family val="2"/>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
      <b/>
      <sz val="9"/>
      <color theme="1"/>
      <name val="Calibri"/>
      <family val="2"/>
      <scheme val="minor"/>
    </font>
    <font>
      <sz val="9"/>
      <color theme="1"/>
      <name val="Calibri"/>
      <family val="2"/>
      <scheme val="minor"/>
    </font>
    <font>
      <sz val="8"/>
      <color theme="1"/>
      <name val="Calibri"/>
      <family val="2"/>
      <scheme val="minor"/>
    </font>
    <font>
      <b/>
      <sz val="7"/>
      <color theme="1"/>
      <name val="Arial"/>
      <family val="2"/>
    </font>
    <font>
      <sz val="7"/>
      <color rgb="FFFF0000"/>
      <name val="Arial"/>
      <family val="2"/>
    </font>
  </fonts>
  <fills count="5">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
      <left/>
      <right style="thin">
        <color indexed="64"/>
      </right>
      <top/>
      <bottom style="thin">
        <color auto="1"/>
      </bottom>
      <diagonal/>
    </border>
  </borders>
  <cellStyleXfs count="5">
    <xf numFmtId="0" fontId="0" fillId="0" borderId="0"/>
    <xf numFmtId="164"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0" fontId="21" fillId="0" borderId="0"/>
  </cellStyleXfs>
  <cellXfs count="243">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Alignment="1">
      <alignment horizontal="right"/>
    </xf>
    <xf numFmtId="3" fontId="0" fillId="0" borderId="0" xfId="0" applyNumberFormat="1"/>
    <xf numFmtId="0" fontId="5" fillId="0" borderId="0" xfId="0" applyFont="1"/>
    <xf numFmtId="3" fontId="5" fillId="0" borderId="0" xfId="0" applyNumberFormat="1" applyFont="1"/>
    <xf numFmtId="0" fontId="0" fillId="0" borderId="0" xfId="0" applyBorder="1"/>
    <xf numFmtId="0" fontId="6" fillId="0" borderId="0" xfId="0" applyFont="1" applyAlignment="1">
      <alignment vertical="center"/>
    </xf>
    <xf numFmtId="164" fontId="0" fillId="0" borderId="0" xfId="1" applyFont="1"/>
    <xf numFmtId="164" fontId="0" fillId="0" borderId="0" xfId="0" applyNumberFormat="1"/>
    <xf numFmtId="0" fontId="9" fillId="0" borderId="0" xfId="0" applyFont="1"/>
    <xf numFmtId="17" fontId="14" fillId="2" borderId="1" xfId="0" applyNumberFormat="1" applyFont="1" applyFill="1" applyBorder="1" applyAlignment="1">
      <alignment horizontal="center" vertical="center"/>
    </xf>
    <xf numFmtId="164" fontId="16" fillId="0" borderId="2" xfId="1" applyFont="1" applyBorder="1" applyAlignment="1">
      <alignment horizontal="right" vertical="center"/>
    </xf>
    <xf numFmtId="17" fontId="14" fillId="2" borderId="1" xfId="0" applyNumberFormat="1" applyFont="1" applyFill="1" applyBorder="1" applyAlignment="1">
      <alignment horizontal="center"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166" fontId="16" fillId="0" borderId="2" xfId="2" applyNumberFormat="1" applyFont="1" applyBorder="1" applyAlignment="1">
      <alignment horizontal="right" vertical="center" wrapText="1"/>
    </xf>
    <xf numFmtId="166" fontId="14" fillId="0" borderId="3" xfId="2" applyNumberFormat="1" applyFont="1" applyBorder="1" applyAlignment="1">
      <alignment horizontal="right" vertical="center" wrapText="1"/>
    </xf>
    <xf numFmtId="164" fontId="16" fillId="0" borderId="2" xfId="1" applyFont="1" applyBorder="1" applyAlignment="1">
      <alignment horizontal="right" vertical="center" wrapText="1"/>
    </xf>
    <xf numFmtId="164" fontId="14" fillId="0" borderId="3" xfId="1" applyFont="1" applyBorder="1" applyAlignment="1">
      <alignment horizontal="right" vertical="center" wrapText="1"/>
    </xf>
    <xf numFmtId="164" fontId="16" fillId="0" borderId="2" xfId="0" applyNumberFormat="1" applyFont="1" applyBorder="1" applyAlignment="1">
      <alignment horizontal="right" vertical="center" wrapText="1"/>
    </xf>
    <xf numFmtId="0" fontId="17" fillId="0" borderId="6" xfId="0" applyFont="1" applyBorder="1" applyAlignment="1">
      <alignment horizontal="left" vertical="center"/>
    </xf>
    <xf numFmtId="164" fontId="14" fillId="0" borderId="3" xfId="0" applyNumberFormat="1" applyFont="1" applyBorder="1" applyAlignment="1">
      <alignment horizontal="right" vertical="center" wrapText="1"/>
    </xf>
    <xf numFmtId="0" fontId="14" fillId="0" borderId="6" xfId="0" applyFont="1" applyBorder="1" applyAlignment="1">
      <alignment horizontal="center" vertical="center"/>
    </xf>
    <xf numFmtId="10" fontId="16" fillId="0" borderId="2" xfId="0" applyNumberFormat="1" applyFont="1" applyBorder="1" applyAlignment="1">
      <alignment horizontal="right" vertical="center" wrapText="1"/>
    </xf>
    <xf numFmtId="167" fontId="16" fillId="0" borderId="2" xfId="1" applyNumberFormat="1" applyFont="1" applyBorder="1" applyAlignment="1">
      <alignment horizontal="right" vertical="center" wrapText="1"/>
    </xf>
    <xf numFmtId="166" fontId="0" fillId="0" borderId="0" xfId="0" applyNumberFormat="1"/>
    <xf numFmtId="0" fontId="14" fillId="0" borderId="2" xfId="0" applyFont="1" applyBorder="1" applyAlignment="1">
      <alignment horizontal="center" vertical="center"/>
    </xf>
    <xf numFmtId="0" fontId="16" fillId="0" borderId="4" xfId="0" applyFont="1" applyBorder="1" applyAlignment="1">
      <alignment horizontal="left" vertical="center"/>
    </xf>
    <xf numFmtId="0" fontId="16" fillId="0" borderId="2" xfId="0" applyFont="1" applyBorder="1" applyAlignment="1">
      <alignment horizontal="left" vertical="center"/>
    </xf>
    <xf numFmtId="0" fontId="17"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Font="1" applyBorder="1" applyAlignment="1">
      <alignment horizontal="center"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13" xfId="0" applyFont="1" applyBorder="1" applyAlignment="1">
      <alignment horizontal="right"/>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16" fillId="0" borderId="2" xfId="0" applyFont="1" applyBorder="1" applyAlignment="1">
      <alignment horizontal="left" vertical="center" wrapText="1" indent="2"/>
    </xf>
    <xf numFmtId="9" fontId="0" fillId="0" borderId="0" xfId="3" applyFont="1"/>
    <xf numFmtId="168" fontId="0" fillId="0" borderId="0" xfId="3" applyNumberFormat="1" applyFont="1"/>
    <xf numFmtId="10" fontId="0" fillId="0" borderId="0" xfId="3" applyNumberFormat="1" applyFont="1"/>
    <xf numFmtId="0" fontId="22" fillId="0" borderId="0" xfId="0" applyFont="1" applyAlignment="1">
      <alignment vertical="top" wrapText="1"/>
    </xf>
    <xf numFmtId="0" fontId="23" fillId="0" borderId="0" xfId="0" applyFont="1" applyAlignment="1">
      <alignment vertical="top" wrapText="1"/>
    </xf>
    <xf numFmtId="0" fontId="24" fillId="0" borderId="0" xfId="0" applyFont="1" applyAlignment="1">
      <alignment horizontal="justify" vertical="center" wrapText="1"/>
    </xf>
    <xf numFmtId="0" fontId="0" fillId="0" borderId="0" xfId="0" applyFont="1" applyAlignment="1">
      <alignment vertical="top"/>
    </xf>
    <xf numFmtId="0" fontId="0" fillId="0" borderId="0" xfId="0" applyAlignment="1">
      <alignment vertical="top" wrapText="1"/>
    </xf>
    <xf numFmtId="0" fontId="18" fillId="0" borderId="0" xfId="0" applyFont="1" applyAlignment="1">
      <alignment horizontal="justify" vertical="center" wrapText="1"/>
    </xf>
    <xf numFmtId="0" fontId="25" fillId="0" borderId="0" xfId="0" applyFont="1" applyAlignment="1">
      <alignment horizontal="left" vertical="center" wrapText="1" indent="2"/>
    </xf>
    <xf numFmtId="0" fontId="25" fillId="0" borderId="0" xfId="0" applyFont="1" applyAlignment="1">
      <alignment horizontal="center" vertical="center" wrapText="1"/>
    </xf>
    <xf numFmtId="0" fontId="19" fillId="0" borderId="0" xfId="0" applyFont="1" applyAlignment="1">
      <alignment horizontal="justify" vertical="top" wrapText="1"/>
    </xf>
    <xf numFmtId="0" fontId="0" fillId="3" borderId="0" xfId="0" applyFill="1"/>
    <xf numFmtId="0" fontId="27" fillId="0" borderId="0" xfId="0" applyFont="1" applyAlignment="1">
      <alignment vertical="top" wrapText="1"/>
    </xf>
    <xf numFmtId="0" fontId="28" fillId="0" borderId="0" xfId="0" applyFont="1"/>
    <xf numFmtId="17" fontId="29" fillId="0" borderId="0" xfId="0" quotePrefix="1" applyNumberFormat="1" applyFont="1"/>
    <xf numFmtId="0" fontId="30" fillId="0" borderId="0" xfId="0" applyFont="1" applyAlignment="1">
      <alignment wrapText="1"/>
    </xf>
    <xf numFmtId="0" fontId="31" fillId="0" borderId="0" xfId="0" applyFont="1"/>
    <xf numFmtId="0" fontId="32" fillId="0" borderId="0" xfId="0" applyFont="1" applyAlignment="1">
      <alignment wrapText="1"/>
    </xf>
    <xf numFmtId="0" fontId="14" fillId="0" borderId="2" xfId="0" applyFont="1" applyBorder="1" applyAlignment="1">
      <alignment horizontal="center" vertical="center" wrapText="1"/>
    </xf>
    <xf numFmtId="164" fontId="14" fillId="0" borderId="2" xfId="0" applyNumberFormat="1" applyFont="1" applyBorder="1" applyAlignment="1">
      <alignment horizontal="right" vertical="center" wrapText="1"/>
    </xf>
    <xf numFmtId="0" fontId="14" fillId="2" borderId="3" xfId="0" applyFont="1" applyFill="1" applyBorder="1" applyAlignment="1">
      <alignment horizontal="center" vertical="center"/>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6" fillId="0" borderId="4" xfId="0" applyFont="1" applyBorder="1" applyAlignment="1">
      <alignment vertical="center" wrapText="1"/>
    </xf>
    <xf numFmtId="0" fontId="16" fillId="0" borderId="2" xfId="0" applyFont="1" applyBorder="1" applyAlignment="1">
      <alignment horizontal="left" vertical="center" wrapText="1" indent="4"/>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2" xfId="0" applyFont="1" applyBorder="1" applyAlignment="1">
      <alignment horizontal="left" vertical="center" wrapText="1" indent="1"/>
    </xf>
    <xf numFmtId="0" fontId="16" fillId="0" borderId="2" xfId="0" applyFont="1" applyBorder="1" applyAlignment="1">
      <alignment horizontal="left" vertical="center" wrapText="1" indent="3"/>
    </xf>
    <xf numFmtId="164" fontId="14" fillId="0" borderId="2" xfId="1" applyFont="1" applyBorder="1" applyAlignment="1">
      <alignment horizontal="right" vertical="center"/>
    </xf>
    <xf numFmtId="0" fontId="14" fillId="2" borderId="3" xfId="0" applyFont="1" applyFill="1" applyBorder="1" applyAlignment="1">
      <alignment horizontal="center" vertical="center"/>
    </xf>
    <xf numFmtId="0" fontId="14" fillId="2" borderId="14" xfId="0"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15" xfId="0" applyFont="1" applyFill="1" applyBorder="1" applyAlignment="1">
      <alignment horizontal="center" vertical="center"/>
    </xf>
    <xf numFmtId="164" fontId="14" fillId="0" borderId="3" xfId="1" applyFont="1" applyBorder="1" applyAlignment="1">
      <alignment horizontal="right" vertical="center"/>
    </xf>
    <xf numFmtId="164" fontId="16" fillId="0" borderId="3" xfId="1" applyFont="1" applyBorder="1" applyAlignment="1">
      <alignment horizontal="right" vertical="center"/>
    </xf>
    <xf numFmtId="10" fontId="16" fillId="0" borderId="3" xfId="0" applyNumberFormat="1" applyFont="1" applyBorder="1" applyAlignment="1">
      <alignment horizontal="right" vertical="center" wrapText="1"/>
    </xf>
    <xf numFmtId="166" fontId="14" fillId="0" borderId="3" xfId="0" applyNumberFormat="1" applyFont="1" applyBorder="1" applyAlignment="1">
      <alignment horizontal="right" vertical="center" wrapText="1"/>
    </xf>
    <xf numFmtId="0" fontId="14" fillId="2" borderId="1" xfId="0" applyFont="1" applyFill="1" applyBorder="1" applyAlignment="1">
      <alignment horizontal="center" vertical="center"/>
    </xf>
    <xf numFmtId="0" fontId="16" fillId="0" borderId="4" xfId="0" applyFont="1" applyBorder="1" applyAlignment="1">
      <alignment horizontal="left" vertical="center" indent="1"/>
    </xf>
    <xf numFmtId="0" fontId="16" fillId="0" borderId="2" xfId="0" applyFont="1" applyBorder="1" applyAlignment="1">
      <alignment horizontal="left" vertical="center" indent="2"/>
    </xf>
    <xf numFmtId="0" fontId="16" fillId="0" borderId="2" xfId="0" applyFont="1" applyBorder="1" applyAlignment="1">
      <alignment horizontal="left" vertical="center" indent="1"/>
    </xf>
    <xf numFmtId="0" fontId="16" fillId="0" borderId="2" xfId="0" applyFont="1" applyBorder="1" applyAlignment="1">
      <alignment horizontal="left" vertical="center" indent="3"/>
    </xf>
    <xf numFmtId="0" fontId="16" fillId="0" borderId="4"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horizontal="left" vertical="center"/>
    </xf>
    <xf numFmtId="10" fontId="16" fillId="0" borderId="2" xfId="3" applyNumberFormat="1" applyFont="1" applyBorder="1" applyAlignment="1">
      <alignment horizontal="right"/>
    </xf>
    <xf numFmtId="165" fontId="16" fillId="0" borderId="2" xfId="2" applyNumberFormat="1" applyFont="1" applyBorder="1" applyAlignment="1">
      <alignment horizontal="right"/>
    </xf>
    <xf numFmtId="10" fontId="16" fillId="0" borderId="3" xfId="3" applyNumberFormat="1" applyFont="1" applyBorder="1" applyAlignment="1">
      <alignment horizontal="right"/>
    </xf>
    <xf numFmtId="0" fontId="9" fillId="0" borderId="0" xfId="0" applyFont="1" applyAlignment="1"/>
    <xf numFmtId="164" fontId="16" fillId="0" borderId="12" xfId="0" applyNumberFormat="1" applyFont="1" applyBorder="1" applyAlignment="1">
      <alignment horizontal="right" vertical="center" indent="1"/>
    </xf>
    <xf numFmtId="164" fontId="16" fillId="0" borderId="2" xfId="0" applyNumberFormat="1" applyFont="1" applyBorder="1" applyAlignment="1">
      <alignment horizontal="right" vertical="center" indent="1"/>
    </xf>
    <xf numFmtId="164" fontId="16" fillId="0" borderId="13" xfId="0" applyNumberFormat="1" applyFont="1" applyBorder="1" applyAlignment="1">
      <alignment horizontal="right" vertical="center" indent="1"/>
    </xf>
    <xf numFmtId="164" fontId="14" fillId="0" borderId="13" xfId="0" applyNumberFormat="1" applyFont="1" applyBorder="1" applyAlignment="1">
      <alignment horizontal="right" vertical="center" indent="1"/>
    </xf>
    <xf numFmtId="164" fontId="16" fillId="0" borderId="13" xfId="1" applyFont="1" applyBorder="1" applyAlignment="1">
      <alignment horizontal="right" vertical="center" indent="1"/>
    </xf>
    <xf numFmtId="164" fontId="16" fillId="0" borderId="13" xfId="1" applyFont="1" applyBorder="1" applyAlignment="1">
      <alignment horizontal="right" vertical="center"/>
    </xf>
    <xf numFmtId="164" fontId="16" fillId="0" borderId="13" xfId="0" applyNumberFormat="1" applyFont="1" applyBorder="1" applyAlignment="1">
      <alignment horizontal="right" vertical="center" wrapText="1"/>
    </xf>
    <xf numFmtId="0" fontId="16" fillId="0" borderId="13" xfId="0" applyFont="1" applyBorder="1" applyAlignment="1">
      <alignment horizontal="right" vertical="center" wrapText="1"/>
    </xf>
    <xf numFmtId="164" fontId="16" fillId="0" borderId="14" xfId="0" applyNumberFormat="1" applyFont="1" applyBorder="1" applyAlignment="1">
      <alignment horizontal="right" vertical="center" wrapText="1"/>
    </xf>
    <xf numFmtId="0" fontId="35" fillId="0" borderId="0" xfId="0" applyFont="1" applyAlignment="1">
      <alignment horizontal="justify" vertical="top" wrapText="1"/>
    </xf>
    <xf numFmtId="0" fontId="0" fillId="0" borderId="0" xfId="0" applyAlignment="1">
      <alignment horizontal="justify" vertical="top"/>
    </xf>
    <xf numFmtId="0" fontId="20" fillId="0" borderId="0" xfId="0" applyFont="1" applyAlignment="1">
      <alignment horizontal="justify" vertical="top" wrapText="1"/>
    </xf>
    <xf numFmtId="17" fontId="20" fillId="0" borderId="0" xfId="0" quotePrefix="1" applyNumberFormat="1" applyFont="1" applyAlignment="1">
      <alignment horizontal="justify" vertical="top" wrapText="1"/>
    </xf>
    <xf numFmtId="0" fontId="19" fillId="0" borderId="0" xfId="0" applyFont="1" applyAlignment="1">
      <alignment vertical="top" wrapText="1"/>
    </xf>
    <xf numFmtId="0" fontId="0" fillId="0" borderId="0" xfId="0" applyAlignment="1">
      <alignment vertical="top"/>
    </xf>
    <xf numFmtId="0" fontId="26" fillId="0" borderId="0" xfId="0" applyFont="1" applyAlignment="1">
      <alignment vertical="top" wrapText="1"/>
    </xf>
    <xf numFmtId="0" fontId="36" fillId="0" borderId="0" xfId="0" applyFont="1" applyAlignment="1">
      <alignment vertical="top" wrapText="1"/>
    </xf>
    <xf numFmtId="0" fontId="35" fillId="0" borderId="0" xfId="0" applyFont="1" applyAlignment="1">
      <alignment vertical="top" wrapText="1"/>
    </xf>
    <xf numFmtId="0" fontId="14" fillId="2" borderId="1" xfId="0" applyFont="1" applyFill="1" applyBorder="1" applyAlignment="1">
      <alignment horizontal="center" vertical="center" wrapText="1"/>
    </xf>
    <xf numFmtId="0" fontId="16" fillId="0" borderId="4" xfId="0" applyFont="1" applyBorder="1" applyAlignment="1">
      <alignment horizontal="right" vertical="center"/>
    </xf>
    <xf numFmtId="3" fontId="16" fillId="0" borderId="2" xfId="0" applyNumberFormat="1" applyFont="1" applyBorder="1" applyAlignment="1">
      <alignment horizontal="right" vertical="center"/>
    </xf>
    <xf numFmtId="0" fontId="16" fillId="0" borderId="2" xfId="0" applyFont="1" applyBorder="1" applyAlignment="1">
      <alignment horizontal="right" vertical="center"/>
    </xf>
    <xf numFmtId="0" fontId="37" fillId="0" borderId="2" xfId="0" applyFont="1" applyBorder="1" applyAlignment="1">
      <alignment horizontal="right" vertical="center"/>
    </xf>
    <xf numFmtId="0" fontId="14" fillId="0" borderId="2" xfId="0" applyFont="1" applyBorder="1" applyAlignment="1">
      <alignment horizontal="right" vertical="center"/>
    </xf>
    <xf numFmtId="0" fontId="0" fillId="3" borderId="0" xfId="0" applyFill="1" applyAlignment="1">
      <alignment vertical="top"/>
    </xf>
    <xf numFmtId="0" fontId="24"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6" fillId="0" borderId="0" xfId="0" applyFont="1" applyAlignment="1">
      <alignment horizontal="left" vertical="top" wrapText="1"/>
    </xf>
    <xf numFmtId="0" fontId="33" fillId="0" borderId="0" xfId="0" applyFont="1" applyAlignment="1">
      <alignment horizontal="left" vertical="top" wrapText="1"/>
    </xf>
    <xf numFmtId="0" fontId="22" fillId="0" borderId="0" xfId="0" applyFont="1" applyAlignment="1">
      <alignment horizontal="left" vertical="top" wrapText="1"/>
    </xf>
    <xf numFmtId="0" fontId="24"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applyAlignment="1">
      <alignment horizontal="left" vertical="top" wrapText="1"/>
    </xf>
    <xf numFmtId="0" fontId="38" fillId="0" borderId="0" xfId="0" applyFont="1" applyAlignment="1">
      <alignment horizontal="left" vertical="top" wrapText="1"/>
    </xf>
    <xf numFmtId="0" fontId="23" fillId="0" borderId="0" xfId="0" applyFont="1" applyAlignment="1">
      <alignment horizontal="left" vertical="top" wrapText="1"/>
    </xf>
    <xf numFmtId="0" fontId="0" fillId="0" borderId="0" xfId="0" applyFont="1" applyAlignment="1">
      <alignment horizontal="left" vertical="top"/>
    </xf>
    <xf numFmtId="0" fontId="39" fillId="0" borderId="0" xfId="0" applyFont="1" applyAlignment="1"/>
    <xf numFmtId="0" fontId="40" fillId="0" borderId="0" xfId="0" applyFont="1" applyAlignment="1">
      <alignment horizontal="left" wrapText="1"/>
    </xf>
    <xf numFmtId="0" fontId="41" fillId="0" borderId="0" xfId="0" applyFont="1" applyAlignment="1">
      <alignment vertical="top" wrapText="1"/>
    </xf>
    <xf numFmtId="3" fontId="14" fillId="0" borderId="2" xfId="0" applyNumberFormat="1" applyFont="1" applyBorder="1" applyAlignment="1">
      <alignment horizontal="right" vertical="center"/>
    </xf>
    <xf numFmtId="3" fontId="14" fillId="0" borderId="3" xfId="0" applyNumberFormat="1" applyFont="1" applyBorder="1" applyAlignment="1">
      <alignment horizontal="right" vertical="center"/>
    </xf>
    <xf numFmtId="14" fontId="17" fillId="0" borderId="2" xfId="0" applyNumberFormat="1" applyFont="1" applyBorder="1" applyAlignment="1">
      <alignment vertical="center"/>
    </xf>
    <xf numFmtId="164" fontId="17" fillId="0" borderId="4" xfId="1" applyFont="1" applyBorder="1" applyAlignment="1">
      <alignment vertical="center"/>
    </xf>
    <xf numFmtId="164" fontId="17" fillId="0" borderId="6" xfId="1" applyFont="1" applyBorder="1" applyAlignment="1">
      <alignment vertical="center"/>
    </xf>
    <xf numFmtId="164" fontId="17" fillId="0" borderId="2" xfId="1" applyFont="1" applyBorder="1" applyAlignment="1">
      <alignment vertical="center"/>
    </xf>
    <xf numFmtId="17" fontId="14" fillId="2" borderId="3" xfId="0" applyNumberFormat="1" applyFont="1" applyFill="1" applyBorder="1" applyAlignment="1">
      <alignment horizontal="center" vertical="center" wrapText="1"/>
    </xf>
    <xf numFmtId="0" fontId="14" fillId="0" borderId="2" xfId="0" applyFont="1" applyBorder="1" applyAlignment="1">
      <alignment horizontal="left" vertical="center"/>
    </xf>
    <xf numFmtId="17" fontId="14" fillId="2" borderId="3" xfId="0" applyNumberFormat="1" applyFont="1" applyFill="1" applyBorder="1" applyAlignment="1">
      <alignment horizontal="center" vertical="center"/>
    </xf>
    <xf numFmtId="164" fontId="16" fillId="0" borderId="4" xfId="1" applyFont="1" applyBorder="1" applyAlignment="1">
      <alignment horizontal="right" vertical="center"/>
    </xf>
    <xf numFmtId="0" fontId="42" fillId="0" borderId="4" xfId="0" applyFont="1" applyBorder="1"/>
    <xf numFmtId="0" fontId="17" fillId="0" borderId="2" xfId="0" applyFont="1" applyBorder="1" applyAlignment="1">
      <alignment horizontal="left" indent="2"/>
    </xf>
    <xf numFmtId="0" fontId="42" fillId="0" borderId="2" xfId="0" applyFont="1" applyBorder="1"/>
    <xf numFmtId="0" fontId="42" fillId="0" borderId="3" xfId="0" applyFont="1" applyBorder="1" applyAlignment="1">
      <alignment horizontal="center"/>
    </xf>
    <xf numFmtId="17" fontId="14" fillId="2" borderId="4" xfId="0" applyNumberFormat="1" applyFont="1" applyFill="1" applyBorder="1" applyAlignment="1">
      <alignment horizontal="center" vertical="center" wrapText="1"/>
    </xf>
    <xf numFmtId="0" fontId="16" fillId="0" borderId="9" xfId="0" applyFont="1" applyBorder="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164" fontId="17" fillId="0" borderId="4" xfId="1" applyNumberFormat="1" applyFont="1" applyBorder="1" applyAlignment="1">
      <alignment vertical="center"/>
    </xf>
    <xf numFmtId="164" fontId="17" fillId="0" borderId="2" xfId="1" applyNumberFormat="1" applyFont="1" applyBorder="1" applyAlignment="1">
      <alignment vertical="center"/>
    </xf>
    <xf numFmtId="166" fontId="14" fillId="0" borderId="2" xfId="2" applyNumberFormat="1" applyFont="1" applyBorder="1" applyAlignment="1">
      <alignment horizontal="right" vertical="center" wrapText="1"/>
    </xf>
    <xf numFmtId="166" fontId="16" fillId="0" borderId="2" xfId="2" applyNumberFormat="1" applyFont="1" applyBorder="1" applyAlignment="1">
      <alignment horizontal="right"/>
    </xf>
    <xf numFmtId="166" fontId="14" fillId="0" borderId="3" xfId="2" applyNumberFormat="1" applyFont="1" applyBorder="1" applyAlignment="1">
      <alignment horizontal="right"/>
    </xf>
    <xf numFmtId="0" fontId="16" fillId="4" borderId="2" xfId="4" applyFont="1" applyFill="1" applyBorder="1" applyAlignment="1">
      <alignment horizontal="left" vertical="center" indent="2"/>
    </xf>
    <xf numFmtId="0" fontId="16" fillId="4" borderId="2" xfId="4" applyFont="1" applyFill="1" applyBorder="1" applyAlignment="1">
      <alignment horizontal="left" vertical="center" indent="3"/>
    </xf>
    <xf numFmtId="0" fontId="16" fillId="4" borderId="2" xfId="4" applyFont="1" applyFill="1" applyBorder="1" applyAlignment="1">
      <alignment horizontal="left" vertical="center" indent="1"/>
    </xf>
    <xf numFmtId="0" fontId="14" fillId="4" borderId="2" xfId="4" applyFont="1" applyFill="1" applyBorder="1" applyAlignment="1">
      <alignment horizontal="center" vertical="center"/>
    </xf>
    <xf numFmtId="0" fontId="16" fillId="4" borderId="2" xfId="4" applyFont="1" applyFill="1" applyBorder="1" applyAlignment="1">
      <alignment horizontal="left" vertical="center" indent="4"/>
    </xf>
    <xf numFmtId="0" fontId="16" fillId="4" borderId="2" xfId="4" applyFont="1" applyFill="1" applyBorder="1" applyAlignment="1">
      <alignment vertical="center"/>
    </xf>
    <xf numFmtId="0" fontId="16" fillId="4" borderId="2" xfId="4" applyFont="1" applyFill="1" applyBorder="1" applyAlignment="1">
      <alignment horizontal="left" vertical="center"/>
    </xf>
    <xf numFmtId="0" fontId="16" fillId="4" borderId="4" xfId="4" applyFont="1" applyFill="1" applyBorder="1" applyAlignment="1">
      <alignment horizontal="left" vertical="center"/>
    </xf>
    <xf numFmtId="0" fontId="0" fillId="0" borderId="0" xfId="0" applyBorder="1" applyAlignment="1"/>
    <xf numFmtId="0" fontId="14" fillId="2" borderId="3" xfId="0" applyFont="1" applyFill="1" applyBorder="1" applyAlignment="1">
      <alignment horizontal="center" vertical="center"/>
    </xf>
    <xf numFmtId="166" fontId="16" fillId="0" borderId="3" xfId="2" applyNumberFormat="1" applyFont="1" applyBorder="1" applyAlignment="1">
      <alignment horizontal="right" vertical="center" wrapText="1"/>
    </xf>
    <xf numFmtId="0" fontId="14" fillId="2" borderId="3" xfId="0" applyFont="1" applyFill="1" applyBorder="1" applyAlignment="1">
      <alignment horizontal="center" vertical="center"/>
    </xf>
    <xf numFmtId="17" fontId="14" fillId="2" borderId="2" xfId="0" applyNumberFormat="1" applyFont="1" applyFill="1" applyBorder="1" applyAlignment="1">
      <alignment horizontal="center" vertical="center" wrapText="1"/>
    </xf>
    <xf numFmtId="0" fontId="17" fillId="0" borderId="0" xfId="0" applyFont="1" applyAlignment="1"/>
    <xf numFmtId="0" fontId="17" fillId="0" borderId="0" xfId="0" applyFont="1" applyAlignment="1">
      <alignment vertical="center" wrapText="1"/>
    </xf>
    <xf numFmtId="0" fontId="14" fillId="2" borderId="3" xfId="0" applyFont="1" applyFill="1" applyBorder="1" applyAlignment="1">
      <alignment horizontal="center" vertical="center"/>
    </xf>
    <xf numFmtId="17" fontId="14" fillId="2" borderId="7" xfId="0" applyNumberFormat="1" applyFont="1" applyFill="1" applyBorder="1" applyAlignment="1">
      <alignment horizontal="center" vertical="center"/>
    </xf>
    <xf numFmtId="0" fontId="43" fillId="0" borderId="12" xfId="0" applyFont="1" applyBorder="1" applyAlignment="1">
      <alignment horizontal="right" vertical="center" wrapText="1"/>
    </xf>
    <xf numFmtId="164" fontId="43" fillId="0" borderId="13" xfId="1" applyFont="1" applyBorder="1" applyAlignment="1">
      <alignment horizontal="right" vertical="center"/>
    </xf>
    <xf numFmtId="17" fontId="14" fillId="2" borderId="4" xfId="0" applyNumberFormat="1" applyFont="1" applyFill="1" applyBorder="1" applyAlignment="1">
      <alignment horizontal="center" vertical="center" wrapText="1"/>
    </xf>
    <xf numFmtId="164" fontId="16" fillId="0" borderId="2" xfId="1" applyFont="1" applyBorder="1" applyAlignment="1">
      <alignment horizontal="right" vertical="center" indent="1"/>
    </xf>
    <xf numFmtId="164" fontId="14" fillId="0" borderId="2" xfId="0" applyNumberFormat="1" applyFont="1" applyBorder="1" applyAlignment="1">
      <alignment horizontal="right" vertical="center" indent="1"/>
    </xf>
    <xf numFmtId="164" fontId="14" fillId="0" borderId="3" xfId="0" applyNumberFormat="1" applyFont="1" applyBorder="1" applyAlignment="1">
      <alignment horizontal="right" vertical="center" indent="1"/>
    </xf>
    <xf numFmtId="0" fontId="43" fillId="0" borderId="4" xfId="0" applyFont="1" applyBorder="1" applyAlignment="1">
      <alignment horizontal="right" vertical="center" wrapText="1"/>
    </xf>
    <xf numFmtId="164" fontId="43" fillId="0" borderId="2" xfId="1" applyFont="1" applyBorder="1" applyAlignment="1">
      <alignment horizontal="right" vertical="center"/>
    </xf>
    <xf numFmtId="0" fontId="16" fillId="0" borderId="2" xfId="0" applyFont="1" applyBorder="1" applyAlignment="1">
      <alignment horizontal="right" vertical="center" wrapText="1"/>
    </xf>
    <xf numFmtId="164" fontId="16" fillId="0" borderId="3" xfId="0" applyNumberFormat="1" applyFont="1" applyBorder="1" applyAlignment="1">
      <alignment horizontal="right" vertical="center" wrapText="1"/>
    </xf>
    <xf numFmtId="164" fontId="16" fillId="0" borderId="0" xfId="0" applyNumberFormat="1" applyFont="1" applyAlignment="1">
      <alignment horizontal="right" vertical="center" wrapText="1"/>
    </xf>
    <xf numFmtId="164" fontId="14" fillId="0" borderId="0" xfId="0" applyNumberFormat="1" applyFont="1" applyAlignment="1">
      <alignment horizontal="right" vertical="center" wrapText="1"/>
    </xf>
    <xf numFmtId="164" fontId="16" fillId="0" borderId="4" xfId="0" applyNumberFormat="1" applyFont="1" applyBorder="1" applyAlignment="1">
      <alignment horizontal="right" vertical="center" indent="1"/>
    </xf>
    <xf numFmtId="17" fontId="14" fillId="2" borderId="7" xfId="0" applyNumberFormat="1" applyFont="1" applyFill="1" applyBorder="1" applyAlignment="1">
      <alignment horizontal="center" vertical="center" wrapText="1"/>
    </xf>
    <xf numFmtId="164" fontId="0" fillId="0" borderId="0" xfId="0" applyNumberFormat="1" applyBorder="1"/>
    <xf numFmtId="17" fontId="14" fillId="2" borderId="4" xfId="0" applyNumberFormat="1" applyFont="1" applyFill="1" applyBorder="1" applyAlignment="1">
      <alignment horizontal="center" vertical="center" wrapText="1"/>
    </xf>
    <xf numFmtId="164" fontId="17" fillId="0" borderId="4" xfId="1" applyFont="1" applyBorder="1"/>
    <xf numFmtId="164" fontId="17" fillId="0" borderId="2" xfId="1" applyFont="1" applyBorder="1"/>
    <xf numFmtId="164" fontId="16" fillId="0" borderId="6" xfId="1" applyFont="1" applyBorder="1" applyAlignment="1">
      <alignment horizontal="right"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0" fontId="1" fillId="2" borderId="11" xfId="0" applyFont="1" applyFill="1" applyBorder="1" applyAlignment="1">
      <alignment horizontal="center" vertical="center"/>
    </xf>
    <xf numFmtId="17" fontId="14" fillId="2" borderId="0" xfId="0" applyNumberFormat="1" applyFont="1" applyFill="1" applyAlignment="1">
      <alignment horizontal="center" vertical="center" wrapText="1"/>
    </xf>
    <xf numFmtId="164" fontId="16" fillId="0" borderId="0" xfId="1" applyFont="1" applyBorder="1" applyAlignment="1">
      <alignment horizontal="right" vertical="center" wrapText="1"/>
    </xf>
    <xf numFmtId="164" fontId="14" fillId="0" borderId="0" xfId="1" applyFont="1" applyBorder="1" applyAlignment="1">
      <alignment horizontal="right" vertical="center" wrapText="1"/>
    </xf>
    <xf numFmtId="0" fontId="1" fillId="2" borderId="7" xfId="0" applyFont="1" applyFill="1" applyBorder="1" applyAlignment="1">
      <alignment vertical="center"/>
    </xf>
    <xf numFmtId="0" fontId="1" fillId="2" borderId="8" xfId="0" applyFont="1" applyFill="1" applyBorder="1" applyAlignment="1">
      <alignment vertical="center"/>
    </xf>
    <xf numFmtId="0" fontId="0" fillId="0" borderId="0" xfId="0" applyAlignment="1">
      <alignment horizontal="center" vertical="top"/>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11" xfId="0" applyFont="1" applyFill="1" applyBorder="1" applyAlignment="1">
      <alignment horizontal="left" vertical="center"/>
    </xf>
    <xf numFmtId="0" fontId="7" fillId="2" borderId="1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8"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1"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4" fillId="2" borderId="7"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17" fontId="14" fillId="2" borderId="4" xfId="0" applyNumberFormat="1" applyFont="1" applyFill="1" applyBorder="1" applyAlignment="1">
      <alignment horizontal="center" vertical="center" wrapText="1"/>
    </xf>
    <xf numFmtId="17" fontId="14" fillId="2" borderId="3" xfId="0" applyNumberFormat="1" applyFont="1" applyFill="1" applyBorder="1" applyAlignment="1">
      <alignment horizontal="center" vertical="center" wrapText="1"/>
    </xf>
    <xf numFmtId="17" fontId="14" fillId="2" borderId="8" xfId="0" applyNumberFormat="1"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8" fillId="2" borderId="7" xfId="0" applyFont="1" applyFill="1" applyBorder="1" applyAlignment="1">
      <alignment horizontal="center" vertical="center"/>
    </xf>
  </cellXfs>
  <cellStyles count="5">
    <cellStyle name="Comma" xfId="2" builtinId="3"/>
    <cellStyle name="Comma [0]" xfId="1" builtinId="6"/>
    <cellStyle name="Normal" xfId="0" builtinId="0"/>
    <cellStyle name="Normal 2" xfId="4"/>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13"/>
  <sheetViews>
    <sheetView showGridLines="0" zoomScale="50" zoomScaleNormal="50" workbookViewId="0">
      <selection activeCell="C14" sqref="C14"/>
    </sheetView>
  </sheetViews>
  <sheetFormatPr defaultRowHeight="15" x14ac:dyDescent="0.25"/>
  <cols>
    <col min="1" max="1" width="4.140625" style="53" customWidth="1"/>
    <col min="2" max="2" width="3.7109375" customWidth="1"/>
    <col min="3" max="3" width="90.5703125" customWidth="1"/>
  </cols>
  <sheetData>
    <row r="10" spans="3:3" ht="90" x14ac:dyDescent="0.25">
      <c r="C10" s="54" t="s">
        <v>581</v>
      </c>
    </row>
    <row r="11" spans="3:3" x14ac:dyDescent="0.25">
      <c r="C11" s="55"/>
    </row>
    <row r="12" spans="3:3" x14ac:dyDescent="0.25">
      <c r="C12" s="55"/>
    </row>
    <row r="13" spans="3:3" ht="27.75" x14ac:dyDescent="0.4">
      <c r="C13" s="56" t="s">
        <v>784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Normal="100" workbookViewId="0">
      <pane xSplit="1" ySplit="3" topLeftCell="B4" activePane="bottomRight" state="frozen"/>
      <selection activeCell="N3" sqref="N3"/>
      <selection pane="topRight" activeCell="N3" sqref="N3"/>
      <selection pane="bottomLeft" activeCell="N3" sqref="N3"/>
      <selection pane="bottomRight" activeCell="B3" sqref="B3:N9"/>
    </sheetView>
  </sheetViews>
  <sheetFormatPr defaultRowHeight="15" x14ac:dyDescent="0.25"/>
  <cols>
    <col min="1" max="1" width="39.140625" customWidth="1"/>
    <col min="2" max="14" width="8.7109375" customWidth="1"/>
  </cols>
  <sheetData>
    <row r="1" spans="1:14" ht="31.9" customHeight="1" x14ac:dyDescent="0.25">
      <c r="A1" s="200" t="s">
        <v>123</v>
      </c>
      <c r="B1" s="201"/>
      <c r="C1" s="201"/>
      <c r="D1" s="201"/>
      <c r="E1" s="201"/>
      <c r="F1" s="201"/>
      <c r="G1" s="201"/>
      <c r="H1" s="201"/>
      <c r="I1" s="201"/>
      <c r="J1" s="201"/>
      <c r="K1" s="201"/>
      <c r="L1" s="201"/>
      <c r="M1" s="201"/>
      <c r="N1" s="202"/>
    </row>
    <row r="2" spans="1:14" ht="19.149999999999999" customHeight="1" x14ac:dyDescent="0.25">
      <c r="A2" s="216" t="s">
        <v>78</v>
      </c>
      <c r="B2" s="218" t="s">
        <v>782</v>
      </c>
      <c r="C2" s="218"/>
      <c r="D2" s="218"/>
      <c r="E2" s="218"/>
      <c r="F2" s="218"/>
      <c r="G2" s="218"/>
      <c r="H2" s="218"/>
      <c r="I2" s="218"/>
      <c r="J2" s="218"/>
      <c r="K2" s="218"/>
      <c r="L2" s="218"/>
      <c r="M2" s="218"/>
      <c r="N2" s="219"/>
    </row>
    <row r="3" spans="1:14" x14ac:dyDescent="0.25">
      <c r="A3" s="217"/>
      <c r="B3" s="15">
        <v>44216</v>
      </c>
      <c r="C3" s="15">
        <v>44247</v>
      </c>
      <c r="D3" s="15">
        <v>44275</v>
      </c>
      <c r="E3" s="15">
        <v>44306</v>
      </c>
      <c r="F3" s="15">
        <v>44336</v>
      </c>
      <c r="G3" s="15">
        <v>44367</v>
      </c>
      <c r="H3" s="15">
        <v>44397</v>
      </c>
      <c r="I3" s="15">
        <v>44428</v>
      </c>
      <c r="J3" s="15">
        <v>44459</v>
      </c>
      <c r="K3" s="15">
        <v>44489</v>
      </c>
      <c r="L3" s="15">
        <v>44520</v>
      </c>
      <c r="M3" s="15">
        <v>44550</v>
      </c>
      <c r="N3" s="15">
        <v>44581</v>
      </c>
    </row>
    <row r="4" spans="1:14" x14ac:dyDescent="0.25">
      <c r="A4" s="30" t="s">
        <v>96</v>
      </c>
      <c r="B4" s="18">
        <v>378.400396403</v>
      </c>
      <c r="C4" s="18">
        <v>306.01163159199996</v>
      </c>
      <c r="D4" s="18">
        <v>226.54068896699999</v>
      </c>
      <c r="E4" s="18">
        <v>204.77564599899998</v>
      </c>
      <c r="F4" s="18">
        <v>166.403123687</v>
      </c>
      <c r="G4" s="18">
        <v>117.55066990100001</v>
      </c>
      <c r="H4" s="18">
        <v>102.56158392100001</v>
      </c>
      <c r="I4" s="18">
        <v>99.895990323999982</v>
      </c>
      <c r="J4" s="18">
        <v>81.15725128199999</v>
      </c>
      <c r="K4" s="18">
        <v>79.989467118999997</v>
      </c>
      <c r="L4" s="18">
        <v>78.914730073999991</v>
      </c>
      <c r="M4" s="18">
        <v>58.985849192000003</v>
      </c>
      <c r="N4" s="188">
        <v>74.861115709999993</v>
      </c>
    </row>
    <row r="5" spans="1:14" x14ac:dyDescent="0.25">
      <c r="A5" s="31" t="s">
        <v>97</v>
      </c>
      <c r="B5" s="18">
        <v>9221.2513102579996</v>
      </c>
      <c r="C5" s="18">
        <v>9180.8152385279973</v>
      </c>
      <c r="D5" s="18">
        <v>9001.5036270360088</v>
      </c>
      <c r="E5" s="18">
        <v>9648.6793559759972</v>
      </c>
      <c r="F5" s="18">
        <v>8875.1956267220012</v>
      </c>
      <c r="G5" s="18">
        <v>9560.8180340210001</v>
      </c>
      <c r="H5" s="18">
        <v>8569.5077457660045</v>
      </c>
      <c r="I5" s="18">
        <v>8921.4527955110007</v>
      </c>
      <c r="J5" s="18">
        <v>8492.7511778360004</v>
      </c>
      <c r="K5" s="18">
        <v>8200.4273756120019</v>
      </c>
      <c r="L5" s="18">
        <v>7985.9277585390009</v>
      </c>
      <c r="M5" s="18">
        <v>8326.1796262980024</v>
      </c>
      <c r="N5" s="189">
        <v>8266.9133130430037</v>
      </c>
    </row>
    <row r="6" spans="1:14" x14ac:dyDescent="0.25">
      <c r="A6" s="31" t="s">
        <v>98</v>
      </c>
      <c r="B6" s="18">
        <v>14721.212340389997</v>
      </c>
      <c r="C6" s="18">
        <v>15380.703337845001</v>
      </c>
      <c r="D6" s="18">
        <v>15091.060895213001</v>
      </c>
      <c r="E6" s="18">
        <v>14308.999805707999</v>
      </c>
      <c r="F6" s="18">
        <v>15337.917423145998</v>
      </c>
      <c r="G6" s="18">
        <v>13288.815102301</v>
      </c>
      <c r="H6" s="18">
        <v>13225.105513220002</v>
      </c>
      <c r="I6" s="18">
        <v>12076.431510201002</v>
      </c>
      <c r="J6" s="18">
        <v>12279.255991583999</v>
      </c>
      <c r="K6" s="18">
        <v>11299.157651494997</v>
      </c>
      <c r="L6" s="18">
        <v>11663.630195180998</v>
      </c>
      <c r="M6" s="18">
        <v>13609.510265106996</v>
      </c>
      <c r="N6" s="20">
        <v>12405.273440280002</v>
      </c>
    </row>
    <row r="7" spans="1:14" x14ac:dyDescent="0.25">
      <c r="A7" s="31" t="s">
        <v>99</v>
      </c>
      <c r="B7" s="18">
        <v>90592.164194978992</v>
      </c>
      <c r="C7" s="18">
        <v>93234.411832185986</v>
      </c>
      <c r="D7" s="18">
        <v>94499.083866140965</v>
      </c>
      <c r="E7" s="18">
        <v>94051.992069154003</v>
      </c>
      <c r="F7" s="18">
        <v>92790.330685754016</v>
      </c>
      <c r="G7" s="18">
        <v>94038.742832027012</v>
      </c>
      <c r="H7" s="18">
        <v>89506.093623130961</v>
      </c>
      <c r="I7" s="18">
        <v>90197.484407378986</v>
      </c>
      <c r="J7" s="18">
        <v>86847.873786030003</v>
      </c>
      <c r="K7" s="18">
        <v>92262.272758555031</v>
      </c>
      <c r="L7" s="18">
        <v>88958.97958044002</v>
      </c>
      <c r="M7" s="18">
        <v>79092.084006795005</v>
      </c>
      <c r="N7" s="20">
        <v>80448.903463740018</v>
      </c>
    </row>
    <row r="8" spans="1:14" x14ac:dyDescent="0.25">
      <c r="A8" s="31" t="s">
        <v>100</v>
      </c>
      <c r="B8" s="18">
        <v>250809.48672856504</v>
      </c>
      <c r="C8" s="18">
        <v>244692.31557137001</v>
      </c>
      <c r="D8" s="18">
        <v>244886.24098166398</v>
      </c>
      <c r="E8" s="18">
        <v>246496.242496255</v>
      </c>
      <c r="F8" s="18">
        <v>245542.44580305001</v>
      </c>
      <c r="G8" s="18">
        <v>244591.26444390599</v>
      </c>
      <c r="H8" s="18">
        <v>247652.87439448299</v>
      </c>
      <c r="I8" s="18">
        <v>247487.52922118001</v>
      </c>
      <c r="J8" s="18">
        <v>251385.84502019003</v>
      </c>
      <c r="K8" s="18">
        <v>247122.87949723107</v>
      </c>
      <c r="L8" s="18">
        <v>253840.03861232696</v>
      </c>
      <c r="M8" s="18">
        <v>263144.74676290294</v>
      </c>
      <c r="N8" s="190">
        <v>265915.95326134004</v>
      </c>
    </row>
    <row r="9" spans="1:14" s="6" customFormat="1" x14ac:dyDescent="0.25">
      <c r="A9" s="29" t="s">
        <v>7</v>
      </c>
      <c r="B9" s="19">
        <v>365722.51497059502</v>
      </c>
      <c r="C9" s="19">
        <v>362794.257611521</v>
      </c>
      <c r="D9" s="19">
        <v>363704.43005902099</v>
      </c>
      <c r="E9" s="19">
        <v>364710.68937309203</v>
      </c>
      <c r="F9" s="19">
        <v>362712.29266235902</v>
      </c>
      <c r="G9" s="19">
        <v>361597.19108215597</v>
      </c>
      <c r="H9" s="19">
        <v>359056.14286052098</v>
      </c>
      <c r="I9" s="19">
        <v>358782.793924595</v>
      </c>
      <c r="J9" s="19">
        <v>359086.88322692201</v>
      </c>
      <c r="K9" s="19">
        <v>358964.72675001214</v>
      </c>
      <c r="L9" s="19">
        <v>362527.49087656097</v>
      </c>
      <c r="M9" s="19">
        <v>364231.50651029497</v>
      </c>
      <c r="N9" s="21">
        <v>367111.904594113</v>
      </c>
    </row>
    <row r="10" spans="1:14" ht="18" customHeight="1" x14ac:dyDescent="0.25">
      <c r="A10" s="220"/>
      <c r="B10" s="221"/>
      <c r="C10" s="221"/>
      <c r="D10" s="221"/>
      <c r="E10" s="221"/>
      <c r="F10" s="221"/>
      <c r="G10" s="221"/>
      <c r="H10" s="221"/>
      <c r="I10" s="221"/>
      <c r="J10" s="221"/>
      <c r="K10" s="221"/>
      <c r="L10" s="221"/>
      <c r="M10" s="221"/>
      <c r="N10" s="222"/>
    </row>
  </sheetData>
  <mergeCells count="4">
    <mergeCell ref="A2:A3"/>
    <mergeCell ref="A1:N1"/>
    <mergeCell ref="B2:N2"/>
    <mergeCell ref="A10:N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zoomScaleNormal="100" workbookViewId="0">
      <pane xSplit="1" ySplit="2" topLeftCell="H3" activePane="bottomRight" state="frozen"/>
      <selection activeCell="N3" sqref="N3"/>
      <selection pane="topRight" activeCell="N3" sqref="N3"/>
      <selection pane="bottomLeft" activeCell="N3" sqref="N3"/>
      <selection pane="bottomRight" activeCell="N2" sqref="N2"/>
    </sheetView>
  </sheetViews>
  <sheetFormatPr defaultRowHeight="15" x14ac:dyDescent="0.25"/>
  <cols>
    <col min="1" max="1" width="47.42578125" customWidth="1"/>
    <col min="2" max="14" width="10.7109375" customWidth="1"/>
  </cols>
  <sheetData>
    <row r="1" spans="1:16" ht="32.450000000000003" customHeight="1" x14ac:dyDescent="0.25">
      <c r="A1" s="200" t="s">
        <v>126</v>
      </c>
      <c r="B1" s="201"/>
      <c r="C1" s="201"/>
      <c r="D1" s="201"/>
      <c r="E1" s="201"/>
      <c r="F1" s="201"/>
      <c r="G1" s="201"/>
      <c r="H1" s="201"/>
      <c r="I1" s="201"/>
      <c r="J1" s="201"/>
      <c r="K1" s="201"/>
      <c r="L1" s="201"/>
      <c r="M1" s="201"/>
      <c r="N1" s="202"/>
    </row>
    <row r="2" spans="1:16" x14ac:dyDescent="0.25">
      <c r="A2" s="73" t="s">
        <v>8</v>
      </c>
      <c r="B2" s="15">
        <v>44216</v>
      </c>
      <c r="C2" s="15">
        <v>44247</v>
      </c>
      <c r="D2" s="15">
        <v>44275</v>
      </c>
      <c r="E2" s="15">
        <v>44306</v>
      </c>
      <c r="F2" s="15">
        <v>44336</v>
      </c>
      <c r="G2" s="15">
        <v>44367</v>
      </c>
      <c r="H2" s="15">
        <v>44397</v>
      </c>
      <c r="I2" s="15">
        <v>44428</v>
      </c>
      <c r="J2" s="15">
        <v>44459</v>
      </c>
      <c r="K2" s="15">
        <v>44489</v>
      </c>
      <c r="L2" s="15">
        <v>44520</v>
      </c>
      <c r="M2" s="15">
        <v>44550</v>
      </c>
      <c r="N2" s="15">
        <v>44581</v>
      </c>
    </row>
    <row r="3" spans="1:16" x14ac:dyDescent="0.25">
      <c r="A3" s="63" t="s">
        <v>214</v>
      </c>
      <c r="B3" s="20">
        <v>108985.691324122</v>
      </c>
      <c r="C3" s="20">
        <v>108279.997187285</v>
      </c>
      <c r="D3" s="20">
        <v>108871.90209567</v>
      </c>
      <c r="E3" s="20">
        <v>108809.202229168</v>
      </c>
      <c r="F3" s="20">
        <v>107671.392378034</v>
      </c>
      <c r="G3" s="20">
        <v>106653.246257475</v>
      </c>
      <c r="H3" s="20">
        <v>107787.040951177</v>
      </c>
      <c r="I3" s="20">
        <v>109637.491853514</v>
      </c>
      <c r="J3" s="20">
        <v>111641.63774420301</v>
      </c>
      <c r="K3" s="20">
        <v>111174.60840393</v>
      </c>
      <c r="L3" s="20">
        <v>114713.975743501</v>
      </c>
      <c r="M3" s="20">
        <v>114275.84862915</v>
      </c>
      <c r="N3" s="20">
        <v>118963.500985554</v>
      </c>
      <c r="O3" s="42"/>
      <c r="P3" s="41"/>
    </row>
    <row r="4" spans="1:16" x14ac:dyDescent="0.25">
      <c r="A4" s="64" t="s">
        <v>215</v>
      </c>
      <c r="B4" s="20">
        <v>24953.950519309001</v>
      </c>
      <c r="C4" s="20">
        <v>25436.153943963</v>
      </c>
      <c r="D4" s="20">
        <v>26604.481771668001</v>
      </c>
      <c r="E4" s="20">
        <v>27407.278667317001</v>
      </c>
      <c r="F4" s="20">
        <v>26832.570877303999</v>
      </c>
      <c r="G4" s="20">
        <v>27337.095411102</v>
      </c>
      <c r="H4" s="20">
        <v>27212.852949098</v>
      </c>
      <c r="I4" s="20">
        <v>27963.806355594999</v>
      </c>
      <c r="J4" s="20">
        <v>27590.381003129001</v>
      </c>
      <c r="K4" s="20">
        <v>28159.210166606001</v>
      </c>
      <c r="L4" s="20">
        <v>28594.337439014998</v>
      </c>
      <c r="M4" s="20">
        <v>28952.565770878002</v>
      </c>
      <c r="N4" s="20">
        <v>28710.64942387</v>
      </c>
      <c r="O4" s="43"/>
      <c r="P4" s="41"/>
    </row>
    <row r="5" spans="1:16" x14ac:dyDescent="0.25">
      <c r="A5" s="64" t="s">
        <v>216</v>
      </c>
      <c r="B5" s="20">
        <v>220205.79318456701</v>
      </c>
      <c r="C5" s="20">
        <v>217727.15429442699</v>
      </c>
      <c r="D5" s="20">
        <v>216775.772163755</v>
      </c>
      <c r="E5" s="20">
        <v>216990.40855690601</v>
      </c>
      <c r="F5" s="20">
        <v>216690.32596295699</v>
      </c>
      <c r="G5" s="20">
        <v>215950.953352718</v>
      </c>
      <c r="H5" s="20">
        <v>212513.463802899</v>
      </c>
      <c r="I5" s="20">
        <v>209303.03011614201</v>
      </c>
      <c r="J5" s="20">
        <v>207508.72077082601</v>
      </c>
      <c r="K5" s="20">
        <v>206773.981900916</v>
      </c>
      <c r="L5" s="20">
        <v>205854.396976196</v>
      </c>
      <c r="M5" s="20">
        <v>206906.64553757201</v>
      </c>
      <c r="N5" s="20">
        <v>204746.086279793</v>
      </c>
      <c r="O5" s="43"/>
      <c r="P5" s="41"/>
    </row>
    <row r="6" spans="1:16" x14ac:dyDescent="0.25">
      <c r="A6" s="64" t="s">
        <v>217</v>
      </c>
      <c r="B6" s="20">
        <v>176.393388421</v>
      </c>
      <c r="C6" s="20">
        <v>175.179749778</v>
      </c>
      <c r="D6" s="20">
        <v>175.25333673700001</v>
      </c>
      <c r="E6" s="20">
        <v>192.53298625599999</v>
      </c>
      <c r="F6" s="20">
        <v>201.90063752500001</v>
      </c>
      <c r="G6" s="20">
        <v>208.68828002699999</v>
      </c>
      <c r="H6" s="20">
        <v>206.66790309000001</v>
      </c>
      <c r="I6" s="20">
        <v>446.84926390499999</v>
      </c>
      <c r="J6" s="20">
        <v>443.35318961399997</v>
      </c>
      <c r="K6" s="20">
        <v>439.36934256400002</v>
      </c>
      <c r="L6" s="20">
        <v>431.29494986999998</v>
      </c>
      <c r="M6" s="20">
        <v>422.08722677100002</v>
      </c>
      <c r="N6" s="20">
        <v>475.79879419700001</v>
      </c>
      <c r="O6" s="43"/>
      <c r="P6" s="41"/>
    </row>
    <row r="7" spans="1:16" x14ac:dyDescent="0.25">
      <c r="A7" s="64" t="s">
        <v>218</v>
      </c>
      <c r="B7" s="20">
        <v>11400.686554176</v>
      </c>
      <c r="C7" s="20">
        <v>11175.772436068</v>
      </c>
      <c r="D7" s="20">
        <v>11277.020691191001</v>
      </c>
      <c r="E7" s="20">
        <v>11311.266933445</v>
      </c>
      <c r="F7" s="20">
        <v>11316.102806539</v>
      </c>
      <c r="G7" s="20">
        <v>11447.207780834</v>
      </c>
      <c r="H7" s="20">
        <v>11336.117254257</v>
      </c>
      <c r="I7" s="20">
        <v>11431.616335438999</v>
      </c>
      <c r="J7" s="20">
        <v>11902.790519149999</v>
      </c>
      <c r="K7" s="20">
        <v>12417.556935996001</v>
      </c>
      <c r="L7" s="20">
        <v>12933.485767979</v>
      </c>
      <c r="M7" s="20">
        <v>13674.359345924</v>
      </c>
      <c r="N7" s="20">
        <v>14215.869110699001</v>
      </c>
      <c r="O7" s="43"/>
      <c r="P7" s="41"/>
    </row>
    <row r="8" spans="1:16" x14ac:dyDescent="0.25">
      <c r="A8" s="40" t="s">
        <v>219</v>
      </c>
      <c r="B8" s="20">
        <v>9814.7142713390003</v>
      </c>
      <c r="C8" s="20">
        <v>9587.0899808600007</v>
      </c>
      <c r="D8" s="20">
        <v>9652.5375820299996</v>
      </c>
      <c r="E8" s="20">
        <v>9630.5194913260002</v>
      </c>
      <c r="F8" s="20">
        <v>9689.9876156209993</v>
      </c>
      <c r="G8" s="20">
        <v>9867.3292917670005</v>
      </c>
      <c r="H8" s="20">
        <v>9745.5992347049996</v>
      </c>
      <c r="I8" s="20">
        <v>9810.8157002740008</v>
      </c>
      <c r="J8" s="20">
        <v>10208.084020842</v>
      </c>
      <c r="K8" s="20">
        <v>10485.890575074</v>
      </c>
      <c r="L8" s="20">
        <v>10987.050333681</v>
      </c>
      <c r="M8" s="20">
        <v>11677.478287784999</v>
      </c>
      <c r="N8" s="20">
        <v>12179.494668328</v>
      </c>
      <c r="O8" s="43"/>
      <c r="P8" s="41"/>
    </row>
    <row r="9" spans="1:16" x14ac:dyDescent="0.25">
      <c r="A9" s="40" t="s">
        <v>220</v>
      </c>
      <c r="B9" s="20">
        <v>74.829814830999993</v>
      </c>
      <c r="C9" s="20">
        <v>60.262983245000001</v>
      </c>
      <c r="D9" s="20">
        <v>61.511062035999998</v>
      </c>
      <c r="E9" s="20">
        <v>61.367496410999998</v>
      </c>
      <c r="F9" s="20">
        <v>61.300651995000003</v>
      </c>
      <c r="G9" s="20">
        <v>56.344609724999998</v>
      </c>
      <c r="H9" s="20">
        <v>68.673939372000007</v>
      </c>
      <c r="I9" s="20">
        <v>78.947571327000006</v>
      </c>
      <c r="J9" s="20">
        <v>140.416797911</v>
      </c>
      <c r="K9" s="20">
        <v>162.64641586299999</v>
      </c>
      <c r="L9" s="20">
        <v>165.89422269299999</v>
      </c>
      <c r="M9" s="20">
        <v>166.61289389500001</v>
      </c>
      <c r="N9" s="20">
        <v>189.895508466</v>
      </c>
      <c r="O9" s="43"/>
      <c r="P9" s="41"/>
    </row>
    <row r="10" spans="1:16" x14ac:dyDescent="0.25">
      <c r="A10" s="40" t="s">
        <v>221</v>
      </c>
      <c r="B10" s="20">
        <v>1511.1424680059999</v>
      </c>
      <c r="C10" s="20">
        <v>1528.419471963</v>
      </c>
      <c r="D10" s="20">
        <v>1562.972047125</v>
      </c>
      <c r="E10" s="20">
        <v>1619.3799457079999</v>
      </c>
      <c r="F10" s="20">
        <v>1564.8145389230001</v>
      </c>
      <c r="G10" s="20">
        <v>1523.5338793420001</v>
      </c>
      <c r="H10" s="20">
        <v>1521.84408018</v>
      </c>
      <c r="I10" s="20">
        <v>1541.853063838</v>
      </c>
      <c r="J10" s="20">
        <v>1554.2897003969999</v>
      </c>
      <c r="K10" s="20">
        <v>1769.0199450590001</v>
      </c>
      <c r="L10" s="20">
        <v>1780.5412116049999</v>
      </c>
      <c r="M10" s="20">
        <v>1830.268164244</v>
      </c>
      <c r="N10" s="20">
        <v>1846.4789339050001</v>
      </c>
      <c r="O10" s="43"/>
      <c r="P10" s="41"/>
    </row>
    <row r="11" spans="1:16" x14ac:dyDescent="0.25">
      <c r="A11" s="33" t="s">
        <v>7</v>
      </c>
      <c r="B11" s="21">
        <v>365722.51497059502</v>
      </c>
      <c r="C11" s="21">
        <v>362794.257611521</v>
      </c>
      <c r="D11" s="21">
        <v>363704.43005902099</v>
      </c>
      <c r="E11" s="21">
        <v>364710.68937309203</v>
      </c>
      <c r="F11" s="21">
        <v>362712.29266235902</v>
      </c>
      <c r="G11" s="21">
        <v>361597.19108215597</v>
      </c>
      <c r="H11" s="21">
        <v>359056.14286052098</v>
      </c>
      <c r="I11" s="21">
        <v>358782.793924595</v>
      </c>
      <c r="J11" s="21">
        <v>359086.88322692201</v>
      </c>
      <c r="K11" s="21">
        <v>358964.72675001202</v>
      </c>
      <c r="L11" s="21">
        <v>362527.49087656097</v>
      </c>
      <c r="M11" s="21">
        <v>364231.50651029503</v>
      </c>
      <c r="N11" s="21">
        <v>367111.904594113</v>
      </c>
      <c r="O11" s="43"/>
      <c r="P11" s="41"/>
    </row>
    <row r="12" spans="1:16" ht="18.75" x14ac:dyDescent="0.25">
      <c r="A12" s="223"/>
      <c r="B12" s="224"/>
      <c r="C12" s="224"/>
      <c r="D12" s="224"/>
      <c r="E12" s="224"/>
      <c r="F12" s="224"/>
      <c r="G12" s="224"/>
      <c r="H12" s="224"/>
      <c r="I12" s="224"/>
      <c r="J12" s="224"/>
      <c r="K12" s="224"/>
      <c r="L12" s="224"/>
      <c r="M12" s="224"/>
      <c r="N12" s="225"/>
    </row>
    <row r="14" spans="1:16" x14ac:dyDescent="0.25">
      <c r="A14" s="12"/>
      <c r="B14" s="11"/>
      <c r="C14" s="11"/>
      <c r="D14" s="11"/>
      <c r="E14" s="11"/>
      <c r="F14" s="11"/>
      <c r="G14" s="11"/>
      <c r="H14" s="11"/>
      <c r="I14" s="11"/>
      <c r="J14" s="11"/>
      <c r="K14" s="11"/>
      <c r="L14" s="11"/>
      <c r="M14" s="11"/>
      <c r="N14" s="11"/>
    </row>
  </sheetData>
  <mergeCells count="2">
    <mergeCell ref="A1:N1"/>
    <mergeCell ref="A12:N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zoomScaleNormal="100" workbookViewId="0">
      <pane xSplit="1" ySplit="2" topLeftCell="B3" activePane="bottomRight" state="frozen"/>
      <selection activeCell="N3" sqref="N3"/>
      <selection pane="topRight" activeCell="N3" sqref="N3"/>
      <selection pane="bottomLeft" activeCell="N3" sqref="N3"/>
      <selection pane="bottomRight" activeCell="B2" sqref="B2:N26"/>
    </sheetView>
  </sheetViews>
  <sheetFormatPr defaultRowHeight="15" x14ac:dyDescent="0.25"/>
  <cols>
    <col min="1" max="1" width="49.85546875" style="1" customWidth="1"/>
    <col min="2" max="14" width="9.7109375" customWidth="1"/>
  </cols>
  <sheetData>
    <row r="1" spans="1:14" ht="28.9" customHeight="1" x14ac:dyDescent="0.25">
      <c r="A1" s="200" t="s">
        <v>124</v>
      </c>
      <c r="B1" s="201"/>
      <c r="C1" s="201"/>
      <c r="D1" s="201"/>
      <c r="E1" s="201"/>
      <c r="F1" s="201"/>
      <c r="G1" s="201"/>
      <c r="H1" s="201"/>
      <c r="I1" s="201"/>
      <c r="J1" s="201"/>
      <c r="K1" s="201"/>
      <c r="L1" s="201"/>
      <c r="M1" s="201"/>
      <c r="N1" s="202"/>
    </row>
    <row r="2" spans="1:14" x14ac:dyDescent="0.25">
      <c r="A2" s="72" t="s">
        <v>9</v>
      </c>
      <c r="B2" s="15">
        <v>44216</v>
      </c>
      <c r="C2" s="15">
        <v>44247</v>
      </c>
      <c r="D2" s="15">
        <v>44275</v>
      </c>
      <c r="E2" s="15">
        <v>44306</v>
      </c>
      <c r="F2" s="15">
        <v>44336</v>
      </c>
      <c r="G2" s="15">
        <v>44367</v>
      </c>
      <c r="H2" s="15">
        <v>44397</v>
      </c>
      <c r="I2" s="15">
        <v>44428</v>
      </c>
      <c r="J2" s="15">
        <v>44459</v>
      </c>
      <c r="K2" s="15">
        <v>44489</v>
      </c>
      <c r="L2" s="15">
        <v>44520</v>
      </c>
      <c r="M2" s="15">
        <v>44550</v>
      </c>
      <c r="N2" s="15">
        <v>44581</v>
      </c>
    </row>
    <row r="3" spans="1:14" x14ac:dyDescent="0.25">
      <c r="A3" s="64" t="s">
        <v>678</v>
      </c>
      <c r="B3" s="22">
        <v>19099.779643875001</v>
      </c>
      <c r="C3" s="22">
        <v>19127.035499296999</v>
      </c>
      <c r="D3" s="22">
        <v>19143.468287724001</v>
      </c>
      <c r="E3" s="22">
        <v>19571.673189294001</v>
      </c>
      <c r="F3" s="22">
        <v>19783.103828546999</v>
      </c>
      <c r="G3" s="22">
        <v>19870.411617512</v>
      </c>
      <c r="H3" s="22">
        <v>19859.650700106002</v>
      </c>
      <c r="I3" s="22">
        <v>19687.889298806</v>
      </c>
      <c r="J3" s="22">
        <v>20501.523848255001</v>
      </c>
      <c r="K3" s="22">
        <v>20657.069785669999</v>
      </c>
      <c r="L3" s="22">
        <v>21253.863748194999</v>
      </c>
      <c r="M3" s="22">
        <v>21645.567412586999</v>
      </c>
      <c r="N3" s="22">
        <v>21825.051870558</v>
      </c>
    </row>
    <row r="4" spans="1:14" x14ac:dyDescent="0.25">
      <c r="A4" s="64" t="s">
        <v>679</v>
      </c>
      <c r="B4" s="22">
        <v>22171.587116029001</v>
      </c>
      <c r="C4" s="22">
        <v>21974.567869860999</v>
      </c>
      <c r="D4" s="22">
        <v>22073.316896451001</v>
      </c>
      <c r="E4" s="22">
        <v>20608.110059235001</v>
      </c>
      <c r="F4" s="22">
        <v>20780.247908985999</v>
      </c>
      <c r="G4" s="22">
        <v>20902.845888823002</v>
      </c>
      <c r="H4" s="22">
        <v>21224.804852786001</v>
      </c>
      <c r="I4" s="22">
        <v>21337.239805492001</v>
      </c>
      <c r="J4" s="22">
        <v>22504.457741099999</v>
      </c>
      <c r="K4" s="22">
        <v>23332.456086425002</v>
      </c>
      <c r="L4" s="22">
        <v>24691.427071120001</v>
      </c>
      <c r="M4" s="22">
        <v>25445.721774266</v>
      </c>
      <c r="N4" s="22">
        <v>25258.00735036</v>
      </c>
    </row>
    <row r="5" spans="1:14" x14ac:dyDescent="0.25">
      <c r="A5" s="64" t="s">
        <v>680</v>
      </c>
      <c r="B5" s="22">
        <v>38477.660210139999</v>
      </c>
      <c r="C5" s="22">
        <v>38546.338467021997</v>
      </c>
      <c r="D5" s="22">
        <v>38570.767071855997</v>
      </c>
      <c r="E5" s="22">
        <v>38324.497354102998</v>
      </c>
      <c r="F5" s="22">
        <v>37877.699270502999</v>
      </c>
      <c r="G5" s="22">
        <v>38270.413851281999</v>
      </c>
      <c r="H5" s="22">
        <v>37967.467912777996</v>
      </c>
      <c r="I5" s="22">
        <v>38065.133887481999</v>
      </c>
      <c r="J5" s="22">
        <v>37552.398362763997</v>
      </c>
      <c r="K5" s="22">
        <v>38312.991943314002</v>
      </c>
      <c r="L5" s="22">
        <v>38890.135375149999</v>
      </c>
      <c r="M5" s="22">
        <v>40602.96009339</v>
      </c>
      <c r="N5" s="22">
        <v>39743.513407272003</v>
      </c>
    </row>
    <row r="6" spans="1:14" x14ac:dyDescent="0.25">
      <c r="A6" s="64" t="s">
        <v>681</v>
      </c>
      <c r="B6" s="22">
        <v>11999.038315981999</v>
      </c>
      <c r="C6" s="22">
        <v>11962.881193839999</v>
      </c>
      <c r="D6" s="22">
        <v>12691.724910919</v>
      </c>
      <c r="E6" s="22">
        <v>11712.829440306999</v>
      </c>
      <c r="F6" s="22">
        <v>11731.052950926</v>
      </c>
      <c r="G6" s="22">
        <v>10232.184528663</v>
      </c>
      <c r="H6" s="22">
        <v>10494.237827383</v>
      </c>
      <c r="I6" s="22">
        <v>11014.082498231</v>
      </c>
      <c r="J6" s="22">
        <v>11173.677463255</v>
      </c>
      <c r="K6" s="22">
        <v>9832.9102363370002</v>
      </c>
      <c r="L6" s="22">
        <v>10160.352701651</v>
      </c>
      <c r="M6" s="22">
        <v>8369.5151450550002</v>
      </c>
      <c r="N6" s="22">
        <v>8562.5647804159998</v>
      </c>
    </row>
    <row r="7" spans="1:14" ht="19.5" x14ac:dyDescent="0.25">
      <c r="A7" s="64" t="s">
        <v>682</v>
      </c>
      <c r="B7" s="22">
        <v>559.20131735099994</v>
      </c>
      <c r="C7" s="22">
        <v>558.36076436799999</v>
      </c>
      <c r="D7" s="22">
        <v>566.34801154100001</v>
      </c>
      <c r="E7" s="22">
        <v>558.33414931799996</v>
      </c>
      <c r="F7" s="22">
        <v>553.34515504900003</v>
      </c>
      <c r="G7" s="22">
        <v>562.42823150699996</v>
      </c>
      <c r="H7" s="22">
        <v>560.31237867200002</v>
      </c>
      <c r="I7" s="22">
        <v>560.47032661499998</v>
      </c>
      <c r="J7" s="22">
        <v>573.45802996400005</v>
      </c>
      <c r="K7" s="22">
        <v>582.934871262</v>
      </c>
      <c r="L7" s="22">
        <v>603.00647332799997</v>
      </c>
      <c r="M7" s="22">
        <v>607.81116331700002</v>
      </c>
      <c r="N7" s="22">
        <v>496.48796467900002</v>
      </c>
    </row>
    <row r="8" spans="1:14" x14ac:dyDescent="0.25">
      <c r="A8" s="64" t="s">
        <v>212</v>
      </c>
      <c r="B8" s="22">
        <v>13526.910215981001</v>
      </c>
      <c r="C8" s="22">
        <v>13939.190122063001</v>
      </c>
      <c r="D8" s="22">
        <v>13951.475393969</v>
      </c>
      <c r="E8" s="22">
        <v>12494.276002318</v>
      </c>
      <c r="F8" s="22">
        <v>12527.789400485</v>
      </c>
      <c r="G8" s="22">
        <v>12371.650460393001</v>
      </c>
      <c r="H8" s="22">
        <v>12470.147088885</v>
      </c>
      <c r="I8" s="22">
        <v>12309.587176674</v>
      </c>
      <c r="J8" s="22">
        <v>12674.954964733</v>
      </c>
      <c r="K8" s="22">
        <v>12640.042307014</v>
      </c>
      <c r="L8" s="22">
        <v>12854.245469789999</v>
      </c>
      <c r="M8" s="22">
        <v>12942.099489533</v>
      </c>
      <c r="N8" s="22">
        <v>13654.853664335</v>
      </c>
    </row>
    <row r="9" spans="1:14" ht="19.5" x14ac:dyDescent="0.25">
      <c r="A9" s="64" t="s">
        <v>683</v>
      </c>
      <c r="B9" s="22">
        <v>88402.971198379004</v>
      </c>
      <c r="C9" s="22">
        <v>88688.147506018999</v>
      </c>
      <c r="D9" s="22">
        <v>89078.178046645</v>
      </c>
      <c r="E9" s="22">
        <v>89473.440710449999</v>
      </c>
      <c r="F9" s="22">
        <v>89230.948200582003</v>
      </c>
      <c r="G9" s="22">
        <v>89871.747188762994</v>
      </c>
      <c r="H9" s="22">
        <v>89315.767981469995</v>
      </c>
      <c r="I9" s="22">
        <v>89031.151316174</v>
      </c>
      <c r="J9" s="22">
        <v>88616.022251201997</v>
      </c>
      <c r="K9" s="22">
        <v>88453.770268267006</v>
      </c>
      <c r="L9" s="22">
        <v>89927.772951185994</v>
      </c>
      <c r="M9" s="22">
        <v>89559.343666183006</v>
      </c>
      <c r="N9" s="22">
        <v>89414.342256037999</v>
      </c>
    </row>
    <row r="10" spans="1:14" x14ac:dyDescent="0.25">
      <c r="A10" s="64" t="s">
        <v>684</v>
      </c>
      <c r="B10" s="22">
        <v>25741.385318125998</v>
      </c>
      <c r="C10" s="22">
        <v>25569.482172931999</v>
      </c>
      <c r="D10" s="22">
        <v>25658.242801756001</v>
      </c>
      <c r="E10" s="22">
        <v>24720.602423034001</v>
      </c>
      <c r="F10" s="22">
        <v>24201.710693038</v>
      </c>
      <c r="G10" s="22">
        <v>23929.036204753</v>
      </c>
      <c r="H10" s="22">
        <v>23976.278944009999</v>
      </c>
      <c r="I10" s="22">
        <v>23490.470720026999</v>
      </c>
      <c r="J10" s="22">
        <v>23979.980770473001</v>
      </c>
      <c r="K10" s="22">
        <v>23997.603671150999</v>
      </c>
      <c r="L10" s="22">
        <v>24151.049267648999</v>
      </c>
      <c r="M10" s="22">
        <v>24137.927595908001</v>
      </c>
      <c r="N10" s="22">
        <v>23149.949955661999</v>
      </c>
    </row>
    <row r="11" spans="1:14" x14ac:dyDescent="0.25">
      <c r="A11" s="64" t="s">
        <v>685</v>
      </c>
      <c r="B11" s="22">
        <v>8400.351263687</v>
      </c>
      <c r="C11" s="22">
        <v>8406.7990439639998</v>
      </c>
      <c r="D11" s="22">
        <v>8543.5942640699996</v>
      </c>
      <c r="E11" s="22">
        <v>8229.5101923109996</v>
      </c>
      <c r="F11" s="22">
        <v>8309.9307655419998</v>
      </c>
      <c r="G11" s="22">
        <v>8214.10650704</v>
      </c>
      <c r="H11" s="22">
        <v>7970.1106222210001</v>
      </c>
      <c r="I11" s="22">
        <v>7798.3522927120002</v>
      </c>
      <c r="J11" s="22">
        <v>7594.4094478059997</v>
      </c>
      <c r="K11" s="22">
        <v>7447.4420257929996</v>
      </c>
      <c r="L11" s="22">
        <v>7362.1520054479997</v>
      </c>
      <c r="M11" s="22">
        <v>7294.2803206239996</v>
      </c>
      <c r="N11" s="22">
        <v>6310.2444321319999</v>
      </c>
    </row>
    <row r="12" spans="1:14" x14ac:dyDescent="0.25">
      <c r="A12" s="64" t="s">
        <v>686</v>
      </c>
      <c r="B12" s="22">
        <v>2426.1268339140001</v>
      </c>
      <c r="C12" s="22">
        <v>2485.0878694859998</v>
      </c>
      <c r="D12" s="22">
        <v>2375.7010161970002</v>
      </c>
      <c r="E12" s="22">
        <v>2448.7189988129999</v>
      </c>
      <c r="F12" s="22">
        <v>2331.0707085250001</v>
      </c>
      <c r="G12" s="22">
        <v>2108.024663746</v>
      </c>
      <c r="H12" s="22">
        <v>2070.7751106559999</v>
      </c>
      <c r="I12" s="22">
        <v>2006.390057032</v>
      </c>
      <c r="J12" s="22">
        <v>1934.5483165149999</v>
      </c>
      <c r="K12" s="22">
        <v>1926.503916377</v>
      </c>
      <c r="L12" s="22">
        <v>1940.4061779020001</v>
      </c>
      <c r="M12" s="22">
        <v>1846.194461775</v>
      </c>
      <c r="N12" s="22">
        <v>2000.8145515870001</v>
      </c>
    </row>
    <row r="13" spans="1:14" x14ac:dyDescent="0.25">
      <c r="A13" s="64" t="s">
        <v>687</v>
      </c>
      <c r="B13" s="22">
        <v>4531.3642162650003</v>
      </c>
      <c r="C13" s="22">
        <v>4406.9320146520004</v>
      </c>
      <c r="D13" s="22">
        <v>4532.6366502560004</v>
      </c>
      <c r="E13" s="22">
        <v>4554.9340098639996</v>
      </c>
      <c r="F13" s="22">
        <v>4556.7586317920004</v>
      </c>
      <c r="G13" s="22">
        <v>4551.0586633949997</v>
      </c>
      <c r="H13" s="22">
        <v>4591.1353312290003</v>
      </c>
      <c r="I13" s="22">
        <v>4566.198265346</v>
      </c>
      <c r="J13" s="22">
        <v>4664.1121497300001</v>
      </c>
      <c r="K13" s="22">
        <v>4646.1002111939997</v>
      </c>
      <c r="L13" s="22">
        <v>4771.6447126809999</v>
      </c>
      <c r="M13" s="22">
        <v>5100.4156320980001</v>
      </c>
      <c r="N13" s="22">
        <v>5050.8118812969997</v>
      </c>
    </row>
    <row r="14" spans="1:14" x14ac:dyDescent="0.25">
      <c r="A14" s="64" t="s">
        <v>213</v>
      </c>
      <c r="B14" s="22">
        <v>2702.9891388599999</v>
      </c>
      <c r="C14" s="22">
        <v>2738.2176125699998</v>
      </c>
      <c r="D14" s="22">
        <v>2844.1385013220001</v>
      </c>
      <c r="E14" s="22">
        <v>2755.9594564439999</v>
      </c>
      <c r="F14" s="22">
        <v>2732.5575441159999</v>
      </c>
      <c r="G14" s="22">
        <v>2742.1314339390001</v>
      </c>
      <c r="H14" s="22">
        <v>2796.2887813140001</v>
      </c>
      <c r="I14" s="22">
        <v>2750.1772263600001</v>
      </c>
      <c r="J14" s="22">
        <v>2676.6898184739998</v>
      </c>
      <c r="K14" s="22">
        <v>2350.8975315460002</v>
      </c>
      <c r="L14" s="22">
        <v>2401.3844826579998</v>
      </c>
      <c r="M14" s="22">
        <v>2023.7545882639999</v>
      </c>
      <c r="N14" s="22">
        <v>2022.8117175980001</v>
      </c>
    </row>
    <row r="15" spans="1:14" x14ac:dyDescent="0.25">
      <c r="A15" s="64" t="s">
        <v>688</v>
      </c>
      <c r="B15" s="22">
        <v>11027.883641077</v>
      </c>
      <c r="C15" s="22">
        <v>11198.504001605001</v>
      </c>
      <c r="D15" s="22">
        <v>11564.920148040999</v>
      </c>
      <c r="E15" s="22">
        <v>12589.016082771999</v>
      </c>
      <c r="F15" s="22">
        <v>12487.186217775001</v>
      </c>
      <c r="G15" s="22">
        <v>11900.573268546001</v>
      </c>
      <c r="H15" s="22">
        <v>11729.70401508</v>
      </c>
      <c r="I15" s="22">
        <v>11540.246650875</v>
      </c>
      <c r="J15" s="22">
        <v>11549.413699444</v>
      </c>
      <c r="K15" s="22">
        <v>10834.044092632001</v>
      </c>
      <c r="L15" s="22">
        <v>7839.1535181749996</v>
      </c>
      <c r="M15" s="22">
        <v>8045.6422913650003</v>
      </c>
      <c r="N15" s="22">
        <v>5786.2473014509997</v>
      </c>
    </row>
    <row r="16" spans="1:14" ht="19.5" x14ac:dyDescent="0.25">
      <c r="A16" s="64" t="s">
        <v>689</v>
      </c>
      <c r="B16" s="22">
        <v>37190.452526624998</v>
      </c>
      <c r="C16" s="22">
        <v>36505.972782743003</v>
      </c>
      <c r="D16" s="22">
        <v>36013.489619100998</v>
      </c>
      <c r="E16" s="22">
        <v>39562.588491119001</v>
      </c>
      <c r="F16" s="22">
        <v>39003.264175149001</v>
      </c>
      <c r="G16" s="22">
        <v>38529.145187139999</v>
      </c>
      <c r="H16" s="22">
        <v>38076.068766930002</v>
      </c>
      <c r="I16" s="22">
        <v>39515.087867331997</v>
      </c>
      <c r="J16" s="22">
        <v>37630.069646226002</v>
      </c>
      <c r="K16" s="22">
        <v>38345.249907188001</v>
      </c>
      <c r="L16" s="22">
        <v>37651.46196755</v>
      </c>
      <c r="M16" s="22">
        <v>37325.388058379998</v>
      </c>
      <c r="N16" s="22">
        <v>38213.492049526001</v>
      </c>
    </row>
    <row r="17" spans="1:16" x14ac:dyDescent="0.25">
      <c r="A17" s="64" t="s">
        <v>690</v>
      </c>
      <c r="B17" s="22">
        <v>7598.8045954219997</v>
      </c>
      <c r="C17" s="22">
        <v>8028.4178814690003</v>
      </c>
      <c r="D17" s="22">
        <v>8036.1336500919997</v>
      </c>
      <c r="E17" s="22">
        <v>8097.1563263150001</v>
      </c>
      <c r="F17" s="22">
        <v>8098.0082132380003</v>
      </c>
      <c r="G17" s="22">
        <v>8154.7417473679998</v>
      </c>
      <c r="H17" s="22">
        <v>8131.7231840450004</v>
      </c>
      <c r="I17" s="22">
        <v>8099.3232610069999</v>
      </c>
      <c r="J17" s="22">
        <v>8256.7615157639993</v>
      </c>
      <c r="K17" s="22">
        <v>8509.3945483349999</v>
      </c>
      <c r="L17" s="22">
        <v>8722.1241538979993</v>
      </c>
      <c r="M17" s="22">
        <v>8852.6764989200001</v>
      </c>
      <c r="N17" s="22">
        <v>8837.2064097599996</v>
      </c>
    </row>
    <row r="18" spans="1:16" x14ac:dyDescent="0.25">
      <c r="A18" s="64" t="s">
        <v>691</v>
      </c>
      <c r="B18" s="22">
        <v>5038.0751497900001</v>
      </c>
      <c r="C18" s="22">
        <v>5080.1349930030001</v>
      </c>
      <c r="D18" s="22">
        <v>5034.0622166439998</v>
      </c>
      <c r="E18" s="22">
        <v>5015.4311543459999</v>
      </c>
      <c r="F18" s="22">
        <v>5015.187318798</v>
      </c>
      <c r="G18" s="22">
        <v>5005.2379729900003</v>
      </c>
      <c r="H18" s="22">
        <v>4943.5697060189996</v>
      </c>
      <c r="I18" s="22">
        <v>4856.8242411840001</v>
      </c>
      <c r="J18" s="22">
        <v>4898.8808942229998</v>
      </c>
      <c r="K18" s="22">
        <v>4824.4448939229997</v>
      </c>
      <c r="L18" s="22">
        <v>4831.9748007139997</v>
      </c>
      <c r="M18" s="22">
        <v>4884.4394255670004</v>
      </c>
      <c r="N18" s="22">
        <v>4739.7438332299998</v>
      </c>
    </row>
    <row r="19" spans="1:16" x14ac:dyDescent="0.25">
      <c r="A19" s="64" t="s">
        <v>692</v>
      </c>
      <c r="B19" s="22">
        <v>8738.2431209259994</v>
      </c>
      <c r="C19" s="22">
        <v>8763.0168248800001</v>
      </c>
      <c r="D19" s="22">
        <v>8793.8014917349992</v>
      </c>
      <c r="E19" s="22">
        <v>8798.1261941129997</v>
      </c>
      <c r="F19" s="22">
        <v>8854.1146554829993</v>
      </c>
      <c r="G19" s="22">
        <v>8962.5944671289999</v>
      </c>
      <c r="H19" s="22">
        <v>9072.4553703399997</v>
      </c>
      <c r="I19" s="22">
        <v>9119.8835970079999</v>
      </c>
      <c r="J19" s="22">
        <v>9666.755404685</v>
      </c>
      <c r="K19" s="22">
        <v>9500.8671056309995</v>
      </c>
      <c r="L19" s="22">
        <v>9789.8695521499994</v>
      </c>
      <c r="M19" s="22">
        <v>9949.6062159350004</v>
      </c>
      <c r="N19" s="22">
        <v>9371.9808145890001</v>
      </c>
    </row>
    <row r="20" spans="1:16" x14ac:dyDescent="0.25">
      <c r="A20" s="64" t="s">
        <v>693</v>
      </c>
      <c r="B20" s="22">
        <v>992.540563959</v>
      </c>
      <c r="C20" s="22">
        <v>948.83949585899995</v>
      </c>
      <c r="D20" s="22">
        <v>908.33707356800005</v>
      </c>
      <c r="E20" s="22">
        <v>868.15464007000003</v>
      </c>
      <c r="F20" s="22">
        <v>832.96469041099999</v>
      </c>
      <c r="G20" s="22">
        <v>801.30746258900001</v>
      </c>
      <c r="H20" s="22">
        <v>760.29808350600001</v>
      </c>
      <c r="I20" s="22">
        <v>723.83727212999997</v>
      </c>
      <c r="J20" s="22">
        <v>691.84633819700002</v>
      </c>
      <c r="K20" s="22">
        <v>640.53917122999997</v>
      </c>
      <c r="L20" s="22">
        <v>620.65951503700001</v>
      </c>
      <c r="M20" s="22">
        <v>602.93062985899996</v>
      </c>
      <c r="N20" s="22">
        <v>664.00494097900003</v>
      </c>
    </row>
    <row r="21" spans="1:16" x14ac:dyDescent="0.25">
      <c r="A21" s="64" t="s">
        <v>694</v>
      </c>
      <c r="B21" s="22">
        <v>22224.865822561998</v>
      </c>
      <c r="C21" s="22">
        <v>22269.193203868999</v>
      </c>
      <c r="D21" s="22">
        <v>22082.392159311999</v>
      </c>
      <c r="E21" s="22">
        <v>22484.367324388</v>
      </c>
      <c r="F21" s="22">
        <v>22505.697844376999</v>
      </c>
      <c r="G21" s="22">
        <v>22489.192154666998</v>
      </c>
      <c r="H21" s="22">
        <v>21916.277609959001</v>
      </c>
      <c r="I21" s="22">
        <v>21644.566037045999</v>
      </c>
      <c r="J21" s="22">
        <v>21816.931526639</v>
      </c>
      <c r="K21" s="22">
        <v>22663.09104236</v>
      </c>
      <c r="L21" s="22">
        <v>23866.883348218002</v>
      </c>
      <c r="M21" s="22">
        <v>24402.183125300999</v>
      </c>
      <c r="N21" s="22">
        <v>25253.06399151</v>
      </c>
    </row>
    <row r="22" spans="1:16" ht="29.25" x14ac:dyDescent="0.25">
      <c r="A22" s="64" t="s">
        <v>695</v>
      </c>
      <c r="B22" s="22">
        <v>217.59617540299999</v>
      </c>
      <c r="C22" s="22">
        <v>263.310368493</v>
      </c>
      <c r="D22" s="22">
        <v>286.51114700300002</v>
      </c>
      <c r="E22" s="22">
        <v>315.20662179999999</v>
      </c>
      <c r="F22" s="22">
        <v>335.96293014100002</v>
      </c>
      <c r="G22" s="22">
        <v>356.17528285200001</v>
      </c>
      <c r="H22" s="22">
        <v>370.05018550699998</v>
      </c>
      <c r="I22" s="22">
        <v>386.60056128000002</v>
      </c>
      <c r="J22" s="22">
        <v>409.87809806500002</v>
      </c>
      <c r="K22" s="22">
        <v>592.58437573399999</v>
      </c>
      <c r="L22" s="22">
        <v>968.02583241499997</v>
      </c>
      <c r="M22" s="22">
        <v>1027.7247666579999</v>
      </c>
      <c r="N22" s="22">
        <v>981.97288133699999</v>
      </c>
    </row>
    <row r="23" spans="1:16" x14ac:dyDescent="0.25">
      <c r="A23" s="64" t="s">
        <v>696</v>
      </c>
      <c r="B23" s="22">
        <v>6.9538094890000002</v>
      </c>
      <c r="C23" s="22">
        <v>7.7116951650000001</v>
      </c>
      <c r="D23" s="22">
        <v>7.7773650439999997</v>
      </c>
      <c r="E23" s="22">
        <v>7.5393793330000003</v>
      </c>
      <c r="F23" s="22">
        <v>7.3912951549999999</v>
      </c>
      <c r="G23" s="22">
        <v>7.1538805390000002</v>
      </c>
      <c r="H23" s="22">
        <v>6.4217137370000001</v>
      </c>
      <c r="I23" s="22">
        <v>6.1877741329999996</v>
      </c>
      <c r="J23" s="22">
        <v>6.6352178520000002</v>
      </c>
      <c r="K23" s="22">
        <v>6.4272621860000001</v>
      </c>
      <c r="L23" s="22">
        <v>6.5934813969999997</v>
      </c>
      <c r="M23" s="22">
        <v>6.6346592429999998</v>
      </c>
      <c r="N23" s="22">
        <v>6.1987863470000004</v>
      </c>
    </row>
    <row r="24" spans="1:16" x14ac:dyDescent="0.25">
      <c r="A24" s="64" t="s">
        <v>697</v>
      </c>
      <c r="B24" s="22">
        <v>30462.180266922998</v>
      </c>
      <c r="C24" s="22">
        <v>30220.78841076</v>
      </c>
      <c r="D24" s="22">
        <v>29780.630034287999</v>
      </c>
      <c r="E24" s="22">
        <v>29873.838615158998</v>
      </c>
      <c r="F24" s="22">
        <v>28777.181484215998</v>
      </c>
      <c r="G24" s="22">
        <v>28339.461019315</v>
      </c>
      <c r="H24" s="22">
        <v>27505.904409272</v>
      </c>
      <c r="I24" s="22">
        <v>26312.009232876</v>
      </c>
      <c r="J24" s="22">
        <v>25744.293991262999</v>
      </c>
      <c r="K24" s="22">
        <v>25258.055822129001</v>
      </c>
      <c r="L24" s="22">
        <v>24958.021908334998</v>
      </c>
      <c r="M24" s="22">
        <v>24767.827905483999</v>
      </c>
      <c r="N24" s="22">
        <v>24987.732316548001</v>
      </c>
      <c r="P24" s="5"/>
    </row>
    <row r="25" spans="1:16" x14ac:dyDescent="0.25">
      <c r="A25" s="64" t="s">
        <v>698</v>
      </c>
      <c r="B25" s="22">
        <v>28538.534303015</v>
      </c>
      <c r="C25" s="22">
        <v>25691.320940207999</v>
      </c>
      <c r="D25" s="22">
        <v>25963.680344045999</v>
      </c>
      <c r="E25" s="22">
        <v>26522.505431066002</v>
      </c>
      <c r="F25" s="22">
        <v>27630.734300123</v>
      </c>
      <c r="G25" s="22">
        <v>28516.669654901001</v>
      </c>
      <c r="H25" s="22">
        <v>28805.140368003002</v>
      </c>
      <c r="I25" s="22">
        <v>28952.222733171999</v>
      </c>
      <c r="J25" s="22">
        <v>28932.073414686001</v>
      </c>
      <c r="K25" s="22">
        <v>28528.776017881999</v>
      </c>
      <c r="L25" s="22">
        <v>29071.727574732999</v>
      </c>
      <c r="M25" s="22">
        <v>29201.347820617</v>
      </c>
      <c r="N25" s="22">
        <v>34409.059303804002</v>
      </c>
      <c r="P25" s="5"/>
    </row>
    <row r="26" spans="1:16" s="6" customFormat="1" x14ac:dyDescent="0.25">
      <c r="A26" s="34" t="s">
        <v>7</v>
      </c>
      <c r="B26" s="24">
        <v>390075.49476377998</v>
      </c>
      <c r="C26" s="24">
        <v>387380.250734128</v>
      </c>
      <c r="D26" s="24">
        <v>388501.32710157998</v>
      </c>
      <c r="E26" s="24">
        <v>389586.816245972</v>
      </c>
      <c r="F26" s="24">
        <v>388163.90818295698</v>
      </c>
      <c r="G26" s="24">
        <v>386688.29133785202</v>
      </c>
      <c r="H26" s="24">
        <v>384614.59094390803</v>
      </c>
      <c r="I26" s="24">
        <v>383773.93209899397</v>
      </c>
      <c r="J26" s="24">
        <v>384049.77291131497</v>
      </c>
      <c r="K26" s="24">
        <v>383884.19709357998</v>
      </c>
      <c r="L26" s="24">
        <v>387333.93608938006</v>
      </c>
      <c r="M26" s="24">
        <v>388641.99274032906</v>
      </c>
      <c r="N26" s="24">
        <v>390740.15646101499</v>
      </c>
      <c r="P26" s="7"/>
    </row>
    <row r="27" spans="1:16" ht="20.45" customHeight="1" x14ac:dyDescent="0.25">
      <c r="A27" s="226" t="s">
        <v>208</v>
      </c>
      <c r="B27" s="227"/>
      <c r="C27" s="227"/>
      <c r="D27" s="227"/>
      <c r="E27" s="227"/>
      <c r="F27" s="227"/>
      <c r="G27" s="227"/>
      <c r="H27" s="227"/>
      <c r="I27" s="227"/>
      <c r="J27" s="227"/>
      <c r="K27" s="227"/>
      <c r="L27" s="227"/>
      <c r="M27" s="227"/>
      <c r="N27" s="228"/>
      <c r="P27" s="5"/>
    </row>
    <row r="28" spans="1:16" x14ac:dyDescent="0.25">
      <c r="A28" s="3"/>
      <c r="B28" s="2"/>
      <c r="C28" s="2"/>
      <c r="D28" s="2"/>
      <c r="E28" s="2"/>
      <c r="F28" s="2"/>
      <c r="G28" s="2"/>
      <c r="H28" s="2"/>
      <c r="I28" s="2"/>
      <c r="J28" s="2"/>
      <c r="K28" s="2"/>
      <c r="L28" s="2"/>
      <c r="M28" s="2"/>
      <c r="N28" s="2"/>
      <c r="P28" s="5"/>
    </row>
    <row r="29" spans="1:16" x14ac:dyDescent="0.25">
      <c r="A29" s="129"/>
    </row>
    <row r="30" spans="1:16" x14ac:dyDescent="0.25">
      <c r="A30" s="130"/>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70" zoomScaleNormal="70" workbookViewId="0">
      <pane xSplit="2" ySplit="2" topLeftCell="C3" activePane="bottomRight" state="frozen"/>
      <selection activeCell="N3" sqref="N3"/>
      <selection pane="topRight" activeCell="N3" sqref="N3"/>
      <selection pane="bottomLeft" activeCell="N3" sqref="N3"/>
      <selection pane="bottomRight" activeCell="C2" sqref="C2:O38"/>
    </sheetView>
  </sheetViews>
  <sheetFormatPr defaultRowHeight="15" x14ac:dyDescent="0.25"/>
  <cols>
    <col min="1" max="1" width="2.7109375" style="4" bestFit="1" customWidth="1"/>
    <col min="2" max="2" width="44.5703125" style="1" customWidth="1"/>
    <col min="3" max="15" width="8.5703125" customWidth="1"/>
  </cols>
  <sheetData>
    <row r="1" spans="1:15" ht="28.9" customHeight="1" x14ac:dyDescent="0.25">
      <c r="A1" s="200" t="s">
        <v>125</v>
      </c>
      <c r="B1" s="201"/>
      <c r="C1" s="201"/>
      <c r="D1" s="201"/>
      <c r="E1" s="201"/>
      <c r="F1" s="201"/>
      <c r="G1" s="201"/>
      <c r="H1" s="201"/>
      <c r="I1" s="201"/>
      <c r="J1" s="201"/>
      <c r="K1" s="201"/>
      <c r="L1" s="201"/>
      <c r="M1" s="201"/>
      <c r="N1" s="201"/>
      <c r="O1" s="202"/>
    </row>
    <row r="2" spans="1:15" x14ac:dyDescent="0.25">
      <c r="A2" s="217" t="s">
        <v>112</v>
      </c>
      <c r="B2" s="217"/>
      <c r="C2" s="15">
        <v>44216</v>
      </c>
      <c r="D2" s="15">
        <v>44247</v>
      </c>
      <c r="E2" s="15">
        <v>44275</v>
      </c>
      <c r="F2" s="15">
        <v>44306</v>
      </c>
      <c r="G2" s="15">
        <v>44336</v>
      </c>
      <c r="H2" s="15">
        <v>44367</v>
      </c>
      <c r="I2" s="15">
        <v>44397</v>
      </c>
      <c r="J2" s="15">
        <v>44428</v>
      </c>
      <c r="K2" s="15">
        <v>44459</v>
      </c>
      <c r="L2" s="15">
        <v>44489</v>
      </c>
      <c r="M2" s="15">
        <v>44520</v>
      </c>
      <c r="N2" s="15">
        <v>44550</v>
      </c>
      <c r="O2" s="15">
        <v>44581</v>
      </c>
    </row>
    <row r="3" spans="1:15" x14ac:dyDescent="0.25">
      <c r="A3" s="35" t="s">
        <v>44</v>
      </c>
      <c r="B3" s="16" t="s">
        <v>10</v>
      </c>
      <c r="C3" s="22">
        <v>66936.769965250001</v>
      </c>
      <c r="D3" s="22">
        <v>65006.140954684997</v>
      </c>
      <c r="E3" s="22">
        <v>64584.212233464998</v>
      </c>
      <c r="F3" s="22">
        <v>64601.554477238999</v>
      </c>
      <c r="G3" s="22">
        <v>64437.020135952</v>
      </c>
      <c r="H3" s="22">
        <v>64330.921276077999</v>
      </c>
      <c r="I3" s="22">
        <v>63507.304974774997</v>
      </c>
      <c r="J3" s="22">
        <v>62813.572218701003</v>
      </c>
      <c r="K3" s="22">
        <v>62733.076682022001</v>
      </c>
      <c r="L3" s="22">
        <v>62475.848830759998</v>
      </c>
      <c r="M3" s="22">
        <v>62709.673384483001</v>
      </c>
      <c r="N3" s="22">
        <v>62989.063288343998</v>
      </c>
      <c r="O3" s="22">
        <v>62998.422131555002</v>
      </c>
    </row>
    <row r="4" spans="1:15" x14ac:dyDescent="0.25">
      <c r="A4" s="36" t="s">
        <v>45</v>
      </c>
      <c r="B4" s="17" t="s">
        <v>11</v>
      </c>
      <c r="C4" s="22">
        <v>25272.603847954</v>
      </c>
      <c r="D4" s="22">
        <v>25011.151863054001</v>
      </c>
      <c r="E4" s="22">
        <v>24892.324110581001</v>
      </c>
      <c r="F4" s="22">
        <v>24741.768852133999</v>
      </c>
      <c r="G4" s="22">
        <v>24579.085224061</v>
      </c>
      <c r="H4" s="22">
        <v>24520.094276069001</v>
      </c>
      <c r="I4" s="22">
        <v>24296.292655031</v>
      </c>
      <c r="J4" s="22">
        <v>24079.618559658</v>
      </c>
      <c r="K4" s="22">
        <v>24212.181665667998</v>
      </c>
      <c r="L4" s="22">
        <v>23940.658912896</v>
      </c>
      <c r="M4" s="22">
        <v>24169.649174581999</v>
      </c>
      <c r="N4" s="22">
        <v>24760.644902223001</v>
      </c>
      <c r="O4" s="22">
        <v>25032.687218626001</v>
      </c>
    </row>
    <row r="5" spans="1:15" x14ac:dyDescent="0.25">
      <c r="A5" s="36" t="s">
        <v>46</v>
      </c>
      <c r="B5" s="17" t="s">
        <v>12</v>
      </c>
      <c r="C5" s="22">
        <v>78506.816007538</v>
      </c>
      <c r="D5" s="22">
        <v>79055.421984674002</v>
      </c>
      <c r="E5" s="22">
        <v>79236.211984699999</v>
      </c>
      <c r="F5" s="22">
        <v>79621.197715724004</v>
      </c>
      <c r="G5" s="22">
        <v>78108.637651911005</v>
      </c>
      <c r="H5" s="22">
        <v>77888.466651598006</v>
      </c>
      <c r="I5" s="22">
        <v>76289.179190647003</v>
      </c>
      <c r="J5" s="22">
        <v>77071.964727658997</v>
      </c>
      <c r="K5" s="22">
        <v>76164.027224456004</v>
      </c>
      <c r="L5" s="22">
        <v>77183.633240416995</v>
      </c>
      <c r="M5" s="22">
        <v>77589.188833199994</v>
      </c>
      <c r="N5" s="22">
        <v>76542.286749749997</v>
      </c>
      <c r="O5" s="22">
        <v>75424.156346735996</v>
      </c>
    </row>
    <row r="6" spans="1:15" x14ac:dyDescent="0.25">
      <c r="A6" s="36" t="s">
        <v>47</v>
      </c>
      <c r="B6" s="17" t="s">
        <v>13</v>
      </c>
      <c r="C6" s="22">
        <v>3657.7409466939998</v>
      </c>
      <c r="D6" s="22">
        <v>3526.4230092160001</v>
      </c>
      <c r="E6" s="22">
        <v>3525.4459538880001</v>
      </c>
      <c r="F6" s="22">
        <v>3514.9667359770001</v>
      </c>
      <c r="G6" s="22">
        <v>3494.3537563290001</v>
      </c>
      <c r="H6" s="22">
        <v>3460.2071870889999</v>
      </c>
      <c r="I6" s="22">
        <v>3478.6263657180002</v>
      </c>
      <c r="J6" s="22">
        <v>3410.8556198739998</v>
      </c>
      <c r="K6" s="22">
        <v>3368.280408958</v>
      </c>
      <c r="L6" s="22">
        <v>3319.527641101</v>
      </c>
      <c r="M6" s="22">
        <v>3308.0380658300001</v>
      </c>
      <c r="N6" s="22">
        <v>3346.1100596699998</v>
      </c>
      <c r="O6" s="22">
        <v>3316.341195212</v>
      </c>
    </row>
    <row r="7" spans="1:15" x14ac:dyDescent="0.25">
      <c r="A7" s="36" t="s">
        <v>48</v>
      </c>
      <c r="B7" s="17" t="s">
        <v>14</v>
      </c>
      <c r="C7" s="22">
        <v>37901.688360437998</v>
      </c>
      <c r="D7" s="22">
        <v>37491.700584523998</v>
      </c>
      <c r="E7" s="22">
        <v>38077.716042993998</v>
      </c>
      <c r="F7" s="22">
        <v>37108.960032841998</v>
      </c>
      <c r="G7" s="22">
        <v>37148.208138686998</v>
      </c>
      <c r="H7" s="22">
        <v>35403.305755911999</v>
      </c>
      <c r="I7" s="22">
        <v>35343.564616643998</v>
      </c>
      <c r="J7" s="22">
        <v>35562.839044205997</v>
      </c>
      <c r="K7" s="22">
        <v>35423.235789038001</v>
      </c>
      <c r="L7" s="22">
        <v>34029.855259472002</v>
      </c>
      <c r="M7" s="22">
        <v>34300.727418028</v>
      </c>
      <c r="N7" s="22">
        <v>32730.232369605001</v>
      </c>
      <c r="O7" s="22">
        <v>32789.232324174998</v>
      </c>
    </row>
    <row r="8" spans="1:15" x14ac:dyDescent="0.25">
      <c r="A8" s="36" t="s">
        <v>49</v>
      </c>
      <c r="B8" s="17" t="s">
        <v>15</v>
      </c>
      <c r="C8" s="22">
        <v>36977.384113095999</v>
      </c>
      <c r="D8" s="22">
        <v>36746.990882300001</v>
      </c>
      <c r="E8" s="22">
        <v>36757.588692140998</v>
      </c>
      <c r="F8" s="22">
        <v>37164.690667722003</v>
      </c>
      <c r="G8" s="22">
        <v>37092.587509874997</v>
      </c>
      <c r="H8" s="22">
        <v>37110.194780078004</v>
      </c>
      <c r="I8" s="22">
        <v>36781.364057043997</v>
      </c>
      <c r="J8" s="22">
        <v>36310.562600577003</v>
      </c>
      <c r="K8" s="22">
        <v>36087.370557380003</v>
      </c>
      <c r="L8" s="22">
        <v>36151.978847974002</v>
      </c>
      <c r="M8" s="22">
        <v>36265.277845641001</v>
      </c>
      <c r="N8" s="22">
        <v>36881.447640168997</v>
      </c>
      <c r="O8" s="22">
        <v>37124.521903358</v>
      </c>
    </row>
    <row r="9" spans="1:15" x14ac:dyDescent="0.25">
      <c r="A9" s="36" t="s">
        <v>50</v>
      </c>
      <c r="B9" s="17" t="s">
        <v>16</v>
      </c>
      <c r="C9" s="22">
        <v>1787.691212876</v>
      </c>
      <c r="D9" s="22">
        <v>1808.177664326</v>
      </c>
      <c r="E9" s="22">
        <v>1813.9301915619999</v>
      </c>
      <c r="F9" s="22">
        <v>1845.80495223</v>
      </c>
      <c r="G9" s="22">
        <v>1868.6741360230001</v>
      </c>
      <c r="H9" s="22">
        <v>1881.291541008</v>
      </c>
      <c r="I9" s="22">
        <v>1887.898598685</v>
      </c>
      <c r="J9" s="22">
        <v>1869.413368152</v>
      </c>
      <c r="K9" s="22">
        <v>1881.867858996</v>
      </c>
      <c r="L9" s="22">
        <v>1892.49154716</v>
      </c>
      <c r="M9" s="22">
        <v>1897.832059699</v>
      </c>
      <c r="N9" s="22">
        <v>1928.1164125610001</v>
      </c>
      <c r="O9" s="22">
        <v>1964.033857036</v>
      </c>
    </row>
    <row r="10" spans="1:15" x14ac:dyDescent="0.25">
      <c r="A10" s="36" t="s">
        <v>51</v>
      </c>
      <c r="B10" s="23" t="s">
        <v>17</v>
      </c>
      <c r="C10" s="22">
        <v>5573.6298291639996</v>
      </c>
      <c r="D10" s="22">
        <v>5538.9751402929996</v>
      </c>
      <c r="E10" s="22">
        <v>5562.6265602499998</v>
      </c>
      <c r="F10" s="22">
        <v>5755.8908786430002</v>
      </c>
      <c r="G10" s="22">
        <v>5794.653977985</v>
      </c>
      <c r="H10" s="22">
        <v>5854.8571505219998</v>
      </c>
      <c r="I10" s="22">
        <v>5852.9160550369998</v>
      </c>
      <c r="J10" s="22">
        <v>5870.4028033739996</v>
      </c>
      <c r="K10" s="22">
        <v>5965.7574454300002</v>
      </c>
      <c r="L10" s="22">
        <v>5959.4835330209999</v>
      </c>
      <c r="M10" s="22">
        <v>6036.8263673900001</v>
      </c>
      <c r="N10" s="22">
        <v>6123.7688438929999</v>
      </c>
      <c r="O10" s="22">
        <v>6257.3274836070004</v>
      </c>
    </row>
    <row r="11" spans="1:15" x14ac:dyDescent="0.25">
      <c r="A11" s="36" t="s">
        <v>52</v>
      </c>
      <c r="B11" s="17" t="s">
        <v>18</v>
      </c>
      <c r="C11" s="22">
        <v>3648.99861616</v>
      </c>
      <c r="D11" s="22">
        <v>3672.7429421299998</v>
      </c>
      <c r="E11" s="22">
        <v>3662.872702402</v>
      </c>
      <c r="F11" s="22">
        <v>3716.1032667149998</v>
      </c>
      <c r="G11" s="22">
        <v>3733.3975175380001</v>
      </c>
      <c r="H11" s="22">
        <v>3711.8500496349998</v>
      </c>
      <c r="I11" s="22">
        <v>3724.8766706299998</v>
      </c>
      <c r="J11" s="22">
        <v>3690.7528071820002</v>
      </c>
      <c r="K11" s="22">
        <v>3685.5320432039998</v>
      </c>
      <c r="L11" s="22">
        <v>3671.1979815780001</v>
      </c>
      <c r="M11" s="22">
        <v>3682.3414199459999</v>
      </c>
      <c r="N11" s="22">
        <v>3696.107625866</v>
      </c>
      <c r="O11" s="22">
        <v>3697.0689256770002</v>
      </c>
    </row>
    <row r="12" spans="1:15" x14ac:dyDescent="0.25">
      <c r="A12" s="36" t="s">
        <v>53</v>
      </c>
      <c r="B12" s="17" t="s">
        <v>19</v>
      </c>
      <c r="C12" s="22">
        <v>15379.510176308</v>
      </c>
      <c r="D12" s="22">
        <v>15332.539559151001</v>
      </c>
      <c r="E12" s="22">
        <v>15398.46142259</v>
      </c>
      <c r="F12" s="22">
        <v>15559.166614412999</v>
      </c>
      <c r="G12" s="22">
        <v>15586.814509483</v>
      </c>
      <c r="H12" s="22">
        <v>15653.218028757001</v>
      </c>
      <c r="I12" s="22">
        <v>15588.527524093</v>
      </c>
      <c r="J12" s="22">
        <v>15522.514462444</v>
      </c>
      <c r="K12" s="22">
        <v>15607.209558993</v>
      </c>
      <c r="L12" s="22">
        <v>15717.586593335</v>
      </c>
      <c r="M12" s="22">
        <v>15783.773423248</v>
      </c>
      <c r="N12" s="22">
        <v>15966.955436976999</v>
      </c>
      <c r="O12" s="22">
        <v>16143.09813034</v>
      </c>
    </row>
    <row r="13" spans="1:15" x14ac:dyDescent="0.25">
      <c r="A13" s="36" t="s">
        <v>54</v>
      </c>
      <c r="B13" s="17" t="s">
        <v>20</v>
      </c>
      <c r="C13" s="22">
        <v>4545.4771644780003</v>
      </c>
      <c r="D13" s="22">
        <v>4500.4783455440001</v>
      </c>
      <c r="E13" s="22">
        <v>4495.4653056469997</v>
      </c>
      <c r="F13" s="22">
        <v>4507.576437664</v>
      </c>
      <c r="G13" s="22">
        <v>4484.5095179749997</v>
      </c>
      <c r="H13" s="22">
        <v>4464.0947289559999</v>
      </c>
      <c r="I13" s="22">
        <v>4444.2809631970003</v>
      </c>
      <c r="J13" s="22">
        <v>4417.8339207050003</v>
      </c>
      <c r="K13" s="22">
        <v>4385.7273328620004</v>
      </c>
      <c r="L13" s="22">
        <v>4378.0250249580004</v>
      </c>
      <c r="M13" s="22">
        <v>4387.9033797989996</v>
      </c>
      <c r="N13" s="22">
        <v>4416.7828663700002</v>
      </c>
      <c r="O13" s="22">
        <v>4439.1362672180003</v>
      </c>
    </row>
    <row r="14" spans="1:15" x14ac:dyDescent="0.25">
      <c r="A14" s="36" t="s">
        <v>55</v>
      </c>
      <c r="B14" s="17" t="s">
        <v>21</v>
      </c>
      <c r="C14" s="22">
        <v>12366.245066856</v>
      </c>
      <c r="D14" s="22">
        <v>12399.765751356999</v>
      </c>
      <c r="E14" s="22">
        <v>12435.135621668</v>
      </c>
      <c r="F14" s="22">
        <v>12565.450928422</v>
      </c>
      <c r="G14" s="22">
        <v>12657.634240321</v>
      </c>
      <c r="H14" s="22">
        <v>12777.016069593001</v>
      </c>
      <c r="I14" s="22">
        <v>12712.540525257</v>
      </c>
      <c r="J14" s="22">
        <v>12753.899114113001</v>
      </c>
      <c r="K14" s="22">
        <v>13092.873968563001</v>
      </c>
      <c r="L14" s="22">
        <v>13125.346120284999</v>
      </c>
      <c r="M14" s="22">
        <v>13336.615962243</v>
      </c>
      <c r="N14" s="22">
        <v>13659.127194657</v>
      </c>
      <c r="O14" s="22">
        <v>13902.481708806001</v>
      </c>
    </row>
    <row r="15" spans="1:15" x14ac:dyDescent="0.25">
      <c r="A15" s="36" t="s">
        <v>56</v>
      </c>
      <c r="B15" s="17" t="s">
        <v>24</v>
      </c>
      <c r="C15" s="22">
        <v>11457.613361501</v>
      </c>
      <c r="D15" s="22">
        <v>11367.319635516</v>
      </c>
      <c r="E15" s="22">
        <v>11389.210958207001</v>
      </c>
      <c r="F15" s="22">
        <v>11772.088560789</v>
      </c>
      <c r="G15" s="22">
        <v>11789.96767543</v>
      </c>
      <c r="H15" s="22">
        <v>12003.213484661001</v>
      </c>
      <c r="I15" s="22">
        <v>12164.493446327</v>
      </c>
      <c r="J15" s="22">
        <v>12170.662695634999</v>
      </c>
      <c r="K15" s="22">
        <v>12222.35375937</v>
      </c>
      <c r="L15" s="22">
        <v>12350.025201303</v>
      </c>
      <c r="M15" s="22">
        <v>12505.868837571999</v>
      </c>
      <c r="N15" s="22">
        <v>12683.542606728</v>
      </c>
      <c r="O15" s="22">
        <v>12928.160027184</v>
      </c>
    </row>
    <row r="16" spans="1:15" x14ac:dyDescent="0.25">
      <c r="A16" s="36" t="s">
        <v>57</v>
      </c>
      <c r="B16" s="17" t="s">
        <v>23</v>
      </c>
      <c r="C16" s="22">
        <v>1691.0477935209999</v>
      </c>
      <c r="D16" s="22">
        <v>1657.643005529</v>
      </c>
      <c r="E16" s="22">
        <v>1647.5741297950001</v>
      </c>
      <c r="F16" s="22">
        <v>1666.2575196170001</v>
      </c>
      <c r="G16" s="22">
        <v>1702.620513501</v>
      </c>
      <c r="H16" s="22">
        <v>1709.3270025700001</v>
      </c>
      <c r="I16" s="22">
        <v>1739.2058550690001</v>
      </c>
      <c r="J16" s="22">
        <v>1735.01868552</v>
      </c>
      <c r="K16" s="22">
        <v>1792.446714727</v>
      </c>
      <c r="L16" s="22">
        <v>1782.937548224</v>
      </c>
      <c r="M16" s="22">
        <v>1845.048402011</v>
      </c>
      <c r="N16" s="22">
        <v>1960.9802562570001</v>
      </c>
      <c r="O16" s="22">
        <v>2008.0413864980001</v>
      </c>
    </row>
    <row r="17" spans="1:15" x14ac:dyDescent="0.25">
      <c r="A17" s="36" t="s">
        <v>58</v>
      </c>
      <c r="B17" s="17" t="s">
        <v>22</v>
      </c>
      <c r="C17" s="22">
        <v>3315.2224310649999</v>
      </c>
      <c r="D17" s="22">
        <v>3311.8183588540001</v>
      </c>
      <c r="E17" s="22">
        <v>3302.7969355750001</v>
      </c>
      <c r="F17" s="22">
        <v>3328.6477816360002</v>
      </c>
      <c r="G17" s="22">
        <v>3336.7022266829999</v>
      </c>
      <c r="H17" s="22">
        <v>3309.3721684890002</v>
      </c>
      <c r="I17" s="22">
        <v>3311.9669425900001</v>
      </c>
      <c r="J17" s="22">
        <v>3292.984425393</v>
      </c>
      <c r="K17" s="22">
        <v>3269.937849769</v>
      </c>
      <c r="L17" s="22">
        <v>3293.2482785920001</v>
      </c>
      <c r="M17" s="22">
        <v>3301.2383089949999</v>
      </c>
      <c r="N17" s="22">
        <v>3243.2077437970001</v>
      </c>
      <c r="O17" s="22">
        <v>3303.146644725</v>
      </c>
    </row>
    <row r="18" spans="1:15" x14ac:dyDescent="0.25">
      <c r="A18" s="36" t="s">
        <v>59</v>
      </c>
      <c r="B18" s="17" t="s">
        <v>25</v>
      </c>
      <c r="C18" s="22">
        <v>7727.3995882910003</v>
      </c>
      <c r="D18" s="22">
        <v>7596.0513934800001</v>
      </c>
      <c r="E18" s="22">
        <v>7652.3347798289997</v>
      </c>
      <c r="F18" s="22">
        <v>7694.3921354040003</v>
      </c>
      <c r="G18" s="22">
        <v>7747.8447440230002</v>
      </c>
      <c r="H18" s="22">
        <v>7747.4862152710002</v>
      </c>
      <c r="I18" s="22">
        <v>7727.7222184089997</v>
      </c>
      <c r="J18" s="22">
        <v>7671.8549748340001</v>
      </c>
      <c r="K18" s="22">
        <v>7627.1724085440001</v>
      </c>
      <c r="L18" s="22">
        <v>7627.4973071690001</v>
      </c>
      <c r="M18" s="22">
        <v>7653.1380128110004</v>
      </c>
      <c r="N18" s="22">
        <v>7717.1659925960003</v>
      </c>
      <c r="O18" s="22">
        <v>7825.6351462989996</v>
      </c>
    </row>
    <row r="19" spans="1:15" x14ac:dyDescent="0.25">
      <c r="A19" s="36" t="s">
        <v>60</v>
      </c>
      <c r="B19" s="17" t="s">
        <v>26</v>
      </c>
      <c r="C19" s="22">
        <v>8011.0844744770002</v>
      </c>
      <c r="D19" s="22">
        <v>7989.9658720770003</v>
      </c>
      <c r="E19" s="22">
        <v>7946.5162933649999</v>
      </c>
      <c r="F19" s="22">
        <v>7909.1266328989996</v>
      </c>
      <c r="G19" s="22">
        <v>7815.5668677800004</v>
      </c>
      <c r="H19" s="22">
        <v>7802.0448578340001</v>
      </c>
      <c r="I19" s="22">
        <v>7843.0054465539997</v>
      </c>
      <c r="J19" s="22">
        <v>7602.5941653509999</v>
      </c>
      <c r="K19" s="22">
        <v>7680.7127348399999</v>
      </c>
      <c r="L19" s="22">
        <v>7784.9801396809999</v>
      </c>
      <c r="M19" s="22">
        <v>7861.1027384150002</v>
      </c>
      <c r="N19" s="22">
        <v>7951.4195696260003</v>
      </c>
      <c r="O19" s="22">
        <v>8044.3708901529999</v>
      </c>
    </row>
    <row r="20" spans="1:15" x14ac:dyDescent="0.25">
      <c r="A20" s="36" t="s">
        <v>61</v>
      </c>
      <c r="B20" s="17" t="s">
        <v>27</v>
      </c>
      <c r="C20" s="22">
        <v>5933.5951513379996</v>
      </c>
      <c r="D20" s="22">
        <v>5966.0556753000001</v>
      </c>
      <c r="E20" s="22">
        <v>6008.5688890499996</v>
      </c>
      <c r="F20" s="22">
        <v>6067.0623273900001</v>
      </c>
      <c r="G20" s="22">
        <v>6128.0215290449996</v>
      </c>
      <c r="H20" s="22">
        <v>6126.8914809360003</v>
      </c>
      <c r="I20" s="22">
        <v>6133.1719897530002</v>
      </c>
      <c r="J20" s="22">
        <v>6124.561574675</v>
      </c>
      <c r="K20" s="22">
        <v>6216.7069623529997</v>
      </c>
      <c r="L20" s="22">
        <v>6102.657120762</v>
      </c>
      <c r="M20" s="22">
        <v>6162.3778472860004</v>
      </c>
      <c r="N20" s="22">
        <v>6248.391723361</v>
      </c>
      <c r="O20" s="22">
        <v>6375.0006301060002</v>
      </c>
    </row>
    <row r="21" spans="1:15" x14ac:dyDescent="0.25">
      <c r="A21" s="36" t="s">
        <v>62</v>
      </c>
      <c r="B21" s="17" t="s">
        <v>28</v>
      </c>
      <c r="C21" s="22">
        <v>11177.787423702001</v>
      </c>
      <c r="D21" s="22">
        <v>11089.186099084</v>
      </c>
      <c r="E21" s="22">
        <v>11136.905699105</v>
      </c>
      <c r="F21" s="22">
        <v>11230.860376613</v>
      </c>
      <c r="G21" s="22">
        <v>11239.679397967</v>
      </c>
      <c r="H21" s="22">
        <v>11271.764374001999</v>
      </c>
      <c r="I21" s="22">
        <v>11667.468187504001</v>
      </c>
      <c r="J21" s="22">
        <v>11751.627568710999</v>
      </c>
      <c r="K21" s="22">
        <v>12209.753339834</v>
      </c>
      <c r="L21" s="22">
        <v>12466.842187217</v>
      </c>
      <c r="M21" s="22">
        <v>13357.563307883</v>
      </c>
      <c r="N21" s="22">
        <v>13739.918423968</v>
      </c>
      <c r="O21" s="22">
        <v>14204.95227833</v>
      </c>
    </row>
    <row r="22" spans="1:15" x14ac:dyDescent="0.25">
      <c r="A22" s="36" t="s">
        <v>63</v>
      </c>
      <c r="B22" s="17" t="s">
        <v>29</v>
      </c>
      <c r="C22" s="22">
        <v>4162.2197276010002</v>
      </c>
      <c r="D22" s="22">
        <v>4235.5155180049996</v>
      </c>
      <c r="E22" s="22">
        <v>4309.4933979509997</v>
      </c>
      <c r="F22" s="22">
        <v>4399.9574748929999</v>
      </c>
      <c r="G22" s="22">
        <v>4436.3623704499996</v>
      </c>
      <c r="H22" s="22">
        <v>4479.8121413389999</v>
      </c>
      <c r="I22" s="22">
        <v>4608.6333515369997</v>
      </c>
      <c r="J22" s="22">
        <v>4628.8555889999998</v>
      </c>
      <c r="K22" s="22">
        <v>4666.9142256859996</v>
      </c>
      <c r="L22" s="22">
        <v>4696.493994681</v>
      </c>
      <c r="M22" s="22">
        <v>4758.1404490479999</v>
      </c>
      <c r="N22" s="22">
        <v>4895.179416815</v>
      </c>
      <c r="O22" s="22">
        <v>4799.0281528400001</v>
      </c>
    </row>
    <row r="23" spans="1:15" x14ac:dyDescent="0.25">
      <c r="A23" s="36" t="s">
        <v>64</v>
      </c>
      <c r="B23" s="17" t="s">
        <v>210</v>
      </c>
      <c r="C23" s="22">
        <v>1450.8849716919999</v>
      </c>
      <c r="D23" s="22">
        <v>1500.8436646309999</v>
      </c>
      <c r="E23" s="22">
        <v>1661.0779698819999</v>
      </c>
      <c r="F23" s="22">
        <v>1682.368136717</v>
      </c>
      <c r="G23" s="22">
        <v>1717.1427632039999</v>
      </c>
      <c r="H23" s="22">
        <v>1728.469787684</v>
      </c>
      <c r="I23" s="22">
        <v>1733.075359937</v>
      </c>
      <c r="J23" s="22">
        <v>1720.0709070339999</v>
      </c>
      <c r="K23" s="22">
        <v>1699.3303774589999</v>
      </c>
      <c r="L23" s="22">
        <v>1696.9479133780001</v>
      </c>
      <c r="M23" s="22">
        <v>1668.369188653</v>
      </c>
      <c r="N23" s="22">
        <v>1670.9191458140001</v>
      </c>
      <c r="O23" s="22">
        <v>1645.1234407239999</v>
      </c>
    </row>
    <row r="24" spans="1:15" x14ac:dyDescent="0.25">
      <c r="A24" s="36" t="s">
        <v>65</v>
      </c>
      <c r="B24" s="17" t="s">
        <v>30</v>
      </c>
      <c r="C24" s="22">
        <v>3388.1557640400001</v>
      </c>
      <c r="D24" s="22">
        <v>3419.5205167079998</v>
      </c>
      <c r="E24" s="22">
        <v>3618.177650311</v>
      </c>
      <c r="F24" s="22">
        <v>3577.0943534160001</v>
      </c>
      <c r="G24" s="22">
        <v>3647.4472738170002</v>
      </c>
      <c r="H24" s="22">
        <v>3705.5597937309999</v>
      </c>
      <c r="I24" s="22">
        <v>3781.1179912910002</v>
      </c>
      <c r="J24" s="22">
        <v>3826.2982657369998</v>
      </c>
      <c r="K24" s="22">
        <v>3871.0916203530001</v>
      </c>
      <c r="L24" s="22">
        <v>3931.40130757</v>
      </c>
      <c r="M24" s="22">
        <v>4026.041525185</v>
      </c>
      <c r="N24" s="22">
        <v>4165.5185849509999</v>
      </c>
      <c r="O24" s="22">
        <v>4322.8394413280002</v>
      </c>
    </row>
    <row r="25" spans="1:15" x14ac:dyDescent="0.25">
      <c r="A25" s="36" t="s">
        <v>66</v>
      </c>
      <c r="B25" s="17" t="s">
        <v>32</v>
      </c>
      <c r="C25" s="22">
        <v>11963.042119472</v>
      </c>
      <c r="D25" s="22">
        <v>11958.23582439</v>
      </c>
      <c r="E25" s="22">
        <v>12080.3288226</v>
      </c>
      <c r="F25" s="22">
        <v>12137.025087088999</v>
      </c>
      <c r="G25" s="22">
        <v>12229.487932107</v>
      </c>
      <c r="H25" s="22">
        <v>12342.973962878001</v>
      </c>
      <c r="I25" s="22">
        <v>12356.157125866999</v>
      </c>
      <c r="J25" s="22">
        <v>12385.128785142</v>
      </c>
      <c r="K25" s="22">
        <v>12612.092324560001</v>
      </c>
      <c r="L25" s="22">
        <v>12677.559167858</v>
      </c>
      <c r="M25" s="22">
        <v>12877.154726127001</v>
      </c>
      <c r="N25" s="22">
        <v>13155.36960256</v>
      </c>
      <c r="O25" s="22">
        <v>13386.70016373</v>
      </c>
    </row>
    <row r="26" spans="1:15" x14ac:dyDescent="0.25">
      <c r="A26" s="36" t="s">
        <v>67</v>
      </c>
      <c r="B26" s="17" t="s">
        <v>33</v>
      </c>
      <c r="C26" s="22">
        <v>5314.5393441420001</v>
      </c>
      <c r="D26" s="22">
        <v>5390.1271840170002</v>
      </c>
      <c r="E26" s="22">
        <v>5409.2649914220001</v>
      </c>
      <c r="F26" s="22">
        <v>5484.519292645</v>
      </c>
      <c r="G26" s="22">
        <v>5563.9628339390001</v>
      </c>
      <c r="H26" s="22">
        <v>5624.6326878350001</v>
      </c>
      <c r="I26" s="22">
        <v>5698.1015277460001</v>
      </c>
      <c r="J26" s="22">
        <v>5781.004380542</v>
      </c>
      <c r="K26" s="22">
        <v>5747.0116951379996</v>
      </c>
      <c r="L26" s="22">
        <v>5915.8844023029997</v>
      </c>
      <c r="M26" s="22">
        <v>5949.4551502980003</v>
      </c>
      <c r="N26" s="22">
        <v>5982.9339393139999</v>
      </c>
      <c r="O26" s="22">
        <v>6124.4927337509998</v>
      </c>
    </row>
    <row r="27" spans="1:15" x14ac:dyDescent="0.25">
      <c r="A27" s="36" t="s">
        <v>68</v>
      </c>
      <c r="B27" s="17" t="s">
        <v>34</v>
      </c>
      <c r="C27" s="22">
        <v>1674.8769874069999</v>
      </c>
      <c r="D27" s="22">
        <v>1674.822751014</v>
      </c>
      <c r="E27" s="22">
        <v>1683.122502578</v>
      </c>
      <c r="F27" s="22">
        <v>1708.2781401059999</v>
      </c>
      <c r="G27" s="22">
        <v>1733.037268693</v>
      </c>
      <c r="H27" s="22">
        <v>1744.2376849919999</v>
      </c>
      <c r="I27" s="22">
        <v>1794.0460377710001</v>
      </c>
      <c r="J27" s="22">
        <v>1788.3325946279999</v>
      </c>
      <c r="K27" s="22">
        <v>1807.1272977020001</v>
      </c>
      <c r="L27" s="22">
        <v>1829.8977493929999</v>
      </c>
      <c r="M27" s="22">
        <v>1849.241697054</v>
      </c>
      <c r="N27" s="22">
        <v>1872.14775338</v>
      </c>
      <c r="O27" s="22">
        <v>1898.707085219</v>
      </c>
    </row>
    <row r="28" spans="1:15" x14ac:dyDescent="0.25">
      <c r="A28" s="36" t="s">
        <v>69</v>
      </c>
      <c r="B28" s="17" t="s">
        <v>31</v>
      </c>
      <c r="C28" s="22">
        <v>844.49573420199999</v>
      </c>
      <c r="D28" s="22">
        <v>826.78108176199999</v>
      </c>
      <c r="E28" s="22">
        <v>833.26122270999997</v>
      </c>
      <c r="F28" s="22">
        <v>848.60929623300001</v>
      </c>
      <c r="G28" s="22">
        <v>864.11818746300003</v>
      </c>
      <c r="H28" s="22">
        <v>882.52821300200003</v>
      </c>
      <c r="I28" s="22">
        <v>912.71886490600002</v>
      </c>
      <c r="J28" s="22">
        <v>918.04687965400001</v>
      </c>
      <c r="K28" s="22">
        <v>937.26558785999998</v>
      </c>
      <c r="L28" s="22">
        <v>957.70491993999997</v>
      </c>
      <c r="M28" s="22">
        <v>984.29118573799997</v>
      </c>
      <c r="N28" s="22">
        <v>1017.873283913</v>
      </c>
      <c r="O28" s="22">
        <v>1043.4788931569999</v>
      </c>
    </row>
    <row r="29" spans="1:15" x14ac:dyDescent="0.25">
      <c r="A29" s="36" t="s">
        <v>70</v>
      </c>
      <c r="B29" s="17" t="s">
        <v>35</v>
      </c>
      <c r="C29" s="22">
        <v>3436.7529753200001</v>
      </c>
      <c r="D29" s="22">
        <v>3482.014586281</v>
      </c>
      <c r="E29" s="22">
        <v>3512.7503527130002</v>
      </c>
      <c r="F29" s="22">
        <v>3551.8366198399999</v>
      </c>
      <c r="G29" s="22">
        <v>3589.2601769160001</v>
      </c>
      <c r="H29" s="22">
        <v>3596.6313650090001</v>
      </c>
      <c r="I29" s="22">
        <v>3732.037117154</v>
      </c>
      <c r="J29" s="22">
        <v>3733.7872578639999</v>
      </c>
      <c r="K29" s="22">
        <v>3811.210211437</v>
      </c>
      <c r="L29" s="22">
        <v>3897.8101061749999</v>
      </c>
      <c r="M29" s="22">
        <v>3990.2925654979999</v>
      </c>
      <c r="N29" s="22">
        <v>4072.9370331619998</v>
      </c>
      <c r="O29" s="22">
        <v>4127.9947833810002</v>
      </c>
    </row>
    <row r="30" spans="1:15" x14ac:dyDescent="0.25">
      <c r="A30" s="36" t="s">
        <v>71</v>
      </c>
      <c r="B30" s="17" t="s">
        <v>36</v>
      </c>
      <c r="C30" s="22">
        <v>3139.1115849019998</v>
      </c>
      <c r="D30" s="22">
        <v>3137.1146218399999</v>
      </c>
      <c r="E30" s="22">
        <v>3136.0029076279998</v>
      </c>
      <c r="F30" s="22">
        <v>3157.9178121939999</v>
      </c>
      <c r="G30" s="22">
        <v>3136.726277018</v>
      </c>
      <c r="H30" s="22">
        <v>3142.6146556670001</v>
      </c>
      <c r="I30" s="22">
        <v>3129.8206203280001</v>
      </c>
      <c r="J30" s="22">
        <v>3090.5077136479999</v>
      </c>
      <c r="K30" s="22">
        <v>3074.3540064829999</v>
      </c>
      <c r="L30" s="22">
        <v>3082.0203917600002</v>
      </c>
      <c r="M30" s="22">
        <v>3078.32741936</v>
      </c>
      <c r="N30" s="22">
        <v>3097.617955272</v>
      </c>
      <c r="O30" s="22">
        <v>3424.2008236820002</v>
      </c>
    </row>
    <row r="31" spans="1:15" x14ac:dyDescent="0.25">
      <c r="A31" s="36" t="s">
        <v>72</v>
      </c>
      <c r="B31" s="17" t="s">
        <v>37</v>
      </c>
      <c r="C31" s="22">
        <v>7583.7132416539998</v>
      </c>
      <c r="D31" s="22">
        <v>7394.6459920039997</v>
      </c>
      <c r="E31" s="22">
        <v>7295.4824443489997</v>
      </c>
      <c r="F31" s="22">
        <v>7179.9923301979998</v>
      </c>
      <c r="G31" s="22">
        <v>7000.1672963450001</v>
      </c>
      <c r="H31" s="22">
        <v>6879.0974395550002</v>
      </c>
      <c r="I31" s="22">
        <v>6690.2550625889999</v>
      </c>
      <c r="J31" s="22">
        <v>6502.443313197</v>
      </c>
      <c r="K31" s="22">
        <v>6383.2054715969998</v>
      </c>
      <c r="L31" s="22">
        <v>6251.2626410639996</v>
      </c>
      <c r="M31" s="22">
        <v>6209.7814153529998</v>
      </c>
      <c r="N31" s="22">
        <v>6189.6989118290003</v>
      </c>
      <c r="O31" s="22">
        <v>6175.7680183760003</v>
      </c>
    </row>
    <row r="32" spans="1:15" x14ac:dyDescent="0.25">
      <c r="A32" s="36" t="s">
        <v>73</v>
      </c>
      <c r="B32" s="17" t="s">
        <v>38</v>
      </c>
      <c r="C32" s="22">
        <v>1541.7338077209999</v>
      </c>
      <c r="D32" s="22">
        <v>1544.1198447899999</v>
      </c>
      <c r="E32" s="22">
        <v>1537.698451753</v>
      </c>
      <c r="F32" s="22">
        <v>1531.2968681</v>
      </c>
      <c r="G32" s="22">
        <v>1524.639871012</v>
      </c>
      <c r="H32" s="22">
        <v>1528.5704789920001</v>
      </c>
      <c r="I32" s="22">
        <v>1536.2811587670001</v>
      </c>
      <c r="J32" s="22">
        <v>1525.660790589</v>
      </c>
      <c r="K32" s="22">
        <v>1523.6103117059999</v>
      </c>
      <c r="L32" s="22">
        <v>1505.7891338100001</v>
      </c>
      <c r="M32" s="22">
        <v>1508.28183483</v>
      </c>
      <c r="N32" s="22">
        <v>1523.6171895370001</v>
      </c>
      <c r="O32" s="22">
        <v>1531.7311325420001</v>
      </c>
    </row>
    <row r="33" spans="1:15" x14ac:dyDescent="0.25">
      <c r="A33" s="36" t="s">
        <v>74</v>
      </c>
      <c r="B33" s="17" t="s">
        <v>39</v>
      </c>
      <c r="C33" s="22">
        <v>770.78569251199997</v>
      </c>
      <c r="D33" s="22">
        <v>782.492102166</v>
      </c>
      <c r="E33" s="22">
        <v>787.85855626199998</v>
      </c>
      <c r="F33" s="22">
        <v>800.21098600899995</v>
      </c>
      <c r="G33" s="22">
        <v>805.43255192000004</v>
      </c>
      <c r="H33" s="22">
        <v>811.61289129700003</v>
      </c>
      <c r="I33" s="22">
        <v>829.21677348499998</v>
      </c>
      <c r="J33" s="22">
        <v>829.61959788800004</v>
      </c>
      <c r="K33" s="22">
        <v>840.50849998599995</v>
      </c>
      <c r="L33" s="22">
        <v>845.82947350500001</v>
      </c>
      <c r="M33" s="22">
        <v>892.85817693000001</v>
      </c>
      <c r="N33" s="22">
        <v>919.16290239099999</v>
      </c>
      <c r="O33" s="22">
        <v>940.71206187799999</v>
      </c>
    </row>
    <row r="34" spans="1:15" x14ac:dyDescent="0.25">
      <c r="A34" s="36" t="s">
        <v>75</v>
      </c>
      <c r="B34" s="17" t="s">
        <v>40</v>
      </c>
      <c r="C34" s="22">
        <v>1246.289632923</v>
      </c>
      <c r="D34" s="22">
        <v>1268.6752905000001</v>
      </c>
      <c r="E34" s="22">
        <v>1296.1408270100001</v>
      </c>
      <c r="F34" s="22">
        <v>1298.1872422670001</v>
      </c>
      <c r="G34" s="22">
        <v>1304.534604317</v>
      </c>
      <c r="H34" s="22">
        <v>1306.030060344</v>
      </c>
      <c r="I34" s="22">
        <v>1338.9326056689999</v>
      </c>
      <c r="J34" s="22">
        <v>1339.7430772780001</v>
      </c>
      <c r="K34" s="22">
        <v>1369.0832455079999</v>
      </c>
      <c r="L34" s="22">
        <v>1365.7892680309999</v>
      </c>
      <c r="M34" s="22">
        <v>1389.2639422919999</v>
      </c>
      <c r="N34" s="22">
        <v>1431.5771272219999</v>
      </c>
      <c r="O34" s="22">
        <v>1460.675723239</v>
      </c>
    </row>
    <row r="35" spans="1:15" x14ac:dyDescent="0.25">
      <c r="A35" s="36" t="s">
        <v>76</v>
      </c>
      <c r="B35" s="17" t="s">
        <v>42</v>
      </c>
      <c r="C35" s="22">
        <v>897.94347380099998</v>
      </c>
      <c r="D35" s="22">
        <v>906.30017005599996</v>
      </c>
      <c r="E35" s="22">
        <v>972.68906600900004</v>
      </c>
      <c r="F35" s="22">
        <v>989.79744474699999</v>
      </c>
      <c r="G35" s="22">
        <v>995.87461785699998</v>
      </c>
      <c r="H35" s="22">
        <v>1012.4615493049999</v>
      </c>
      <c r="I35" s="22">
        <v>1077.5851453570001</v>
      </c>
      <c r="J35" s="22">
        <v>1088.376712082</v>
      </c>
      <c r="K35" s="22">
        <v>1105.988767282</v>
      </c>
      <c r="L35" s="22">
        <v>1088.0319967800001</v>
      </c>
      <c r="M35" s="22">
        <v>1104.6525854700001</v>
      </c>
      <c r="N35" s="22">
        <v>1153.966969437</v>
      </c>
      <c r="O35" s="22">
        <v>1148.807194386</v>
      </c>
    </row>
    <row r="36" spans="1:15" x14ac:dyDescent="0.25">
      <c r="A36" s="36" t="s">
        <v>77</v>
      </c>
      <c r="B36" s="17" t="s">
        <v>41</v>
      </c>
      <c r="C36" s="22">
        <v>788.14002109299997</v>
      </c>
      <c r="D36" s="22">
        <v>787.04423277499995</v>
      </c>
      <c r="E36" s="22">
        <v>806.15796781300003</v>
      </c>
      <c r="F36" s="22">
        <v>824.54086641000004</v>
      </c>
      <c r="G36" s="22">
        <v>832.17778003499996</v>
      </c>
      <c r="H36" s="22">
        <v>837.52783607100002</v>
      </c>
      <c r="I36" s="22">
        <v>858.48724286300001</v>
      </c>
      <c r="J36" s="22">
        <v>852.83260661199995</v>
      </c>
      <c r="K36" s="22">
        <v>931.05955150099999</v>
      </c>
      <c r="L36" s="22">
        <v>875.78190246600002</v>
      </c>
      <c r="M36" s="22">
        <v>887.88493338700005</v>
      </c>
      <c r="N36" s="22">
        <v>904.042771399</v>
      </c>
      <c r="O36" s="22">
        <v>923.66956552800002</v>
      </c>
    </row>
    <row r="37" spans="1:15" s="8" customFormat="1" x14ac:dyDescent="0.25">
      <c r="A37" s="36" t="s">
        <v>211</v>
      </c>
      <c r="B37" s="17" t="s">
        <v>43</v>
      </c>
      <c r="C37" s="22">
        <v>4.5041545909999998</v>
      </c>
      <c r="D37" s="22">
        <v>3.4486320949999998</v>
      </c>
      <c r="E37" s="22">
        <v>35.921463774999999</v>
      </c>
      <c r="F37" s="22">
        <v>43.617401035</v>
      </c>
      <c r="G37" s="22">
        <v>37.557107295000002</v>
      </c>
      <c r="H37" s="22">
        <v>39.913711093000003</v>
      </c>
      <c r="I37" s="22">
        <v>43.718675677</v>
      </c>
      <c r="J37" s="22">
        <v>39.690291334999998</v>
      </c>
      <c r="K37" s="22">
        <v>43.695412050000002</v>
      </c>
      <c r="L37" s="22">
        <v>12.171408960999999</v>
      </c>
      <c r="M37" s="22">
        <v>5.7145050949999998</v>
      </c>
      <c r="N37" s="22">
        <v>4.1604469149999996</v>
      </c>
      <c r="O37" s="22">
        <v>8.4127516129999993</v>
      </c>
    </row>
    <row r="38" spans="1:15" s="8" customFormat="1" x14ac:dyDescent="0.25">
      <c r="A38" s="37"/>
      <c r="B38" s="25" t="s">
        <v>113</v>
      </c>
      <c r="C38" s="24">
        <v>390075.49476377998</v>
      </c>
      <c r="D38" s="24">
        <v>387380.25073412806</v>
      </c>
      <c r="E38" s="24">
        <v>388501.32710157998</v>
      </c>
      <c r="F38" s="24">
        <v>389586.81624597189</v>
      </c>
      <c r="G38" s="24">
        <v>388163.90818295698</v>
      </c>
      <c r="H38" s="24">
        <v>386688.29133785202</v>
      </c>
      <c r="I38" s="24">
        <v>384614.59094390803</v>
      </c>
      <c r="J38" s="24">
        <v>383773.93209899397</v>
      </c>
      <c r="K38" s="24">
        <v>384049.77291131503</v>
      </c>
      <c r="L38" s="24">
        <v>383884.19709357998</v>
      </c>
      <c r="M38" s="24">
        <v>387333.93608937989</v>
      </c>
      <c r="N38" s="24">
        <v>388641.99274032895</v>
      </c>
      <c r="O38" s="24">
        <v>390740.15646101499</v>
      </c>
    </row>
    <row r="39" spans="1:15" ht="22.9" customHeight="1" x14ac:dyDescent="0.25">
      <c r="A39" s="226" t="s">
        <v>208</v>
      </c>
      <c r="B39" s="227"/>
      <c r="C39" s="227"/>
      <c r="D39" s="227"/>
      <c r="E39" s="227"/>
      <c r="F39" s="227"/>
      <c r="G39" s="227"/>
      <c r="H39" s="227"/>
      <c r="I39" s="227"/>
      <c r="J39" s="227"/>
      <c r="K39" s="227"/>
      <c r="L39" s="227"/>
      <c r="M39" s="227"/>
      <c r="N39" s="227"/>
      <c r="O39" s="228"/>
    </row>
    <row r="43" spans="1:15" x14ac:dyDescent="0.25">
      <c r="A43" s="1"/>
    </row>
  </sheetData>
  <mergeCells count="3">
    <mergeCell ref="A2:B2"/>
    <mergeCell ref="A1:O1"/>
    <mergeCell ref="A39:O3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pane xSplit="1" ySplit="2" topLeftCell="F3" activePane="bottomRight" state="frozen"/>
      <selection activeCell="N3" sqref="N3"/>
      <selection pane="topRight" activeCell="N3" sqref="N3"/>
      <selection pane="bottomLeft" activeCell="N3" sqref="N3"/>
      <selection pane="bottomRight" activeCell="N2" sqref="N2"/>
    </sheetView>
  </sheetViews>
  <sheetFormatPr defaultRowHeight="15" x14ac:dyDescent="0.25"/>
  <cols>
    <col min="1" max="1" width="46.42578125" bestFit="1" customWidth="1"/>
  </cols>
  <sheetData>
    <row r="1" spans="1:14" ht="32.450000000000003" customHeight="1" x14ac:dyDescent="0.25">
      <c r="A1" s="200" t="s">
        <v>567</v>
      </c>
      <c r="B1" s="201"/>
      <c r="C1" s="201"/>
      <c r="D1" s="201"/>
      <c r="E1" s="201"/>
      <c r="F1" s="201"/>
      <c r="G1" s="201"/>
      <c r="H1" s="201"/>
      <c r="I1" s="201"/>
      <c r="J1" s="201"/>
      <c r="K1" s="201"/>
      <c r="L1" s="201"/>
      <c r="M1" s="201"/>
      <c r="N1" s="202"/>
    </row>
    <row r="2" spans="1:14" x14ac:dyDescent="0.25">
      <c r="A2" s="138" t="s">
        <v>568</v>
      </c>
      <c r="B2" s="15">
        <v>44197</v>
      </c>
      <c r="C2" s="15">
        <v>44228</v>
      </c>
      <c r="D2" s="15">
        <v>44256</v>
      </c>
      <c r="E2" s="15">
        <v>44287</v>
      </c>
      <c r="F2" s="15">
        <v>44317</v>
      </c>
      <c r="G2" s="15">
        <v>44348</v>
      </c>
      <c r="H2" s="15">
        <v>44378</v>
      </c>
      <c r="I2" s="15">
        <v>44409</v>
      </c>
      <c r="J2" s="15">
        <v>44440</v>
      </c>
      <c r="K2" s="15">
        <v>44470</v>
      </c>
      <c r="L2" s="15">
        <v>44501</v>
      </c>
      <c r="M2" s="15">
        <v>44531</v>
      </c>
      <c r="N2" s="15">
        <v>44562</v>
      </c>
    </row>
    <row r="3" spans="1:14" s="6" customFormat="1" x14ac:dyDescent="0.25">
      <c r="A3" s="139" t="s">
        <v>504</v>
      </c>
      <c r="B3" s="61">
        <v>105027.109403953</v>
      </c>
      <c r="C3" s="61">
        <v>104313.01763578301</v>
      </c>
      <c r="D3" s="61">
        <v>104848.863754808</v>
      </c>
      <c r="E3" s="61">
        <v>101608.100099528</v>
      </c>
      <c r="F3" s="61">
        <v>100682.389013981</v>
      </c>
      <c r="G3" s="61">
        <v>100554.634747089</v>
      </c>
      <c r="H3" s="61">
        <v>100354.86855555901</v>
      </c>
      <c r="I3" s="61">
        <v>100206.68067337001</v>
      </c>
      <c r="J3" s="61">
        <v>100827.627489083</v>
      </c>
      <c r="K3" s="61">
        <v>100976.21829973201</v>
      </c>
      <c r="L3" s="61">
        <v>102490.608601834</v>
      </c>
      <c r="M3" s="61">
        <v>101945.114713246</v>
      </c>
      <c r="N3" s="61">
        <v>102640.804047358</v>
      </c>
    </row>
    <row r="4" spans="1:14" x14ac:dyDescent="0.25">
      <c r="A4" s="83" t="s">
        <v>505</v>
      </c>
      <c r="B4" s="22">
        <v>27460.420914954</v>
      </c>
      <c r="C4" s="22">
        <v>27184.711885157001</v>
      </c>
      <c r="D4" s="22">
        <v>27231.815098543</v>
      </c>
      <c r="E4" s="22">
        <v>27142.693489828998</v>
      </c>
      <c r="F4" s="22">
        <v>26916.321352198</v>
      </c>
      <c r="G4" s="22">
        <v>26764.193857863</v>
      </c>
      <c r="H4" s="22">
        <v>26783.564253262</v>
      </c>
      <c r="I4" s="22">
        <v>27009.402463984999</v>
      </c>
      <c r="J4" s="22">
        <v>27607.803168136001</v>
      </c>
      <c r="K4" s="22">
        <v>27857.498980511002</v>
      </c>
      <c r="L4" s="22">
        <v>28845.950669057998</v>
      </c>
      <c r="M4" s="22">
        <v>28944.761791954999</v>
      </c>
      <c r="N4" s="22">
        <v>29296.925447492002</v>
      </c>
    </row>
    <row r="5" spans="1:14" x14ac:dyDescent="0.25">
      <c r="A5" s="83" t="s">
        <v>506</v>
      </c>
      <c r="B5" s="22">
        <v>228.25529765100001</v>
      </c>
      <c r="C5" s="22">
        <v>227.55962743399999</v>
      </c>
      <c r="D5" s="22">
        <v>223.53399082600001</v>
      </c>
      <c r="E5" s="22">
        <v>200.84875545700001</v>
      </c>
      <c r="F5" s="22">
        <v>214.78884194299999</v>
      </c>
      <c r="G5" s="22">
        <v>225.84874173099999</v>
      </c>
      <c r="H5" s="22">
        <v>220.661192597</v>
      </c>
      <c r="I5" s="22">
        <v>187.86312523399999</v>
      </c>
      <c r="J5" s="22">
        <v>219.154350045</v>
      </c>
      <c r="K5" s="22">
        <v>199.17078126300001</v>
      </c>
      <c r="L5" s="22">
        <v>190.87854770499999</v>
      </c>
      <c r="M5" s="22">
        <v>204.14781921400001</v>
      </c>
      <c r="N5" s="22">
        <v>177.39511560099999</v>
      </c>
    </row>
    <row r="6" spans="1:14" x14ac:dyDescent="0.25">
      <c r="A6" s="83" t="s">
        <v>507</v>
      </c>
      <c r="B6" s="22">
        <v>8.5470930000000004E-3</v>
      </c>
      <c r="C6" s="22">
        <v>7.868468E-3</v>
      </c>
      <c r="D6" s="22">
        <v>7.199619E-3</v>
      </c>
      <c r="E6" s="22">
        <v>6.5120330000000004E-3</v>
      </c>
      <c r="F6" s="22">
        <v>5.8210830000000003E-3</v>
      </c>
      <c r="G6" s="22">
        <v>5.1181780000000001E-3</v>
      </c>
      <c r="H6" s="22">
        <v>4.4107679999999998E-3</v>
      </c>
      <c r="I6" s="22">
        <v>3.6934670000000002E-3</v>
      </c>
      <c r="J6" s="22">
        <v>2.966921E-3</v>
      </c>
      <c r="K6" s="22">
        <v>2.2341069999999999E-3</v>
      </c>
      <c r="L6" s="22">
        <v>1.4913459999999999E-3</v>
      </c>
      <c r="M6" s="22">
        <v>7.4286999999999997E-4</v>
      </c>
      <c r="N6" s="22">
        <v>0</v>
      </c>
    </row>
    <row r="7" spans="1:14" x14ac:dyDescent="0.25">
      <c r="A7" s="83" t="s">
        <v>508</v>
      </c>
      <c r="B7" s="22">
        <v>335.339048784</v>
      </c>
      <c r="C7" s="22">
        <v>326.67847033200002</v>
      </c>
      <c r="D7" s="22">
        <v>337.78800785599998</v>
      </c>
      <c r="E7" s="22">
        <v>332.41987475399998</v>
      </c>
      <c r="F7" s="22">
        <v>326.91798813499997</v>
      </c>
      <c r="G7" s="22">
        <v>336.17545837300003</v>
      </c>
      <c r="H7" s="22">
        <v>336.42241422400002</v>
      </c>
      <c r="I7" s="22">
        <v>354.16736314399998</v>
      </c>
      <c r="J7" s="22">
        <v>362.25083977899999</v>
      </c>
      <c r="K7" s="22">
        <v>358.16597668700001</v>
      </c>
      <c r="L7" s="22">
        <v>381.16188002600001</v>
      </c>
      <c r="M7" s="22">
        <v>380.51742237000002</v>
      </c>
      <c r="N7" s="22">
        <v>369.12218068999999</v>
      </c>
    </row>
    <row r="8" spans="1:14" x14ac:dyDescent="0.25">
      <c r="A8" s="83" t="s">
        <v>509</v>
      </c>
      <c r="B8" s="22">
        <v>420.45865841099999</v>
      </c>
      <c r="C8" s="22">
        <v>404.25150023600003</v>
      </c>
      <c r="D8" s="22">
        <v>395.808131699</v>
      </c>
      <c r="E8" s="22">
        <v>388.89640562699998</v>
      </c>
      <c r="F8" s="22">
        <v>379.68541579200001</v>
      </c>
      <c r="G8" s="22">
        <v>375.24879940699998</v>
      </c>
      <c r="H8" s="22">
        <v>361.38488341499999</v>
      </c>
      <c r="I8" s="22">
        <v>352.69131484799999</v>
      </c>
      <c r="J8" s="22">
        <v>336.92781457500001</v>
      </c>
      <c r="K8" s="22">
        <v>309.75733534300002</v>
      </c>
      <c r="L8" s="22">
        <v>310.502069662</v>
      </c>
      <c r="M8" s="22">
        <v>289.05683196199999</v>
      </c>
      <c r="N8" s="22">
        <v>280.36160949200001</v>
      </c>
    </row>
    <row r="9" spans="1:14" x14ac:dyDescent="0.25">
      <c r="A9" s="83" t="s">
        <v>510</v>
      </c>
      <c r="B9" s="22">
        <v>9825.5462049519992</v>
      </c>
      <c r="C9" s="22">
        <v>9644.1776680639996</v>
      </c>
      <c r="D9" s="22">
        <v>9667.8005176490005</v>
      </c>
      <c r="E9" s="22">
        <v>9420.5868218739997</v>
      </c>
      <c r="F9" s="22">
        <v>9328.9793624590002</v>
      </c>
      <c r="G9" s="22">
        <v>9377.0291818850001</v>
      </c>
      <c r="H9" s="22">
        <v>9252.6879048369992</v>
      </c>
      <c r="I9" s="22">
        <v>9111.2972444490006</v>
      </c>
      <c r="J9" s="22">
        <v>9106.1089956790001</v>
      </c>
      <c r="K9" s="22">
        <v>8911.3366793969999</v>
      </c>
      <c r="L9" s="22">
        <v>9018.1472818479997</v>
      </c>
      <c r="M9" s="22">
        <v>8936.2359855129998</v>
      </c>
      <c r="N9" s="22">
        <v>8604.1963797690005</v>
      </c>
    </row>
    <row r="10" spans="1:14" x14ac:dyDescent="0.25">
      <c r="A10" s="83" t="s">
        <v>511</v>
      </c>
      <c r="B10" s="22">
        <v>40564.550505266998</v>
      </c>
      <c r="C10" s="22">
        <v>40149.671747724999</v>
      </c>
      <c r="D10" s="22">
        <v>40008.986348031001</v>
      </c>
      <c r="E10" s="22">
        <v>40298.225929095999</v>
      </c>
      <c r="F10" s="22">
        <v>40294.185681360002</v>
      </c>
      <c r="G10" s="22">
        <v>40091.956900129</v>
      </c>
      <c r="H10" s="22">
        <v>40289.895165861999</v>
      </c>
      <c r="I10" s="22">
        <v>40464.341150895998</v>
      </c>
      <c r="J10" s="22">
        <v>41028.773211118001</v>
      </c>
      <c r="K10" s="22">
        <v>41385.513079058997</v>
      </c>
      <c r="L10" s="22">
        <v>41868.282729553001</v>
      </c>
      <c r="M10" s="22">
        <v>42153.416240621002</v>
      </c>
      <c r="N10" s="22">
        <v>42795.250629529997</v>
      </c>
    </row>
    <row r="11" spans="1:14" x14ac:dyDescent="0.25">
      <c r="A11" s="83" t="s">
        <v>512</v>
      </c>
      <c r="B11" s="22">
        <v>3423.6505172980001</v>
      </c>
      <c r="C11" s="22">
        <v>3386.8967031719999</v>
      </c>
      <c r="D11" s="22">
        <v>3363.82458868</v>
      </c>
      <c r="E11" s="22">
        <v>3337.6194480140002</v>
      </c>
      <c r="F11" s="22">
        <v>3344.9660893209998</v>
      </c>
      <c r="G11" s="22">
        <v>3308.2049805619999</v>
      </c>
      <c r="H11" s="22">
        <v>3304.2948747099999</v>
      </c>
      <c r="I11" s="22">
        <v>3247.4170558330002</v>
      </c>
      <c r="J11" s="22">
        <v>3316.912218729</v>
      </c>
      <c r="K11" s="22">
        <v>3247.2782649129999</v>
      </c>
      <c r="L11" s="22">
        <v>3260.7392150430001</v>
      </c>
      <c r="M11" s="22">
        <v>3184.1084942309999</v>
      </c>
      <c r="N11" s="22">
        <v>3117.444929625</v>
      </c>
    </row>
    <row r="12" spans="1:14" x14ac:dyDescent="0.25">
      <c r="A12" s="83" t="s">
        <v>513</v>
      </c>
      <c r="B12" s="22">
        <v>35.454211438000002</v>
      </c>
      <c r="C12" s="22">
        <v>35.464457510000003</v>
      </c>
      <c r="D12" s="22">
        <v>35.260278188999997</v>
      </c>
      <c r="E12" s="22">
        <v>32.788574429999997</v>
      </c>
      <c r="F12" s="22">
        <v>35.282727401999999</v>
      </c>
      <c r="G12" s="22">
        <v>34.958136072999999</v>
      </c>
      <c r="H12" s="22">
        <v>34.933059593999999</v>
      </c>
      <c r="I12" s="22">
        <v>34.849741944000002</v>
      </c>
      <c r="J12" s="22">
        <v>34.758564426</v>
      </c>
      <c r="K12" s="22">
        <v>34.78104012</v>
      </c>
      <c r="L12" s="22">
        <v>35.326026454999997</v>
      </c>
      <c r="M12" s="22">
        <v>33.272495091000003</v>
      </c>
      <c r="N12" s="22">
        <v>32.872158483</v>
      </c>
    </row>
    <row r="13" spans="1:14" x14ac:dyDescent="0.25">
      <c r="A13" s="83" t="s">
        <v>514</v>
      </c>
      <c r="B13" s="22">
        <v>1278.2222581139999</v>
      </c>
      <c r="C13" s="22">
        <v>1283.4047963400001</v>
      </c>
      <c r="D13" s="22">
        <v>1273.496245371</v>
      </c>
      <c r="E13" s="22">
        <v>1191.393229603</v>
      </c>
      <c r="F13" s="22">
        <v>1159.863621385</v>
      </c>
      <c r="G13" s="22">
        <v>1147.7422368479999</v>
      </c>
      <c r="H13" s="22">
        <v>932.73206708800001</v>
      </c>
      <c r="I13" s="22">
        <v>761.76735579399997</v>
      </c>
      <c r="J13" s="22">
        <v>746.76727818500001</v>
      </c>
      <c r="K13" s="22">
        <v>940.23982451999996</v>
      </c>
      <c r="L13" s="22">
        <v>916.35943707700005</v>
      </c>
      <c r="M13" s="22">
        <v>903.69174660199997</v>
      </c>
      <c r="N13" s="22">
        <v>909.09001875399997</v>
      </c>
    </row>
    <row r="14" spans="1:14" x14ac:dyDescent="0.25">
      <c r="A14" s="83" t="s">
        <v>515</v>
      </c>
      <c r="B14" s="22">
        <v>1268.1399256049999</v>
      </c>
      <c r="C14" s="22">
        <v>1282.866550492</v>
      </c>
      <c r="D14" s="22">
        <v>1258.9615189240001</v>
      </c>
      <c r="E14" s="22">
        <v>1084.6744818940001</v>
      </c>
      <c r="F14" s="22">
        <v>1084.9793992770001</v>
      </c>
      <c r="G14" s="22">
        <v>1062.0178481580001</v>
      </c>
      <c r="H14" s="22">
        <v>1210.554736605</v>
      </c>
      <c r="I14" s="22">
        <v>1173.526843224</v>
      </c>
      <c r="J14" s="22">
        <v>1200.2887153300001</v>
      </c>
      <c r="K14" s="22">
        <v>943.07705900400003</v>
      </c>
      <c r="L14" s="22">
        <v>929.84458538299998</v>
      </c>
      <c r="M14" s="22">
        <v>899.641294561</v>
      </c>
      <c r="N14" s="22">
        <v>853.64022723300002</v>
      </c>
    </row>
    <row r="15" spans="1:14" x14ac:dyDescent="0.25">
      <c r="A15" s="83" t="s">
        <v>516</v>
      </c>
      <c r="B15" s="22">
        <v>3795.0032798860002</v>
      </c>
      <c r="C15" s="22">
        <v>3981.6165424599999</v>
      </c>
      <c r="D15" s="22">
        <v>4239.0564840979996</v>
      </c>
      <c r="E15" s="22">
        <v>211.33193153900001</v>
      </c>
      <c r="F15" s="22">
        <v>226.81117089</v>
      </c>
      <c r="G15" s="22">
        <v>237.43057263599999</v>
      </c>
      <c r="H15" s="22">
        <v>244.78699598599999</v>
      </c>
      <c r="I15" s="22">
        <v>238.20152141099999</v>
      </c>
      <c r="J15" s="22">
        <v>244.76992922100001</v>
      </c>
      <c r="K15" s="22">
        <v>198.134154854</v>
      </c>
      <c r="L15" s="22">
        <v>202.81612047799999</v>
      </c>
      <c r="M15" s="22">
        <v>214.986595768</v>
      </c>
      <c r="N15" s="22">
        <v>217.52587980000001</v>
      </c>
    </row>
    <row r="16" spans="1:14" x14ac:dyDescent="0.25">
      <c r="A16" s="83" t="s">
        <v>517</v>
      </c>
      <c r="B16" s="22">
        <v>308.24349759500001</v>
      </c>
      <c r="C16" s="22">
        <v>307.43349658099999</v>
      </c>
      <c r="D16" s="22">
        <v>324.33483517299999</v>
      </c>
      <c r="E16" s="22">
        <v>348.49266447600002</v>
      </c>
      <c r="F16" s="22">
        <v>289.67096970599999</v>
      </c>
      <c r="G16" s="22">
        <v>296.67648337700001</v>
      </c>
      <c r="H16" s="22">
        <v>304.79365036600001</v>
      </c>
      <c r="I16" s="22">
        <v>309.33572191899998</v>
      </c>
      <c r="J16" s="22">
        <v>231.113752952</v>
      </c>
      <c r="K16" s="22">
        <v>236.141144164</v>
      </c>
      <c r="L16" s="22">
        <v>243.853800799</v>
      </c>
      <c r="M16" s="22">
        <v>253.724914238</v>
      </c>
      <c r="N16" s="22">
        <v>254.93755483999999</v>
      </c>
    </row>
    <row r="17" spans="1:14" x14ac:dyDescent="0.25">
      <c r="A17" s="83" t="s">
        <v>518</v>
      </c>
      <c r="B17" s="22">
        <v>103.95216990500001</v>
      </c>
      <c r="C17" s="22">
        <v>103.231501901</v>
      </c>
      <c r="D17" s="22">
        <v>103.00329499199999</v>
      </c>
      <c r="E17" s="22">
        <v>98.445374388999994</v>
      </c>
      <c r="F17" s="22">
        <v>97.256551748999996</v>
      </c>
      <c r="G17" s="22">
        <v>79.649368447000001</v>
      </c>
      <c r="H17" s="22">
        <v>77.710037154999995</v>
      </c>
      <c r="I17" s="22">
        <v>75.526126363000003</v>
      </c>
      <c r="J17" s="22">
        <v>51.086986439999997</v>
      </c>
      <c r="K17" s="22">
        <v>50.306299567000003</v>
      </c>
      <c r="L17" s="22">
        <v>46.778002190000002</v>
      </c>
      <c r="M17" s="22">
        <v>45.138578303000003</v>
      </c>
      <c r="N17" s="22">
        <v>47.601233765000003</v>
      </c>
    </row>
    <row r="18" spans="1:14" x14ac:dyDescent="0.25">
      <c r="A18" s="83" t="s">
        <v>519</v>
      </c>
      <c r="B18" s="22">
        <v>506.02619035499998</v>
      </c>
      <c r="C18" s="22">
        <v>506.29673727900001</v>
      </c>
      <c r="D18" s="22">
        <v>506.283213773</v>
      </c>
      <c r="E18" s="22">
        <v>513.77177748300005</v>
      </c>
      <c r="F18" s="22">
        <v>71.126045224999999</v>
      </c>
      <c r="G18" s="22">
        <v>95.283309059999993</v>
      </c>
      <c r="H18" s="22">
        <v>93.212561903999998</v>
      </c>
      <c r="I18" s="22">
        <v>90.393298543</v>
      </c>
      <c r="J18" s="22">
        <v>89.778753971</v>
      </c>
      <c r="K18" s="22">
        <v>87.493699978999999</v>
      </c>
      <c r="L18" s="22">
        <v>88.307586756999996</v>
      </c>
      <c r="M18" s="22">
        <v>114.533756461</v>
      </c>
      <c r="N18" s="22">
        <v>111.228069268</v>
      </c>
    </row>
    <row r="19" spans="1:14" x14ac:dyDescent="0.25">
      <c r="A19" s="83" t="s">
        <v>520</v>
      </c>
      <c r="B19" s="22">
        <v>104.022773922</v>
      </c>
      <c r="C19" s="22">
        <v>104.20327500400001</v>
      </c>
      <c r="D19" s="22">
        <v>102.898997444</v>
      </c>
      <c r="E19" s="22">
        <v>101.632223658</v>
      </c>
      <c r="F19" s="22">
        <v>102.074820329</v>
      </c>
      <c r="G19" s="22">
        <v>99.524792481000006</v>
      </c>
      <c r="H19" s="22">
        <v>99.299476986000002</v>
      </c>
      <c r="I19" s="22">
        <v>98.556194392999998</v>
      </c>
      <c r="J19" s="22">
        <v>93.292455399999994</v>
      </c>
      <c r="K19" s="22">
        <v>92.898237969999997</v>
      </c>
      <c r="L19" s="22">
        <v>97.002597000999998</v>
      </c>
      <c r="M19" s="22">
        <v>108.103426683</v>
      </c>
      <c r="N19" s="22">
        <v>108.131930795</v>
      </c>
    </row>
    <row r="20" spans="1:14" x14ac:dyDescent="0.25">
      <c r="A20" s="83" t="s">
        <v>521</v>
      </c>
      <c r="B20" s="22">
        <v>50.511437297000001</v>
      </c>
      <c r="C20" s="22">
        <v>48.111769141000003</v>
      </c>
      <c r="D20" s="22">
        <v>77.322245585000005</v>
      </c>
      <c r="E20" s="22">
        <v>67.652045927000003</v>
      </c>
      <c r="F20" s="22">
        <v>74.683835533999996</v>
      </c>
      <c r="G20" s="22">
        <v>87.828041945999999</v>
      </c>
      <c r="H20" s="22">
        <v>73.128977413000001</v>
      </c>
      <c r="I20" s="22">
        <v>70.048006932999996</v>
      </c>
      <c r="J20" s="22">
        <v>63.222458848000002</v>
      </c>
      <c r="K20" s="22">
        <v>71.887623927999996</v>
      </c>
      <c r="L20" s="22">
        <v>71.725843838000003</v>
      </c>
      <c r="M20" s="22">
        <v>109.812338056</v>
      </c>
      <c r="N20" s="22">
        <v>109.53696109099999</v>
      </c>
    </row>
    <row r="21" spans="1:14" x14ac:dyDescent="0.25">
      <c r="A21" s="83" t="s">
        <v>522</v>
      </c>
      <c r="B21" s="22">
        <v>31.003487764999999</v>
      </c>
      <c r="C21" s="22">
        <v>31.028867792</v>
      </c>
      <c r="D21" s="22">
        <v>57.160246743999998</v>
      </c>
      <c r="E21" s="22">
        <v>43.377534498999999</v>
      </c>
      <c r="F21" s="22">
        <v>35.595246316999997</v>
      </c>
      <c r="G21" s="22">
        <v>35.400789617000001</v>
      </c>
      <c r="H21" s="22">
        <v>35.553966985999999</v>
      </c>
      <c r="I21" s="22">
        <v>35.489237402999997</v>
      </c>
      <c r="J21" s="22">
        <v>35.408824578999997</v>
      </c>
      <c r="K21" s="22">
        <v>35.271695901999998</v>
      </c>
      <c r="L21" s="22">
        <v>35.925127598000003</v>
      </c>
      <c r="M21" s="22">
        <v>35.777927306000002</v>
      </c>
      <c r="N21" s="22">
        <v>35.52184819</v>
      </c>
    </row>
    <row r="22" spans="1:14" x14ac:dyDescent="0.25">
      <c r="A22" s="83" t="s">
        <v>523</v>
      </c>
      <c r="B22" s="22">
        <v>2.7323343000000002</v>
      </c>
      <c r="C22" s="22">
        <v>2.7323080430000002</v>
      </c>
      <c r="D22" s="22">
        <v>2.6182566719999998</v>
      </c>
      <c r="E22" s="22">
        <v>1.86412453</v>
      </c>
      <c r="F22" s="22">
        <v>2.5636470280000001</v>
      </c>
      <c r="G22" s="22">
        <v>1.732644906</v>
      </c>
      <c r="H22" s="22">
        <v>1.679023146</v>
      </c>
      <c r="I22" s="22">
        <v>1.6240185519999999</v>
      </c>
      <c r="J22" s="22">
        <v>1.5682021500000001</v>
      </c>
      <c r="K22" s="22">
        <v>1.5116425630000001</v>
      </c>
      <c r="L22" s="22">
        <v>1.454234958</v>
      </c>
      <c r="M22" s="22">
        <v>1.3593453019999999</v>
      </c>
      <c r="N22" s="22">
        <v>1.3482592369999999</v>
      </c>
    </row>
    <row r="23" spans="1:14" x14ac:dyDescent="0.25">
      <c r="A23" s="83" t="s">
        <v>524</v>
      </c>
      <c r="B23" s="22">
        <v>15285.568143361001</v>
      </c>
      <c r="C23" s="22">
        <v>15302.671862652</v>
      </c>
      <c r="D23" s="22">
        <v>15638.90425494</v>
      </c>
      <c r="E23" s="22">
        <v>16791.378900415999</v>
      </c>
      <c r="F23" s="22">
        <v>16696.630426848002</v>
      </c>
      <c r="G23" s="22">
        <v>16897.727485412001</v>
      </c>
      <c r="H23" s="22">
        <v>16697.568902654999</v>
      </c>
      <c r="I23" s="22">
        <v>16590.179195035002</v>
      </c>
      <c r="J23" s="22">
        <v>16057.638002599</v>
      </c>
      <c r="K23" s="22">
        <v>16015.752545881</v>
      </c>
      <c r="L23" s="22">
        <v>15945.551355059</v>
      </c>
      <c r="M23" s="22">
        <v>15132.826966139</v>
      </c>
      <c r="N23" s="22">
        <v>15318.673613703</v>
      </c>
    </row>
    <row r="24" spans="1:14" s="6" customFormat="1" x14ac:dyDescent="0.25">
      <c r="A24" s="139" t="s">
        <v>525</v>
      </c>
      <c r="B24" s="61">
        <v>11544.940805217</v>
      </c>
      <c r="C24" s="61">
        <v>11552.351163675001</v>
      </c>
      <c r="D24" s="61">
        <v>12129.185615455999</v>
      </c>
      <c r="E24" s="61">
        <v>11154.011269305</v>
      </c>
      <c r="F24" s="61">
        <v>11146.421081417</v>
      </c>
      <c r="G24" s="61">
        <v>9456.0326569509998</v>
      </c>
      <c r="H24" s="61">
        <v>9736.4886814469992</v>
      </c>
      <c r="I24" s="61">
        <v>10416.502703259999</v>
      </c>
      <c r="J24" s="61">
        <v>10468.006494024001</v>
      </c>
      <c r="K24" s="61">
        <v>9090.7151527549995</v>
      </c>
      <c r="L24" s="61">
        <v>9419.5991050880002</v>
      </c>
      <c r="M24" s="61">
        <v>7617.861066206</v>
      </c>
      <c r="N24" s="61">
        <v>7840.2774641380001</v>
      </c>
    </row>
    <row r="25" spans="1:14" x14ac:dyDescent="0.25">
      <c r="A25" s="83" t="s">
        <v>526</v>
      </c>
      <c r="B25" s="22">
        <v>55.767455257000002</v>
      </c>
      <c r="C25" s="22">
        <v>56.717505449999997</v>
      </c>
      <c r="D25" s="22">
        <v>57.370616534</v>
      </c>
      <c r="E25" s="22">
        <v>56.787771841999998</v>
      </c>
      <c r="F25" s="22">
        <v>56.017035344999996</v>
      </c>
      <c r="G25" s="22">
        <v>56.569086173000002</v>
      </c>
      <c r="H25" s="22">
        <v>56.901805932000002</v>
      </c>
      <c r="I25" s="22">
        <v>56.782021284000002</v>
      </c>
      <c r="J25" s="22">
        <v>0</v>
      </c>
      <c r="K25" s="22">
        <v>0</v>
      </c>
      <c r="L25" s="22">
        <v>0</v>
      </c>
      <c r="M25" s="22">
        <v>0</v>
      </c>
      <c r="N25" s="22">
        <v>0</v>
      </c>
    </row>
    <row r="26" spans="1:14" x14ac:dyDescent="0.25">
      <c r="A26" s="83" t="s">
        <v>527</v>
      </c>
      <c r="B26" s="22">
        <v>33.003965354000002</v>
      </c>
      <c r="C26" s="22">
        <v>33.006</v>
      </c>
      <c r="D26" s="22">
        <v>33.003</v>
      </c>
      <c r="E26" s="22">
        <v>33.003</v>
      </c>
      <c r="F26" s="22">
        <v>33.003</v>
      </c>
      <c r="G26" s="22">
        <v>2.3932799999999998E-3</v>
      </c>
      <c r="H26" s="22">
        <v>2.3932799999999998E-3</v>
      </c>
      <c r="I26" s="22">
        <v>2.3932799999999998E-3</v>
      </c>
      <c r="J26" s="22">
        <v>2.3932799999999998E-3</v>
      </c>
      <c r="K26" s="22">
        <v>2.3932799999999998E-3</v>
      </c>
      <c r="L26" s="22">
        <v>2.3932799999999998E-3</v>
      </c>
      <c r="M26" s="22">
        <v>0</v>
      </c>
      <c r="N26" s="22">
        <v>0</v>
      </c>
    </row>
    <row r="27" spans="1:14" x14ac:dyDescent="0.25">
      <c r="A27" s="83" t="s">
        <v>528</v>
      </c>
      <c r="B27" s="22">
        <v>2.3407608E-2</v>
      </c>
      <c r="C27" s="22">
        <v>1.579419E-2</v>
      </c>
      <c r="D27" s="22">
        <v>8.1166039999999995E-3</v>
      </c>
      <c r="E27" s="22">
        <v>0</v>
      </c>
      <c r="F27" s="22">
        <v>0</v>
      </c>
      <c r="G27" s="22">
        <v>0</v>
      </c>
      <c r="H27" s="22">
        <v>0</v>
      </c>
      <c r="I27" s="22">
        <v>0</v>
      </c>
      <c r="J27" s="22">
        <v>0</v>
      </c>
      <c r="K27" s="22">
        <v>0</v>
      </c>
      <c r="L27" s="22">
        <v>0</v>
      </c>
      <c r="M27" s="22">
        <v>0</v>
      </c>
      <c r="N27" s="22">
        <v>0</v>
      </c>
    </row>
    <row r="28" spans="1:14" x14ac:dyDescent="0.25">
      <c r="A28" s="83" t="s">
        <v>529</v>
      </c>
      <c r="B28" s="22">
        <v>4.2209256000000001E-2</v>
      </c>
      <c r="C28" s="22">
        <v>0</v>
      </c>
      <c r="D28" s="22">
        <v>0</v>
      </c>
      <c r="E28" s="22">
        <v>0</v>
      </c>
      <c r="F28" s="22">
        <v>0</v>
      </c>
      <c r="G28" s="22">
        <v>0</v>
      </c>
      <c r="H28" s="22">
        <v>0</v>
      </c>
      <c r="I28" s="22">
        <v>0</v>
      </c>
      <c r="J28" s="22">
        <v>0</v>
      </c>
      <c r="K28" s="22">
        <v>0</v>
      </c>
      <c r="L28" s="22">
        <v>0</v>
      </c>
      <c r="M28" s="22">
        <v>0</v>
      </c>
      <c r="N28" s="22">
        <v>0</v>
      </c>
    </row>
    <row r="29" spans="1:14" x14ac:dyDescent="0.25">
      <c r="A29" s="83" t="s">
        <v>530</v>
      </c>
      <c r="B29" s="22">
        <v>4.9989412079999997</v>
      </c>
      <c r="C29" s="22">
        <v>4.6074570540000002</v>
      </c>
      <c r="D29" s="22">
        <v>4.2120307649999997</v>
      </c>
      <c r="E29" s="22">
        <v>3.812620839</v>
      </c>
      <c r="F29" s="22">
        <v>3.4956533090000002</v>
      </c>
      <c r="G29" s="22">
        <v>3.0881497480000002</v>
      </c>
      <c r="H29" s="22">
        <v>2.6765352579999999</v>
      </c>
      <c r="I29" s="22">
        <v>2.2607664679999999</v>
      </c>
      <c r="J29" s="22">
        <v>1.8505235209999999</v>
      </c>
      <c r="K29" s="22">
        <v>1.704993483</v>
      </c>
      <c r="L29" s="22">
        <v>1.591218751</v>
      </c>
      <c r="M29" s="22">
        <v>1.3894484789999999</v>
      </c>
      <c r="N29" s="22">
        <v>1.2725980889999999</v>
      </c>
    </row>
    <row r="30" spans="1:14" x14ac:dyDescent="0.25">
      <c r="A30" s="83" t="s">
        <v>531</v>
      </c>
      <c r="B30" s="22">
        <v>0</v>
      </c>
      <c r="C30" s="22">
        <v>0</v>
      </c>
      <c r="D30" s="22">
        <v>0</v>
      </c>
      <c r="E30" s="22">
        <v>0</v>
      </c>
      <c r="F30" s="22">
        <v>0</v>
      </c>
      <c r="G30" s="22">
        <v>0</v>
      </c>
      <c r="H30" s="22">
        <v>0</v>
      </c>
      <c r="I30" s="22">
        <v>0</v>
      </c>
      <c r="J30" s="22">
        <v>0</v>
      </c>
      <c r="K30" s="22">
        <v>0</v>
      </c>
      <c r="L30" s="22">
        <v>0</v>
      </c>
      <c r="M30" s="22">
        <v>0</v>
      </c>
      <c r="N30" s="22">
        <v>0</v>
      </c>
    </row>
    <row r="31" spans="1:14" x14ac:dyDescent="0.25">
      <c r="A31" s="83" t="s">
        <v>532</v>
      </c>
      <c r="B31" s="22">
        <v>0</v>
      </c>
      <c r="C31" s="22">
        <v>0</v>
      </c>
      <c r="D31" s="22">
        <v>0</v>
      </c>
      <c r="E31" s="22">
        <v>0</v>
      </c>
      <c r="F31" s="22">
        <v>0</v>
      </c>
      <c r="G31" s="22">
        <v>0</v>
      </c>
      <c r="H31" s="22">
        <v>0</v>
      </c>
      <c r="I31" s="22">
        <v>0</v>
      </c>
      <c r="J31" s="22">
        <v>0</v>
      </c>
      <c r="K31" s="22">
        <v>0</v>
      </c>
      <c r="L31" s="22">
        <v>0</v>
      </c>
      <c r="M31" s="22">
        <v>0</v>
      </c>
      <c r="N31" s="22">
        <v>0</v>
      </c>
    </row>
    <row r="32" spans="1:14" x14ac:dyDescent="0.25">
      <c r="A32" s="83" t="s">
        <v>533</v>
      </c>
      <c r="B32" s="22">
        <v>6.1880640309999997</v>
      </c>
      <c r="C32" s="22">
        <v>5.5754023869999996</v>
      </c>
      <c r="D32" s="22">
        <v>4.9613273119999999</v>
      </c>
      <c r="E32" s="22">
        <v>4.3354929459999996</v>
      </c>
      <c r="F32" s="22">
        <v>3.7091737579999999</v>
      </c>
      <c r="G32" s="22">
        <v>3.0718288330000001</v>
      </c>
      <c r="H32" s="22">
        <v>2.4305384220000001</v>
      </c>
      <c r="I32" s="22">
        <v>1.7801620490000001</v>
      </c>
      <c r="J32" s="22">
        <v>1.1213023820000001</v>
      </c>
      <c r="K32" s="22">
        <v>0.45679821999999998</v>
      </c>
      <c r="L32" s="22">
        <v>1.369409034</v>
      </c>
      <c r="M32" s="22">
        <v>0.68890859999999998</v>
      </c>
      <c r="N32" s="22">
        <v>0.69640242299999999</v>
      </c>
    </row>
    <row r="33" spans="1:14" x14ac:dyDescent="0.25">
      <c r="A33" s="83" t="s">
        <v>534</v>
      </c>
      <c r="B33" s="22">
        <v>0</v>
      </c>
      <c r="C33" s="22">
        <v>0</v>
      </c>
      <c r="D33" s="22">
        <v>0</v>
      </c>
      <c r="E33" s="22">
        <v>0</v>
      </c>
      <c r="F33" s="22">
        <v>0</v>
      </c>
      <c r="G33" s="22">
        <v>0</v>
      </c>
      <c r="H33" s="22">
        <v>0</v>
      </c>
      <c r="I33" s="22">
        <v>0</v>
      </c>
      <c r="J33" s="22">
        <v>0</v>
      </c>
      <c r="K33" s="22">
        <v>0</v>
      </c>
      <c r="L33" s="22">
        <v>0</v>
      </c>
      <c r="M33" s="22">
        <v>0</v>
      </c>
      <c r="N33" s="22">
        <v>0</v>
      </c>
    </row>
    <row r="34" spans="1:14" x14ac:dyDescent="0.25">
      <c r="A34" s="83" t="s">
        <v>535</v>
      </c>
      <c r="B34" s="22">
        <v>0</v>
      </c>
      <c r="C34" s="22">
        <v>0</v>
      </c>
      <c r="D34" s="22">
        <v>0</v>
      </c>
      <c r="E34" s="22">
        <v>0</v>
      </c>
      <c r="F34" s="22">
        <v>0</v>
      </c>
      <c r="G34" s="22">
        <v>0</v>
      </c>
      <c r="H34" s="22">
        <v>0</v>
      </c>
      <c r="I34" s="22">
        <v>0</v>
      </c>
      <c r="J34" s="22">
        <v>0</v>
      </c>
      <c r="K34" s="22">
        <v>0</v>
      </c>
      <c r="L34" s="22">
        <v>0</v>
      </c>
      <c r="M34" s="22">
        <v>0</v>
      </c>
      <c r="N34" s="22">
        <v>0</v>
      </c>
    </row>
    <row r="35" spans="1:14" x14ac:dyDescent="0.25">
      <c r="A35" s="83" t="s">
        <v>536</v>
      </c>
      <c r="B35" s="22">
        <v>377.72174575700001</v>
      </c>
      <c r="C35" s="22">
        <v>370.25873717799999</v>
      </c>
      <c r="D35" s="22">
        <v>332.32708546800001</v>
      </c>
      <c r="E35" s="22">
        <v>328.07476191299997</v>
      </c>
      <c r="F35" s="22">
        <v>307.50655277099997</v>
      </c>
      <c r="G35" s="22">
        <v>213.08622959100001</v>
      </c>
      <c r="H35" s="22">
        <v>225.224424218</v>
      </c>
      <c r="I35" s="22">
        <v>218.401772795</v>
      </c>
      <c r="J35" s="22">
        <v>218.01485542500001</v>
      </c>
      <c r="K35" s="22">
        <v>208.59362877199999</v>
      </c>
      <c r="L35" s="22">
        <v>216.44436845199999</v>
      </c>
      <c r="M35" s="22">
        <v>212.756293344</v>
      </c>
      <c r="N35" s="22">
        <v>207.33130321799999</v>
      </c>
    </row>
    <row r="36" spans="1:14" x14ac:dyDescent="0.25">
      <c r="A36" s="83" t="s">
        <v>537</v>
      </c>
      <c r="B36" s="22">
        <v>11066.125661309999</v>
      </c>
      <c r="C36" s="22">
        <v>11076.073064441</v>
      </c>
      <c r="D36" s="22">
        <v>11691.410114782</v>
      </c>
      <c r="E36" s="22">
        <v>10712.350490205001</v>
      </c>
      <c r="F36" s="22">
        <v>10730.326066878</v>
      </c>
      <c r="G36" s="22">
        <v>9168.0521900299991</v>
      </c>
      <c r="H36" s="22">
        <v>9437.3045406229994</v>
      </c>
      <c r="I36" s="22">
        <v>10125.551891118999</v>
      </c>
      <c r="J36" s="22">
        <v>10235.344382052001</v>
      </c>
      <c r="K36" s="22">
        <v>8870.3777923010002</v>
      </c>
      <c r="L36" s="22">
        <v>9189.1299574830009</v>
      </c>
      <c r="M36" s="22">
        <v>7392.1903312369996</v>
      </c>
      <c r="N36" s="22">
        <v>7620.3693109269998</v>
      </c>
    </row>
    <row r="37" spans="1:14" x14ac:dyDescent="0.25">
      <c r="A37" s="83" t="s">
        <v>538</v>
      </c>
      <c r="B37" s="22">
        <v>1.0693554359999999</v>
      </c>
      <c r="C37" s="22">
        <v>6.0972029750000001</v>
      </c>
      <c r="D37" s="22">
        <v>5.8933239909999999</v>
      </c>
      <c r="E37" s="22">
        <v>15.64713156</v>
      </c>
      <c r="F37" s="22">
        <v>12.363599356</v>
      </c>
      <c r="G37" s="22">
        <v>12.162779296</v>
      </c>
      <c r="H37" s="22">
        <v>11.948443714</v>
      </c>
      <c r="I37" s="22">
        <v>11.723696264999999</v>
      </c>
      <c r="J37" s="22">
        <v>11.673037364000001</v>
      </c>
      <c r="K37" s="22">
        <v>9.5795466989999998</v>
      </c>
      <c r="L37" s="22">
        <v>11.061758087999999</v>
      </c>
      <c r="M37" s="22">
        <v>10.836084546</v>
      </c>
      <c r="N37" s="22">
        <v>10.607849481000001</v>
      </c>
    </row>
    <row r="38" spans="1:14" s="6" customFormat="1" x14ac:dyDescent="0.25">
      <c r="A38" s="139" t="s">
        <v>539</v>
      </c>
      <c r="B38" s="61">
        <v>260928.14588242801</v>
      </c>
      <c r="C38" s="61">
        <v>258170.61310649099</v>
      </c>
      <c r="D38" s="61">
        <v>256974.27075312601</v>
      </c>
      <c r="E38" s="61">
        <v>261501.91317949601</v>
      </c>
      <c r="F38" s="61">
        <v>261690.90319450299</v>
      </c>
      <c r="G38" s="61">
        <v>261853.47694294</v>
      </c>
      <c r="H38" s="61">
        <v>260018.93956508199</v>
      </c>
      <c r="I38" s="61">
        <v>258273.823249184</v>
      </c>
      <c r="J38" s="61">
        <v>257680.38818010499</v>
      </c>
      <c r="K38" s="61">
        <v>258481.231855263</v>
      </c>
      <c r="L38" s="61">
        <v>260064.82541809799</v>
      </c>
      <c r="M38" s="61">
        <v>262504.16880983702</v>
      </c>
      <c r="N38" s="61">
        <v>264396.86316295498</v>
      </c>
    </row>
    <row r="39" spans="1:14" x14ac:dyDescent="0.25">
      <c r="A39" s="83" t="s">
        <v>540</v>
      </c>
      <c r="B39" s="22">
        <v>64671.253162332003</v>
      </c>
      <c r="C39" s="22">
        <v>63799.382459293003</v>
      </c>
      <c r="D39" s="22">
        <v>63435.463583454999</v>
      </c>
      <c r="E39" s="22">
        <v>63985.205490241999</v>
      </c>
      <c r="F39" s="22">
        <v>64306.560950049003</v>
      </c>
      <c r="G39" s="22">
        <v>64247.673230394998</v>
      </c>
      <c r="H39" s="22">
        <v>63526.914890496999</v>
      </c>
      <c r="I39" s="22">
        <v>62964.946278124997</v>
      </c>
      <c r="J39" s="22">
        <v>63112.563454508003</v>
      </c>
      <c r="K39" s="22">
        <v>63180.359665679003</v>
      </c>
      <c r="L39" s="22">
        <v>63766.569539800003</v>
      </c>
      <c r="M39" s="22">
        <v>64898.716194934997</v>
      </c>
      <c r="N39" s="22">
        <v>64973.543704167998</v>
      </c>
    </row>
    <row r="40" spans="1:14" x14ac:dyDescent="0.25">
      <c r="A40" s="83" t="s">
        <v>541</v>
      </c>
      <c r="B40" s="22">
        <v>16603.666174702001</v>
      </c>
      <c r="C40" s="22">
        <v>16615.261477699001</v>
      </c>
      <c r="D40" s="22">
        <v>16798.767000594002</v>
      </c>
      <c r="E40" s="22">
        <v>18082.755546217999</v>
      </c>
      <c r="F40" s="22">
        <v>17838.2310536</v>
      </c>
      <c r="G40" s="22">
        <v>17756.448338979</v>
      </c>
      <c r="H40" s="22">
        <v>17776.532043006999</v>
      </c>
      <c r="I40" s="22">
        <v>17682.241848745001</v>
      </c>
      <c r="J40" s="22">
        <v>17605.605657762</v>
      </c>
      <c r="K40" s="22">
        <v>17802.281819127998</v>
      </c>
      <c r="L40" s="22">
        <v>17713.331212599998</v>
      </c>
      <c r="M40" s="22">
        <v>17740.922169869998</v>
      </c>
      <c r="N40" s="22">
        <v>18140.746550726999</v>
      </c>
    </row>
    <row r="41" spans="1:14" x14ac:dyDescent="0.25">
      <c r="A41" s="83" t="s">
        <v>542</v>
      </c>
      <c r="B41" s="22">
        <v>110580.299311863</v>
      </c>
      <c r="C41" s="22">
        <v>109459.929454542</v>
      </c>
      <c r="D41" s="22">
        <v>109175.85909719999</v>
      </c>
      <c r="E41" s="22">
        <v>109645.209729275</v>
      </c>
      <c r="F41" s="22">
        <v>109290.58638181099</v>
      </c>
      <c r="G41" s="22">
        <v>109306.85724057999</v>
      </c>
      <c r="H41" s="22">
        <v>108814.958200928</v>
      </c>
      <c r="I41" s="22">
        <v>108554.736577957</v>
      </c>
      <c r="J41" s="22">
        <v>108800.97903855301</v>
      </c>
      <c r="K41" s="22">
        <v>109572.398455275</v>
      </c>
      <c r="L41" s="22">
        <v>110451.941729745</v>
      </c>
      <c r="M41" s="22">
        <v>112049.711875671</v>
      </c>
      <c r="N41" s="22">
        <v>112991.454940396</v>
      </c>
    </row>
    <row r="42" spans="1:14" x14ac:dyDescent="0.25">
      <c r="A42" s="83" t="s">
        <v>543</v>
      </c>
      <c r="B42" s="22">
        <v>56695.588752208998</v>
      </c>
      <c r="C42" s="22">
        <v>56192.502848001997</v>
      </c>
      <c r="D42" s="22">
        <v>55964.958454494998</v>
      </c>
      <c r="E42" s="22">
        <v>56403.133695005003</v>
      </c>
      <c r="F42" s="22">
        <v>56065.841701103003</v>
      </c>
      <c r="G42" s="22">
        <v>56402.363296105999</v>
      </c>
      <c r="H42" s="22">
        <v>55686.951816285997</v>
      </c>
      <c r="I42" s="22">
        <v>54923.669801486001</v>
      </c>
      <c r="J42" s="22">
        <v>54601.499316000001</v>
      </c>
      <c r="K42" s="22">
        <v>54381.320774717002</v>
      </c>
      <c r="L42" s="22">
        <v>54274.584736356002</v>
      </c>
      <c r="M42" s="22">
        <v>54319.571641235001</v>
      </c>
      <c r="N42" s="22">
        <v>54869.013015229</v>
      </c>
    </row>
    <row r="43" spans="1:14" x14ac:dyDescent="0.25">
      <c r="A43" s="83" t="s">
        <v>544</v>
      </c>
      <c r="B43" s="22">
        <v>694.55792142300004</v>
      </c>
      <c r="C43" s="22">
        <v>646.97663658099998</v>
      </c>
      <c r="D43" s="22">
        <v>630.57270237700004</v>
      </c>
      <c r="E43" s="22">
        <v>548.37159297100004</v>
      </c>
      <c r="F43" s="22">
        <v>678.32397995500003</v>
      </c>
      <c r="G43" s="22">
        <v>571.340496519</v>
      </c>
      <c r="H43" s="22">
        <v>572.53945504299998</v>
      </c>
      <c r="I43" s="22">
        <v>567.86914773499996</v>
      </c>
      <c r="J43" s="22">
        <v>506.425062647</v>
      </c>
      <c r="K43" s="22">
        <v>502.12331396000002</v>
      </c>
      <c r="L43" s="22">
        <v>551.92582039000001</v>
      </c>
      <c r="M43" s="22">
        <v>501.20205550700001</v>
      </c>
      <c r="N43" s="22">
        <v>492.123579689</v>
      </c>
    </row>
    <row r="44" spans="1:14" x14ac:dyDescent="0.25">
      <c r="A44" s="83" t="s">
        <v>545</v>
      </c>
      <c r="B44" s="22">
        <v>152.87023827799999</v>
      </c>
      <c r="C44" s="22">
        <v>159.22702138599999</v>
      </c>
      <c r="D44" s="22">
        <v>152.97281740299999</v>
      </c>
      <c r="E44" s="22">
        <v>125.09362500100001</v>
      </c>
      <c r="F44" s="22">
        <v>135.774872805</v>
      </c>
      <c r="G44" s="22">
        <v>134.97655491800001</v>
      </c>
      <c r="H44" s="22">
        <v>131.573082059</v>
      </c>
      <c r="I44" s="22">
        <v>147.37607674700001</v>
      </c>
      <c r="J44" s="22">
        <v>149.81413244999999</v>
      </c>
      <c r="K44" s="22">
        <v>144.14232391799999</v>
      </c>
      <c r="L44" s="22">
        <v>135.26016170599999</v>
      </c>
      <c r="M44" s="22">
        <v>153.90696976000001</v>
      </c>
      <c r="N44" s="22">
        <v>157.75433583899999</v>
      </c>
    </row>
    <row r="45" spans="1:14" x14ac:dyDescent="0.25">
      <c r="A45" s="83" t="s">
        <v>546</v>
      </c>
      <c r="B45" s="22">
        <v>1930.6745143210001</v>
      </c>
      <c r="C45" s="22">
        <v>1409.47176008</v>
      </c>
      <c r="D45" s="22">
        <v>1421.399869541</v>
      </c>
      <c r="E45" s="22">
        <v>1530.244605069</v>
      </c>
      <c r="F45" s="22">
        <v>1340.780446706</v>
      </c>
      <c r="G45" s="22">
        <v>1344.8433005479999</v>
      </c>
      <c r="H45" s="22">
        <v>1312.8121164419999</v>
      </c>
      <c r="I45" s="22">
        <v>1306.997091681</v>
      </c>
      <c r="J45" s="22">
        <v>1280.83482602</v>
      </c>
      <c r="K45" s="22">
        <v>1259.2255399810001</v>
      </c>
      <c r="L45" s="22">
        <v>1255.683897144</v>
      </c>
      <c r="M45" s="22">
        <v>1250.270519897</v>
      </c>
      <c r="N45" s="22">
        <v>1270.2370493870001</v>
      </c>
    </row>
    <row r="46" spans="1:14" x14ac:dyDescent="0.25">
      <c r="A46" s="83" t="s">
        <v>547</v>
      </c>
      <c r="B46" s="22">
        <v>201.64125302599999</v>
      </c>
      <c r="C46" s="22">
        <v>189.704209607</v>
      </c>
      <c r="D46" s="22">
        <v>198.58970103799999</v>
      </c>
      <c r="E46" s="22">
        <v>191.763558609</v>
      </c>
      <c r="F46" s="22">
        <v>191.22700583</v>
      </c>
      <c r="G46" s="22">
        <v>190.46330345699999</v>
      </c>
      <c r="H46" s="22">
        <v>168.54714254199999</v>
      </c>
      <c r="I46" s="22">
        <v>307.045809496</v>
      </c>
      <c r="J46" s="22">
        <v>305.89244657299997</v>
      </c>
      <c r="K46" s="22">
        <v>303.34961027200001</v>
      </c>
      <c r="L46" s="22">
        <v>302.63739167599999</v>
      </c>
      <c r="M46" s="22">
        <v>303.51681648099998</v>
      </c>
      <c r="N46" s="22">
        <v>296.522061237</v>
      </c>
    </row>
    <row r="47" spans="1:14" x14ac:dyDescent="0.25">
      <c r="A47" s="83" t="s">
        <v>548</v>
      </c>
      <c r="B47" s="22">
        <v>12.30854553</v>
      </c>
      <c r="C47" s="22">
        <v>12.273572551999999</v>
      </c>
      <c r="D47" s="22">
        <v>12.230781068000001</v>
      </c>
      <c r="E47" s="22">
        <v>12.180859809999999</v>
      </c>
      <c r="F47" s="22">
        <v>20.833391424999999</v>
      </c>
      <c r="G47" s="22">
        <v>19.419704592999999</v>
      </c>
      <c r="H47" s="22">
        <v>19.242829949000001</v>
      </c>
      <c r="I47" s="22">
        <v>18.036521686</v>
      </c>
      <c r="J47" s="22">
        <v>17.716798063999999</v>
      </c>
      <c r="K47" s="22">
        <v>18.189555352999999</v>
      </c>
      <c r="L47" s="22">
        <v>12.265635147999999</v>
      </c>
      <c r="M47" s="22">
        <v>12.084354511000001</v>
      </c>
      <c r="N47" s="22">
        <v>4.4387415680000002</v>
      </c>
    </row>
    <row r="48" spans="1:14" x14ac:dyDescent="0.25">
      <c r="A48" s="83" t="s">
        <v>549</v>
      </c>
      <c r="B48" s="22">
        <v>44.563697337999997</v>
      </c>
      <c r="C48" s="22">
        <v>46.387658273</v>
      </c>
      <c r="D48" s="22">
        <v>45.134290669999999</v>
      </c>
      <c r="E48" s="22">
        <v>45.580965104000001</v>
      </c>
      <c r="F48" s="22">
        <v>45.573762745000003</v>
      </c>
      <c r="G48" s="22">
        <v>47.565163489</v>
      </c>
      <c r="H48" s="22">
        <v>47.749079070999997</v>
      </c>
      <c r="I48" s="22">
        <v>47.391756149999999</v>
      </c>
      <c r="J48" s="22">
        <v>47.343303091999999</v>
      </c>
      <c r="K48" s="22">
        <v>64.177615351</v>
      </c>
      <c r="L48" s="22">
        <v>61.479328267</v>
      </c>
      <c r="M48" s="22">
        <v>77.610418624000005</v>
      </c>
      <c r="N48" s="22">
        <v>72.942024592999999</v>
      </c>
    </row>
    <row r="49" spans="1:14" x14ac:dyDescent="0.25">
      <c r="A49" s="83" t="s">
        <v>550</v>
      </c>
      <c r="B49" s="22">
        <v>0.18603007599999999</v>
      </c>
      <c r="C49" s="22">
        <v>0.16800207</v>
      </c>
      <c r="D49" s="22">
        <v>0.15461417499999999</v>
      </c>
      <c r="E49" s="22">
        <v>0.153960025</v>
      </c>
      <c r="F49" s="22">
        <v>3.6465121460000001</v>
      </c>
      <c r="G49" s="22">
        <v>3.5667906669999998</v>
      </c>
      <c r="H49" s="22">
        <v>3.2684708859999998</v>
      </c>
      <c r="I49" s="22">
        <v>3.1598344460000001</v>
      </c>
      <c r="J49" s="22">
        <v>3.1052022209999999</v>
      </c>
      <c r="K49" s="22">
        <v>3.1916532580000001</v>
      </c>
      <c r="L49" s="22">
        <v>16.811036818000002</v>
      </c>
      <c r="M49" s="22">
        <v>7.6102660740000001</v>
      </c>
      <c r="N49" s="22">
        <v>7.4953650779999998</v>
      </c>
    </row>
    <row r="50" spans="1:14" x14ac:dyDescent="0.25">
      <c r="A50" s="83" t="s">
        <v>551</v>
      </c>
      <c r="B50" s="22">
        <v>17.021603581000001</v>
      </c>
      <c r="C50" s="22">
        <v>17.091986634000001</v>
      </c>
      <c r="D50" s="22">
        <v>16.802733354000001</v>
      </c>
      <c r="E50" s="22">
        <v>16.569331724000001</v>
      </c>
      <c r="F50" s="22">
        <v>16.656473847000001</v>
      </c>
      <c r="G50" s="22">
        <v>16.387624419000002</v>
      </c>
      <c r="H50" s="22">
        <v>17.393916433000001</v>
      </c>
      <c r="I50" s="22">
        <v>17.302409915999998</v>
      </c>
      <c r="J50" s="22">
        <v>17.163454249000001</v>
      </c>
      <c r="K50" s="22">
        <v>16.362192536999999</v>
      </c>
      <c r="L50" s="22">
        <v>16.360723094000001</v>
      </c>
      <c r="M50" s="22">
        <v>16.356861448</v>
      </c>
      <c r="N50" s="22">
        <v>16.353832648000001</v>
      </c>
    </row>
    <row r="51" spans="1:14" x14ac:dyDescent="0.25">
      <c r="A51" s="83" t="s">
        <v>552</v>
      </c>
      <c r="B51" s="22">
        <v>303.26818193600002</v>
      </c>
      <c r="C51" s="22">
        <v>304.61793428200002</v>
      </c>
      <c r="D51" s="22">
        <v>315.90341919999997</v>
      </c>
      <c r="E51" s="22">
        <v>272.28107457900001</v>
      </c>
      <c r="F51" s="22">
        <v>328.07128159799998</v>
      </c>
      <c r="G51" s="22">
        <v>284.89223217599999</v>
      </c>
      <c r="H51" s="22">
        <v>281.47118603899997</v>
      </c>
      <c r="I51" s="22">
        <v>284.277989397</v>
      </c>
      <c r="J51" s="22">
        <v>283.81668254499999</v>
      </c>
      <c r="K51" s="22">
        <v>138.737871805</v>
      </c>
      <c r="L51" s="22">
        <v>156.124450739</v>
      </c>
      <c r="M51" s="22">
        <v>151.05999066699999</v>
      </c>
      <c r="N51" s="22">
        <v>149.80007920700001</v>
      </c>
    </row>
    <row r="52" spans="1:14" x14ac:dyDescent="0.25">
      <c r="A52" s="83" t="s">
        <v>553</v>
      </c>
      <c r="B52" s="22">
        <v>57.837304646</v>
      </c>
      <c r="C52" s="22">
        <v>57.192253651999998</v>
      </c>
      <c r="D52" s="22">
        <v>54.931216607000003</v>
      </c>
      <c r="E52" s="22">
        <v>54.465761077000003</v>
      </c>
      <c r="F52" s="22">
        <v>58.479941289000003</v>
      </c>
      <c r="G52" s="22">
        <v>57.897627995000001</v>
      </c>
      <c r="H52" s="22">
        <v>57.045794059999999</v>
      </c>
      <c r="I52" s="22">
        <v>55.746409204999999</v>
      </c>
      <c r="J52" s="22">
        <v>54.153646334999998</v>
      </c>
      <c r="K52" s="22">
        <v>54.049967512000002</v>
      </c>
      <c r="L52" s="22">
        <v>52.157512992999997</v>
      </c>
      <c r="M52" s="22">
        <v>48.229849821999998</v>
      </c>
      <c r="N52" s="22">
        <v>47.548072650000002</v>
      </c>
    </row>
    <row r="53" spans="1:14" x14ac:dyDescent="0.25">
      <c r="A53" s="83" t="s">
        <v>554</v>
      </c>
      <c r="B53" s="22">
        <v>79.621632470999998</v>
      </c>
      <c r="C53" s="22">
        <v>75.987083927</v>
      </c>
      <c r="D53" s="22">
        <v>64.390056333000004</v>
      </c>
      <c r="E53" s="22">
        <v>58.477314294999999</v>
      </c>
      <c r="F53" s="22">
        <v>57.842296449000003</v>
      </c>
      <c r="G53" s="22">
        <v>57.402781505999997</v>
      </c>
      <c r="H53" s="22">
        <v>57.908267260000002</v>
      </c>
      <c r="I53" s="22">
        <v>77.982329962999998</v>
      </c>
      <c r="J53" s="22">
        <v>76.718970749999997</v>
      </c>
      <c r="K53" s="22">
        <v>75.301301073000005</v>
      </c>
      <c r="L53" s="22">
        <v>72.243758161000002</v>
      </c>
      <c r="M53" s="22">
        <v>67.610894672000001</v>
      </c>
      <c r="N53" s="22">
        <v>65.335660181999998</v>
      </c>
    </row>
    <row r="54" spans="1:14" x14ac:dyDescent="0.25">
      <c r="A54" s="83" t="s">
        <v>555</v>
      </c>
      <c r="B54" s="22">
        <v>1.7644995619999999</v>
      </c>
      <c r="C54" s="22">
        <v>1.7268412799999999</v>
      </c>
      <c r="D54" s="22">
        <v>1.0062545380000001</v>
      </c>
      <c r="E54" s="22">
        <v>0.39936017000000001</v>
      </c>
      <c r="F54" s="22">
        <v>1.004378652</v>
      </c>
      <c r="G54" s="22">
        <v>0.39354242</v>
      </c>
      <c r="H54" s="22">
        <v>0.39056059999999998</v>
      </c>
      <c r="I54" s="22">
        <v>0.387211639</v>
      </c>
      <c r="J54" s="22">
        <v>0.38392495199999999</v>
      </c>
      <c r="K54" s="22">
        <v>0.380519685</v>
      </c>
      <c r="L54" s="22">
        <v>0.37809158999999998</v>
      </c>
      <c r="M54" s="22">
        <v>0.37564282900000001</v>
      </c>
      <c r="N54" s="22">
        <v>0.37317322800000002</v>
      </c>
    </row>
    <row r="55" spans="1:14" x14ac:dyDescent="0.25">
      <c r="A55" s="83" t="s">
        <v>556</v>
      </c>
      <c r="B55" s="22">
        <v>564.81020268400005</v>
      </c>
      <c r="C55" s="22">
        <v>552.65886084900001</v>
      </c>
      <c r="D55" s="22">
        <v>838.99476419899997</v>
      </c>
      <c r="E55" s="22">
        <v>1050.2920647670001</v>
      </c>
      <c r="F55" s="22">
        <v>581.83329282800003</v>
      </c>
      <c r="G55" s="22">
        <v>552.04178737400002</v>
      </c>
      <c r="H55" s="22">
        <v>514.71825298800002</v>
      </c>
      <c r="I55" s="22">
        <v>479.912388013</v>
      </c>
      <c r="J55" s="22">
        <v>462.25603281600002</v>
      </c>
      <c r="K55" s="22">
        <v>445.16875361699999</v>
      </c>
      <c r="L55" s="22">
        <v>437.30630615500002</v>
      </c>
      <c r="M55" s="22">
        <v>442.74776011900002</v>
      </c>
      <c r="N55" s="22">
        <v>440.46680064200001</v>
      </c>
    </row>
    <row r="56" spans="1:14" x14ac:dyDescent="0.25">
      <c r="A56" s="83" t="s">
        <v>557</v>
      </c>
      <c r="B56" s="22">
        <v>3205.4579831569999</v>
      </c>
      <c r="C56" s="22">
        <v>3355.517248824</v>
      </c>
      <c r="D56" s="22">
        <v>3650.6143034520001</v>
      </c>
      <c r="E56" s="22">
        <v>4775.255117492</v>
      </c>
      <c r="F56" s="22">
        <v>3492.4481745970002</v>
      </c>
      <c r="G56" s="22">
        <v>3778.11227938</v>
      </c>
      <c r="H56" s="22">
        <v>3551.6667532000001</v>
      </c>
      <c r="I56" s="22">
        <v>3535.3610033529999</v>
      </c>
      <c r="J56" s="22">
        <v>3574.5596268429999</v>
      </c>
      <c r="K56" s="22">
        <v>3659.9608089469998</v>
      </c>
      <c r="L56" s="22">
        <v>3797.801079028</v>
      </c>
      <c r="M56" s="22">
        <v>3900.7722239149998</v>
      </c>
      <c r="N56" s="22">
        <v>3928.108418536</v>
      </c>
    </row>
    <row r="57" spans="1:14" x14ac:dyDescent="0.25">
      <c r="A57" s="83" t="s">
        <v>558</v>
      </c>
      <c r="B57" s="22">
        <v>5110.7548732929999</v>
      </c>
      <c r="C57" s="22">
        <v>5274.535796958</v>
      </c>
      <c r="D57" s="22">
        <v>4195.5250934269998</v>
      </c>
      <c r="E57" s="22">
        <v>4704.4795280629996</v>
      </c>
      <c r="F57" s="22">
        <v>7237.1872970679997</v>
      </c>
      <c r="G57" s="22">
        <v>7080.8316474189996</v>
      </c>
      <c r="H57" s="22">
        <v>7477.2557077920001</v>
      </c>
      <c r="I57" s="22">
        <v>7299.3827634440004</v>
      </c>
      <c r="J57" s="22">
        <v>6779.5566037250001</v>
      </c>
      <c r="K57" s="22">
        <v>6860.5101131949996</v>
      </c>
      <c r="L57" s="22">
        <v>6989.963006688</v>
      </c>
      <c r="M57" s="22">
        <v>6561.8923038000003</v>
      </c>
      <c r="N57" s="22">
        <v>6472.6057579509998</v>
      </c>
    </row>
    <row r="58" spans="1:14" s="6" customFormat="1" x14ac:dyDescent="0.25">
      <c r="A58" s="139" t="s">
        <v>559</v>
      </c>
      <c r="B58" s="61">
        <v>8328.9001879730004</v>
      </c>
      <c r="C58" s="61">
        <v>8518.7327519009996</v>
      </c>
      <c r="D58" s="61">
        <v>9689.5545427050001</v>
      </c>
      <c r="E58" s="61">
        <v>10041.15839586</v>
      </c>
      <c r="F58" s="61">
        <v>9360.1531611120008</v>
      </c>
      <c r="G58" s="61">
        <v>9391.0523235460005</v>
      </c>
      <c r="H58" s="61">
        <v>9571.2004655950004</v>
      </c>
      <c r="I58" s="61">
        <v>10022.801264874999</v>
      </c>
      <c r="J58" s="61">
        <v>9980.6302097370008</v>
      </c>
      <c r="K58" s="61">
        <v>10342.212768276</v>
      </c>
      <c r="L58" s="61">
        <v>10380.861425427</v>
      </c>
      <c r="M58" s="61">
        <v>12067.511265538</v>
      </c>
      <c r="N58" s="61">
        <v>11463.655034875001</v>
      </c>
    </row>
    <row r="59" spans="1:14" x14ac:dyDescent="0.25">
      <c r="A59" s="83" t="s">
        <v>560</v>
      </c>
      <c r="B59" s="22">
        <v>137.23807285800001</v>
      </c>
      <c r="C59" s="22">
        <v>141.959357197</v>
      </c>
      <c r="D59" s="22">
        <v>480.049910345</v>
      </c>
      <c r="E59" s="22">
        <v>473.78703299799997</v>
      </c>
      <c r="F59" s="22">
        <v>466.60878699800003</v>
      </c>
      <c r="G59" s="22">
        <v>455.77786705</v>
      </c>
      <c r="H59" s="22">
        <v>444.70913615299997</v>
      </c>
      <c r="I59" s="22">
        <v>426.69268996</v>
      </c>
      <c r="J59" s="22">
        <v>411.33405267199998</v>
      </c>
      <c r="K59" s="22">
        <v>399.57015405999999</v>
      </c>
      <c r="L59" s="22">
        <v>391.42802811799999</v>
      </c>
      <c r="M59" s="22">
        <v>380.72688015599999</v>
      </c>
      <c r="N59" s="22">
        <v>374.96545842900002</v>
      </c>
    </row>
    <row r="60" spans="1:14" x14ac:dyDescent="0.25">
      <c r="A60" s="83" t="s">
        <v>561</v>
      </c>
      <c r="B60" s="22">
        <v>30.155260467000002</v>
      </c>
      <c r="C60" s="22">
        <v>31.394085820000001</v>
      </c>
      <c r="D60" s="22">
        <v>66.763628154000003</v>
      </c>
      <c r="E60" s="22">
        <v>64.309623764999998</v>
      </c>
      <c r="F60" s="22">
        <v>62.190299449999998</v>
      </c>
      <c r="G60" s="22">
        <v>60.708456994000002</v>
      </c>
      <c r="H60" s="22">
        <v>59.179738022000002</v>
      </c>
      <c r="I60" s="22">
        <v>56.297223033999998</v>
      </c>
      <c r="J60" s="22">
        <v>54.675467908999998</v>
      </c>
      <c r="K60" s="22">
        <v>49.824028071999997</v>
      </c>
      <c r="L60" s="22">
        <v>50.685874849999998</v>
      </c>
      <c r="M60" s="22">
        <v>48.906287996000003</v>
      </c>
      <c r="N60" s="22">
        <v>48.058905807999999</v>
      </c>
    </row>
    <row r="61" spans="1:14" x14ac:dyDescent="0.25">
      <c r="A61" s="83" t="s">
        <v>562</v>
      </c>
      <c r="B61" s="22">
        <v>127.22871503899999</v>
      </c>
      <c r="C61" s="22">
        <v>117.07752227100001</v>
      </c>
      <c r="D61" s="22">
        <v>163.96830807500001</v>
      </c>
      <c r="E61" s="22">
        <v>157.28290849199999</v>
      </c>
      <c r="F61" s="22">
        <v>157.35828330000001</v>
      </c>
      <c r="G61" s="22">
        <v>160.73450389199999</v>
      </c>
      <c r="H61" s="22">
        <v>136.12371218600001</v>
      </c>
      <c r="I61" s="22">
        <v>131.17167077600001</v>
      </c>
      <c r="J61" s="22">
        <v>148.16744705299999</v>
      </c>
      <c r="K61" s="22">
        <v>175.09066464399999</v>
      </c>
      <c r="L61" s="22">
        <v>187.36100698000001</v>
      </c>
      <c r="M61" s="22">
        <v>257.179304973</v>
      </c>
      <c r="N61" s="22">
        <v>290.524783598</v>
      </c>
    </row>
    <row r="62" spans="1:14" x14ac:dyDescent="0.25">
      <c r="A62" s="83" t="s">
        <v>563</v>
      </c>
      <c r="B62" s="22">
        <v>3.4583313339999999</v>
      </c>
      <c r="C62" s="22">
        <v>3.4186758849999999</v>
      </c>
      <c r="D62" s="22">
        <v>84.186952521999999</v>
      </c>
      <c r="E62" s="22">
        <v>77.975142559999995</v>
      </c>
      <c r="F62" s="22">
        <v>71.381431004999996</v>
      </c>
      <c r="G62" s="22">
        <v>65.350167467999995</v>
      </c>
      <c r="H62" s="22">
        <v>59.676160086000003</v>
      </c>
      <c r="I62" s="22">
        <v>53.496709774000003</v>
      </c>
      <c r="J62" s="22">
        <v>48.768199072000002</v>
      </c>
      <c r="K62" s="22">
        <v>44.331302788999999</v>
      </c>
      <c r="L62" s="22">
        <v>40.31109301</v>
      </c>
      <c r="M62" s="22">
        <v>36.325307039999998</v>
      </c>
      <c r="N62" s="22">
        <v>33.008289834999999</v>
      </c>
    </row>
    <row r="63" spans="1:14" x14ac:dyDescent="0.25">
      <c r="A63" s="83" t="s">
        <v>564</v>
      </c>
      <c r="B63" s="22">
        <v>3.9756194000000002E-2</v>
      </c>
      <c r="C63" s="22">
        <v>3.7695239999999998E-2</v>
      </c>
      <c r="D63" s="22">
        <v>3.5164883000000001E-2</v>
      </c>
      <c r="E63" s="22">
        <v>3.4077630999999997E-2</v>
      </c>
      <c r="F63" s="22">
        <v>3.2516708999999998E-2</v>
      </c>
      <c r="G63" s="22">
        <v>3.2849179999999999E-2</v>
      </c>
      <c r="H63" s="22">
        <v>2.9567075000000002E-2</v>
      </c>
      <c r="I63" s="22">
        <v>2.7562458000000001E-2</v>
      </c>
      <c r="J63" s="22">
        <v>2.6824454000000001E-2</v>
      </c>
      <c r="K63" s="22">
        <v>2.5130164E-2</v>
      </c>
      <c r="L63" s="22">
        <v>2.4592554999999999E-2</v>
      </c>
      <c r="M63" s="22">
        <v>2.3885518000000001E-2</v>
      </c>
      <c r="N63" s="22">
        <v>2.6798019999999999E-2</v>
      </c>
    </row>
    <row r="64" spans="1:14" x14ac:dyDescent="0.25">
      <c r="A64" s="83" t="s">
        <v>565</v>
      </c>
      <c r="B64" s="22">
        <v>8030.7800520809997</v>
      </c>
      <c r="C64" s="22">
        <v>8224.8454154880001</v>
      </c>
      <c r="D64" s="22">
        <v>8894.5505787260008</v>
      </c>
      <c r="E64" s="22">
        <v>9267.7696104139995</v>
      </c>
      <c r="F64" s="22">
        <v>8602.5818436499994</v>
      </c>
      <c r="G64" s="22">
        <v>8648.4484789620001</v>
      </c>
      <c r="H64" s="22">
        <v>8871.4821520730002</v>
      </c>
      <c r="I64" s="22">
        <v>9355.115408873</v>
      </c>
      <c r="J64" s="22">
        <v>9317.6582185770003</v>
      </c>
      <c r="K64" s="22">
        <v>9673.3714885469999</v>
      </c>
      <c r="L64" s="22">
        <v>9711.0508299140001</v>
      </c>
      <c r="M64" s="22">
        <v>11344.349599855001</v>
      </c>
      <c r="N64" s="22">
        <v>10717.070799184999</v>
      </c>
    </row>
    <row r="65" spans="1:14" s="6" customFormat="1" x14ac:dyDescent="0.25">
      <c r="A65" s="139" t="s">
        <v>566</v>
      </c>
      <c r="B65" s="61">
        <v>4246.3984842090003</v>
      </c>
      <c r="C65" s="61">
        <v>4825.5360762780001</v>
      </c>
      <c r="D65" s="61">
        <v>4859.452435485</v>
      </c>
      <c r="E65" s="61">
        <v>5281.6333017830002</v>
      </c>
      <c r="F65" s="61">
        <v>5284.0417319440003</v>
      </c>
      <c r="G65" s="61">
        <v>5433.0946673259996</v>
      </c>
      <c r="H65" s="61">
        <v>4933.0936762250003</v>
      </c>
      <c r="I65" s="61">
        <v>4854.1242083050001</v>
      </c>
      <c r="J65" s="61">
        <v>5093.1205383659999</v>
      </c>
      <c r="K65" s="61">
        <v>4993.8190175540003</v>
      </c>
      <c r="L65" s="61">
        <v>4978.0415389330001</v>
      </c>
      <c r="M65" s="61">
        <v>4507.3368855019999</v>
      </c>
      <c r="N65" s="61">
        <v>4398.5567516889996</v>
      </c>
    </row>
    <row r="66" spans="1:14" x14ac:dyDescent="0.25">
      <c r="A66" s="29" t="s">
        <v>7</v>
      </c>
      <c r="B66" s="24">
        <v>390075.49476377998</v>
      </c>
      <c r="C66" s="24">
        <v>387380.250734128</v>
      </c>
      <c r="D66" s="24">
        <v>388501.32710157998</v>
      </c>
      <c r="E66" s="24">
        <v>389586.816245972</v>
      </c>
      <c r="F66" s="24">
        <v>388163.90818295698</v>
      </c>
      <c r="G66" s="24">
        <v>386688.29133785202</v>
      </c>
      <c r="H66" s="24">
        <v>384614.59094390803</v>
      </c>
      <c r="I66" s="24">
        <v>383773.93209899397</v>
      </c>
      <c r="J66" s="24">
        <v>384049.77291131503</v>
      </c>
      <c r="K66" s="24">
        <v>383884.19709357998</v>
      </c>
      <c r="L66" s="24">
        <v>387333.93608938</v>
      </c>
      <c r="M66" s="24">
        <v>388641.99274032901</v>
      </c>
      <c r="N66" s="24">
        <v>390740.15646101499</v>
      </c>
    </row>
    <row r="67" spans="1:14" ht="27.6" customHeight="1" x14ac:dyDescent="0.25">
      <c r="A67" s="226" t="s">
        <v>569</v>
      </c>
      <c r="B67" s="227"/>
      <c r="C67" s="227"/>
      <c r="D67" s="227"/>
      <c r="E67" s="227"/>
      <c r="F67" s="227"/>
      <c r="G67" s="227"/>
      <c r="H67" s="227"/>
      <c r="I67" s="227"/>
      <c r="J67" s="227"/>
      <c r="K67" s="227"/>
      <c r="L67" s="227"/>
      <c r="M67" s="227"/>
      <c r="N67" s="228"/>
    </row>
  </sheetData>
  <mergeCells count="2">
    <mergeCell ref="A1:N1"/>
    <mergeCell ref="A67:N6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election activeCell="B2" sqref="B2:N8"/>
    </sheetView>
  </sheetViews>
  <sheetFormatPr defaultRowHeight="15" x14ac:dyDescent="0.25"/>
  <cols>
    <col min="1" max="1" width="14.5703125" bestFit="1" customWidth="1"/>
  </cols>
  <sheetData>
    <row r="1" spans="1:14" ht="31.15" customHeight="1" x14ac:dyDescent="0.25">
      <c r="A1" s="200" t="s">
        <v>585</v>
      </c>
      <c r="B1" s="201"/>
      <c r="C1" s="201"/>
      <c r="D1" s="201"/>
      <c r="E1" s="201"/>
      <c r="F1" s="201"/>
      <c r="G1" s="201"/>
      <c r="H1" s="201"/>
      <c r="I1" s="201"/>
      <c r="J1" s="201"/>
      <c r="K1" s="201"/>
      <c r="L1" s="201"/>
      <c r="M1" s="201"/>
      <c r="N1" s="202"/>
    </row>
    <row r="2" spans="1:14" x14ac:dyDescent="0.25">
      <c r="A2" s="138" t="s">
        <v>570</v>
      </c>
      <c r="B2" s="15">
        <v>44216</v>
      </c>
      <c r="C2" s="15">
        <v>44247</v>
      </c>
      <c r="D2" s="15">
        <v>44275</v>
      </c>
      <c r="E2" s="15">
        <v>44306</v>
      </c>
      <c r="F2" s="15">
        <v>44336</v>
      </c>
      <c r="G2" s="15">
        <v>44367</v>
      </c>
      <c r="H2" s="15">
        <v>44397</v>
      </c>
      <c r="I2" s="15">
        <v>44428</v>
      </c>
      <c r="J2" s="15">
        <v>44459</v>
      </c>
      <c r="K2" s="185">
        <v>44489</v>
      </c>
      <c r="L2" s="15">
        <v>44520</v>
      </c>
      <c r="M2" s="15">
        <v>44550</v>
      </c>
      <c r="N2" s="15">
        <v>44581</v>
      </c>
    </row>
    <row r="3" spans="1:14" x14ac:dyDescent="0.25">
      <c r="A3" s="83" t="s">
        <v>571</v>
      </c>
      <c r="B3" s="22">
        <v>62191.261488620003</v>
      </c>
      <c r="C3" s="22">
        <v>61941.356606553003</v>
      </c>
      <c r="D3" s="22">
        <v>63266.505423547002</v>
      </c>
      <c r="E3" s="22">
        <v>62255.097325611998</v>
      </c>
      <c r="F3" s="22">
        <v>61399.843754246998</v>
      </c>
      <c r="G3" s="22">
        <v>61090.827296743999</v>
      </c>
      <c r="H3" s="22">
        <v>61401.858705459999</v>
      </c>
      <c r="I3" s="22">
        <v>62357.182984722996</v>
      </c>
      <c r="J3" s="22">
        <v>61829.320269342999</v>
      </c>
      <c r="K3" s="182">
        <v>61915.309846333002</v>
      </c>
      <c r="L3" s="22">
        <v>64000.877151995999</v>
      </c>
      <c r="M3" s="22">
        <v>62597.234078797999</v>
      </c>
      <c r="N3" s="22">
        <v>64200.379867814001</v>
      </c>
    </row>
    <row r="4" spans="1:14" x14ac:dyDescent="0.25">
      <c r="A4" s="83" t="s">
        <v>572</v>
      </c>
      <c r="B4" s="22">
        <v>45329.444046550998</v>
      </c>
      <c r="C4" s="22">
        <v>47783.058128662997</v>
      </c>
      <c r="D4" s="22">
        <v>46367.272801876999</v>
      </c>
      <c r="E4" s="22">
        <v>46352.797520715001</v>
      </c>
      <c r="F4" s="22">
        <v>37922.583634034003</v>
      </c>
      <c r="G4" s="22">
        <v>44193.805710266999</v>
      </c>
      <c r="H4" s="22">
        <v>43843.561787250001</v>
      </c>
      <c r="I4" s="22">
        <v>43702.306371168997</v>
      </c>
      <c r="J4" s="22">
        <v>43935.935445071002</v>
      </c>
      <c r="K4" s="182">
        <v>42896.671207836996</v>
      </c>
      <c r="L4" s="22">
        <v>43498.407406382998</v>
      </c>
      <c r="M4" s="22">
        <v>44157.724995308999</v>
      </c>
      <c r="N4" s="22">
        <v>44536.231457217</v>
      </c>
    </row>
    <row r="5" spans="1:14" x14ac:dyDescent="0.25">
      <c r="A5" s="83" t="s">
        <v>573</v>
      </c>
      <c r="B5" s="22">
        <v>30579.405178477999</v>
      </c>
      <c r="C5" s="22">
        <v>34114.095483908997</v>
      </c>
      <c r="D5" s="22">
        <v>35043.482362873001</v>
      </c>
      <c r="E5" s="22">
        <v>35391.577180449996</v>
      </c>
      <c r="F5" s="22">
        <v>36581.307137741998</v>
      </c>
      <c r="G5" s="22">
        <v>36313.227495485</v>
      </c>
      <c r="H5" s="22">
        <v>36228.685060998003</v>
      </c>
      <c r="I5" s="22">
        <v>36230.811145567</v>
      </c>
      <c r="J5" s="22">
        <v>36316.152220810996</v>
      </c>
      <c r="K5" s="182">
        <v>37239.525130037997</v>
      </c>
      <c r="L5" s="22">
        <v>36866.970941560001</v>
      </c>
      <c r="M5" s="22">
        <v>36612.542140723999</v>
      </c>
      <c r="N5" s="22">
        <v>37403.640688528001</v>
      </c>
    </row>
    <row r="6" spans="1:14" x14ac:dyDescent="0.25">
      <c r="A6" s="83" t="s">
        <v>574</v>
      </c>
      <c r="B6" s="22">
        <v>36726.716790124003</v>
      </c>
      <c r="C6" s="22">
        <v>36582.958697905</v>
      </c>
      <c r="D6" s="22">
        <v>37187.201177682997</v>
      </c>
      <c r="E6" s="22">
        <v>37679.984237534998</v>
      </c>
      <c r="F6" s="22">
        <v>45412.513147899997</v>
      </c>
      <c r="G6" s="22">
        <v>37840.715139560001</v>
      </c>
      <c r="H6" s="22">
        <v>37523.650534077002</v>
      </c>
      <c r="I6" s="22">
        <v>37630.339474548004</v>
      </c>
      <c r="J6" s="22">
        <v>38062.852472755003</v>
      </c>
      <c r="K6" s="182">
        <v>38467.947005043003</v>
      </c>
      <c r="L6" s="22">
        <v>38863.448830283</v>
      </c>
      <c r="M6" s="22">
        <v>39456.76809867</v>
      </c>
      <c r="N6" s="22">
        <v>39777.201481422002</v>
      </c>
    </row>
    <row r="7" spans="1:14" x14ac:dyDescent="0.25">
      <c r="A7" s="83" t="s">
        <v>575</v>
      </c>
      <c r="B7" s="22">
        <v>215248.667260007</v>
      </c>
      <c r="C7" s="22">
        <v>206958.781817098</v>
      </c>
      <c r="D7" s="22">
        <v>206636.86533560001</v>
      </c>
      <c r="E7" s="22">
        <v>207907.35998166</v>
      </c>
      <c r="F7" s="22">
        <v>206847.660509034</v>
      </c>
      <c r="G7" s="22">
        <v>207249.71569579601</v>
      </c>
      <c r="H7" s="22">
        <v>205616.83485612299</v>
      </c>
      <c r="I7" s="22">
        <v>203853.29212298701</v>
      </c>
      <c r="J7" s="22">
        <v>203905.51250333499</v>
      </c>
      <c r="K7" s="182">
        <v>203364.74390432899</v>
      </c>
      <c r="L7" s="22">
        <v>204104.23175915799</v>
      </c>
      <c r="M7" s="22">
        <v>205817.72342682799</v>
      </c>
      <c r="N7" s="22">
        <v>204822.702966034</v>
      </c>
    </row>
    <row r="8" spans="1:14" x14ac:dyDescent="0.25">
      <c r="A8" s="29" t="s">
        <v>7</v>
      </c>
      <c r="B8" s="24">
        <v>390075.49476377998</v>
      </c>
      <c r="C8" s="24">
        <v>387380.25073412806</v>
      </c>
      <c r="D8" s="24">
        <v>388501.32710157998</v>
      </c>
      <c r="E8" s="24">
        <v>389586.816245972</v>
      </c>
      <c r="F8" s="24">
        <v>388163.90818295698</v>
      </c>
      <c r="G8" s="24">
        <v>386688.29133785202</v>
      </c>
      <c r="H8" s="24">
        <v>384614.59094390803</v>
      </c>
      <c r="I8" s="24">
        <v>383773.93209899397</v>
      </c>
      <c r="J8" s="24">
        <v>384049.77291131497</v>
      </c>
      <c r="K8" s="183">
        <v>383884.19709358003</v>
      </c>
      <c r="L8" s="24">
        <v>387333.93608938</v>
      </c>
      <c r="M8" s="24">
        <v>388641.99274032901</v>
      </c>
      <c r="N8" s="24">
        <v>390740.15646101499</v>
      </c>
    </row>
    <row r="9" spans="1:14" ht="24" customHeight="1" x14ac:dyDescent="0.25">
      <c r="A9" s="226" t="s">
        <v>569</v>
      </c>
      <c r="B9" s="227"/>
      <c r="C9" s="227"/>
      <c r="D9" s="227"/>
      <c r="E9" s="227"/>
      <c r="F9" s="227"/>
      <c r="G9" s="227"/>
      <c r="H9" s="227"/>
      <c r="I9" s="227"/>
      <c r="J9" s="227"/>
      <c r="K9" s="227"/>
      <c r="L9" s="227"/>
      <c r="M9" s="227"/>
      <c r="N9" s="228"/>
    </row>
  </sheetData>
  <mergeCells count="2">
    <mergeCell ref="A1:N1"/>
    <mergeCell ref="A9:N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zoomScale="80" zoomScaleNormal="80" workbookViewId="0">
      <pane xSplit="1" ySplit="2" topLeftCell="D3" activePane="bottomRight" state="frozen"/>
      <selection activeCell="N3" sqref="N3"/>
      <selection pane="topRight" activeCell="N3" sqref="N3"/>
      <selection pane="bottomLeft" activeCell="N3" sqref="N3"/>
      <selection pane="bottomRight" activeCell="N2" sqref="N2"/>
    </sheetView>
  </sheetViews>
  <sheetFormatPr defaultRowHeight="15" x14ac:dyDescent="0.25"/>
  <cols>
    <col min="1" max="1" width="60.7109375" customWidth="1"/>
  </cols>
  <sheetData>
    <row r="1" spans="1:14" ht="28.9" customHeight="1" x14ac:dyDescent="0.25">
      <c r="A1" s="200" t="s">
        <v>577</v>
      </c>
      <c r="B1" s="201"/>
      <c r="C1" s="201"/>
      <c r="D1" s="201"/>
      <c r="E1" s="201"/>
      <c r="F1" s="201"/>
      <c r="G1" s="201"/>
      <c r="H1" s="201"/>
      <c r="I1" s="201"/>
      <c r="J1" s="201"/>
      <c r="K1" s="201"/>
      <c r="L1" s="201"/>
      <c r="M1" s="201"/>
      <c r="N1" s="202"/>
    </row>
    <row r="2" spans="1:14" x14ac:dyDescent="0.25">
      <c r="A2" s="140" t="s">
        <v>576</v>
      </c>
      <c r="B2" s="15">
        <v>44216</v>
      </c>
      <c r="C2" s="15">
        <v>44247</v>
      </c>
      <c r="D2" s="15">
        <v>44275</v>
      </c>
      <c r="E2" s="15">
        <v>44306</v>
      </c>
      <c r="F2" s="15">
        <v>44336</v>
      </c>
      <c r="G2" s="15">
        <v>44367</v>
      </c>
      <c r="H2" s="15">
        <v>44397</v>
      </c>
      <c r="I2" s="15">
        <v>44428</v>
      </c>
      <c r="J2" s="15">
        <v>44459</v>
      </c>
      <c r="K2" s="15">
        <v>44489</v>
      </c>
      <c r="L2" s="15">
        <v>44520</v>
      </c>
      <c r="M2" s="15">
        <v>44550</v>
      </c>
      <c r="N2" s="15">
        <v>44581</v>
      </c>
    </row>
    <row r="3" spans="1:14" s="6" customFormat="1" x14ac:dyDescent="0.25">
      <c r="A3" s="142" t="s">
        <v>586</v>
      </c>
      <c r="B3" s="61">
        <v>6392.4959331529999</v>
      </c>
      <c r="C3" s="61">
        <v>6346.8760640700002</v>
      </c>
      <c r="D3" s="61">
        <v>6631.1480707049996</v>
      </c>
      <c r="E3" s="61">
        <v>6293.3103859029998</v>
      </c>
      <c r="F3" s="61">
        <v>6342.39248305</v>
      </c>
      <c r="G3" s="61">
        <v>6292.1557229700002</v>
      </c>
      <c r="H3" s="61">
        <v>6185.4066200329999</v>
      </c>
      <c r="I3" s="61">
        <v>6042.8442273009996</v>
      </c>
      <c r="J3" s="61">
        <v>5893.9521310500004</v>
      </c>
      <c r="K3" s="61">
        <v>5479.938811387</v>
      </c>
      <c r="L3" s="61">
        <v>5522.5260003550002</v>
      </c>
      <c r="M3" s="61">
        <v>5186.9155296770004</v>
      </c>
      <c r="N3" s="61">
        <v>4172.831789934</v>
      </c>
    </row>
    <row r="4" spans="1:14" x14ac:dyDescent="0.25">
      <c r="A4" s="143" t="s">
        <v>587</v>
      </c>
      <c r="B4" s="22">
        <v>890.19338743799995</v>
      </c>
      <c r="C4" s="22">
        <v>855.91122702799998</v>
      </c>
      <c r="D4" s="22">
        <v>889.33434296999997</v>
      </c>
      <c r="E4" s="22">
        <v>841.24618017800003</v>
      </c>
      <c r="F4" s="22">
        <v>814.16583337899999</v>
      </c>
      <c r="G4" s="22">
        <v>796.85866032700005</v>
      </c>
      <c r="H4" s="22">
        <v>757.180080535</v>
      </c>
      <c r="I4" s="22">
        <v>687.17062394699997</v>
      </c>
      <c r="J4" s="22">
        <v>652.77855503499995</v>
      </c>
      <c r="K4" s="22">
        <v>607.509484714</v>
      </c>
      <c r="L4" s="22">
        <v>587.34673432500006</v>
      </c>
      <c r="M4" s="22">
        <v>608.38288328900001</v>
      </c>
      <c r="N4" s="22">
        <v>663.76340720899998</v>
      </c>
    </row>
    <row r="5" spans="1:14" x14ac:dyDescent="0.25">
      <c r="A5" s="143" t="s">
        <v>588</v>
      </c>
      <c r="B5" s="22">
        <v>155.828655951</v>
      </c>
      <c r="C5" s="22">
        <v>151.69705898699999</v>
      </c>
      <c r="D5" s="22">
        <v>140.619236755</v>
      </c>
      <c r="E5" s="22">
        <v>136.31253254500001</v>
      </c>
      <c r="F5" s="22">
        <v>131.85613518700001</v>
      </c>
      <c r="G5" s="22">
        <v>125.790991799</v>
      </c>
      <c r="H5" s="22">
        <v>119.81451057699999</v>
      </c>
      <c r="I5" s="22">
        <v>115.47395896</v>
      </c>
      <c r="J5" s="22">
        <v>112.435912702</v>
      </c>
      <c r="K5" s="22">
        <v>111.358253043</v>
      </c>
      <c r="L5" s="22">
        <v>108.98032780200001</v>
      </c>
      <c r="M5" s="22">
        <v>105.984545682</v>
      </c>
      <c r="N5" s="22">
        <v>106.535518612</v>
      </c>
    </row>
    <row r="6" spans="1:14" x14ac:dyDescent="0.25">
      <c r="A6" s="143" t="s">
        <v>589</v>
      </c>
      <c r="B6" s="22">
        <v>12.369190831999999</v>
      </c>
      <c r="C6" s="22">
        <v>11.632901124</v>
      </c>
      <c r="D6" s="22">
        <v>11.175607187000001</v>
      </c>
      <c r="E6" s="22">
        <v>10.899097517</v>
      </c>
      <c r="F6" s="22">
        <v>10.617947487</v>
      </c>
      <c r="G6" s="22">
        <v>10.256565044</v>
      </c>
      <c r="H6" s="22">
        <v>10.131579914</v>
      </c>
      <c r="I6" s="22">
        <v>9.8016501819999995</v>
      </c>
      <c r="J6" s="22">
        <v>9.8090973980000005</v>
      </c>
      <c r="K6" s="22">
        <v>9.9275840090000003</v>
      </c>
      <c r="L6" s="22">
        <v>10.321072636</v>
      </c>
      <c r="M6" s="22">
        <v>10.202285570000001</v>
      </c>
      <c r="N6" s="22">
        <v>6.1457471119999996</v>
      </c>
    </row>
    <row r="7" spans="1:14" x14ac:dyDescent="0.25">
      <c r="A7" s="143" t="s">
        <v>590</v>
      </c>
      <c r="B7" s="22">
        <v>1611.6146537130001</v>
      </c>
      <c r="C7" s="22">
        <v>1599.499195029</v>
      </c>
      <c r="D7" s="22">
        <v>1659.0723228019999</v>
      </c>
      <c r="E7" s="22">
        <v>1657.080795073</v>
      </c>
      <c r="F7" s="22">
        <v>1654.2012306050001</v>
      </c>
      <c r="G7" s="22">
        <v>1618.8338750569999</v>
      </c>
      <c r="H7" s="22">
        <v>1513.7325316599999</v>
      </c>
      <c r="I7" s="22">
        <v>1506.1156791999999</v>
      </c>
      <c r="J7" s="22">
        <v>1474.121808887</v>
      </c>
      <c r="K7" s="22">
        <v>1436.5294753620001</v>
      </c>
      <c r="L7" s="22">
        <v>1444.53753947</v>
      </c>
      <c r="M7" s="22">
        <v>1413.760569775</v>
      </c>
      <c r="N7" s="22">
        <v>382.18500827600002</v>
      </c>
    </row>
    <row r="8" spans="1:14" x14ac:dyDescent="0.25">
      <c r="A8" s="143" t="s">
        <v>591</v>
      </c>
      <c r="B8" s="22">
        <v>1093.6576540359999</v>
      </c>
      <c r="C8" s="22">
        <v>1124.2222972340001</v>
      </c>
      <c r="D8" s="22">
        <v>1215.512863725</v>
      </c>
      <c r="E8" s="22">
        <v>971.34866362399998</v>
      </c>
      <c r="F8" s="22">
        <v>1078.634904151</v>
      </c>
      <c r="G8" s="22">
        <v>1078.132903121</v>
      </c>
      <c r="H8" s="22">
        <v>1067.8400772350001</v>
      </c>
      <c r="I8" s="22">
        <v>1053.8398178039999</v>
      </c>
      <c r="J8" s="22">
        <v>1048.7441447650001</v>
      </c>
      <c r="K8" s="22">
        <v>1046.5640989819999</v>
      </c>
      <c r="L8" s="22">
        <v>1052.249802409</v>
      </c>
      <c r="M8" s="22">
        <v>1058.0717766610001</v>
      </c>
      <c r="N8" s="22">
        <v>1025.512842786</v>
      </c>
    </row>
    <row r="9" spans="1:14" x14ac:dyDescent="0.25">
      <c r="A9" s="143" t="s">
        <v>592</v>
      </c>
      <c r="B9" s="22">
        <v>2351.8798351730002</v>
      </c>
      <c r="C9" s="22">
        <v>2327.761116872</v>
      </c>
      <c r="D9" s="22">
        <v>2441.9370304630002</v>
      </c>
      <c r="E9" s="22">
        <v>2400.3235682290001</v>
      </c>
      <c r="F9" s="22">
        <v>2378.8025860369999</v>
      </c>
      <c r="G9" s="22">
        <v>2390.449972595</v>
      </c>
      <c r="H9" s="22">
        <v>2445.9115898569999</v>
      </c>
      <c r="I9" s="22">
        <v>2406.3377423490001</v>
      </c>
      <c r="J9" s="22">
        <v>2334.8739961000001</v>
      </c>
      <c r="K9" s="22">
        <v>1995.5302267919999</v>
      </c>
      <c r="L9" s="22">
        <v>2047.236719428</v>
      </c>
      <c r="M9" s="22">
        <v>1703.5051624820001</v>
      </c>
      <c r="N9" s="22">
        <v>1727.120823597</v>
      </c>
    </row>
    <row r="10" spans="1:14" x14ac:dyDescent="0.25">
      <c r="A10" s="143" t="s">
        <v>593</v>
      </c>
      <c r="B10" s="22">
        <v>73.882438174000001</v>
      </c>
      <c r="C10" s="22">
        <v>72.005311508000005</v>
      </c>
      <c r="D10" s="22">
        <v>69.134310842999994</v>
      </c>
      <c r="E10" s="22">
        <v>70.167607946999993</v>
      </c>
      <c r="F10" s="22">
        <v>68.583577669999997</v>
      </c>
      <c r="G10" s="22">
        <v>68.945869723000001</v>
      </c>
      <c r="H10" s="22">
        <v>67.010849997999998</v>
      </c>
      <c r="I10" s="22">
        <v>63.386199949999998</v>
      </c>
      <c r="J10" s="22">
        <v>61.460843634</v>
      </c>
      <c r="K10" s="22">
        <v>59.747527961000003</v>
      </c>
      <c r="L10" s="22">
        <v>58.926248678999997</v>
      </c>
      <c r="M10" s="22">
        <v>60.035608760999999</v>
      </c>
      <c r="N10" s="22">
        <v>35.956833805999999</v>
      </c>
    </row>
    <row r="11" spans="1:14" x14ac:dyDescent="0.25">
      <c r="A11" s="143" t="s">
        <v>594</v>
      </c>
      <c r="B11" s="22">
        <v>203.07011783600001</v>
      </c>
      <c r="C11" s="22">
        <v>204.14695628800001</v>
      </c>
      <c r="D11" s="22">
        <v>204.36235596</v>
      </c>
      <c r="E11" s="22">
        <v>205.93194079</v>
      </c>
      <c r="F11" s="22">
        <v>205.53026853399999</v>
      </c>
      <c r="G11" s="22">
        <v>202.886885304</v>
      </c>
      <c r="H11" s="22">
        <v>203.78540025699999</v>
      </c>
      <c r="I11" s="22">
        <v>200.71855490900001</v>
      </c>
      <c r="J11" s="22">
        <v>199.72777252899999</v>
      </c>
      <c r="K11" s="22">
        <v>212.77216052399999</v>
      </c>
      <c r="L11" s="22">
        <v>212.927555606</v>
      </c>
      <c r="M11" s="22">
        <v>226.97269745700001</v>
      </c>
      <c r="N11" s="22">
        <v>225.61160853600001</v>
      </c>
    </row>
    <row r="12" spans="1:14" s="6" customFormat="1" x14ac:dyDescent="0.25">
      <c r="A12" s="144" t="s">
        <v>595</v>
      </c>
      <c r="B12" s="61">
        <v>4470.6681701360003</v>
      </c>
      <c r="C12" s="61">
        <v>4495.8527404639999</v>
      </c>
      <c r="D12" s="61">
        <v>4459.3551795900003</v>
      </c>
      <c r="E12" s="61">
        <v>4442.8309942369997</v>
      </c>
      <c r="F12" s="61">
        <v>4451.3339319340002</v>
      </c>
      <c r="G12" s="61">
        <v>4413.3842388080002</v>
      </c>
      <c r="H12" s="61">
        <v>4331.8590287799998</v>
      </c>
      <c r="I12" s="61">
        <v>4256.9867364029997</v>
      </c>
      <c r="J12" s="61">
        <v>4130.1554608739998</v>
      </c>
      <c r="K12" s="61">
        <v>4076.948408493</v>
      </c>
      <c r="L12" s="61">
        <v>3993.5766153</v>
      </c>
      <c r="M12" s="61">
        <v>3930.9415584469998</v>
      </c>
      <c r="N12" s="61">
        <v>4001.3916458250001</v>
      </c>
    </row>
    <row r="13" spans="1:14" x14ac:dyDescent="0.25">
      <c r="A13" s="143" t="s">
        <v>596</v>
      </c>
      <c r="B13" s="22">
        <v>3518.80681469</v>
      </c>
      <c r="C13" s="22">
        <v>3462.5374454530001</v>
      </c>
      <c r="D13" s="22">
        <v>3418.555455878</v>
      </c>
      <c r="E13" s="22">
        <v>3395.3765694079998</v>
      </c>
      <c r="F13" s="22">
        <v>3385.6998115820002</v>
      </c>
      <c r="G13" s="22">
        <v>3346.442185286</v>
      </c>
      <c r="H13" s="22">
        <v>3273.6525193530001</v>
      </c>
      <c r="I13" s="22">
        <v>3269.928928586</v>
      </c>
      <c r="J13" s="22">
        <v>3134.1876801439998</v>
      </c>
      <c r="K13" s="22">
        <v>3058.2389006590001</v>
      </c>
      <c r="L13" s="22">
        <v>2967.8533614879998</v>
      </c>
      <c r="M13" s="22">
        <v>2892.8706257680001</v>
      </c>
      <c r="N13" s="22">
        <v>2966.0618611720001</v>
      </c>
    </row>
    <row r="14" spans="1:14" x14ac:dyDescent="0.25">
      <c r="A14" s="143" t="s">
        <v>597</v>
      </c>
      <c r="B14" s="22">
        <v>908.71757664400002</v>
      </c>
      <c r="C14" s="22">
        <v>988.77054443700001</v>
      </c>
      <c r="D14" s="22">
        <v>997.495462116</v>
      </c>
      <c r="E14" s="22">
        <v>1004.252221944</v>
      </c>
      <c r="F14" s="22">
        <v>1022.99499514</v>
      </c>
      <c r="G14" s="22">
        <v>1022.946095517</v>
      </c>
      <c r="H14" s="22">
        <v>1014.935392458</v>
      </c>
      <c r="I14" s="22">
        <v>944.99906844999998</v>
      </c>
      <c r="J14" s="22">
        <v>955.53764358299998</v>
      </c>
      <c r="K14" s="22">
        <v>977.79933230799998</v>
      </c>
      <c r="L14" s="22">
        <v>985.24115610199999</v>
      </c>
      <c r="M14" s="22">
        <v>996.55427017399995</v>
      </c>
      <c r="N14" s="22">
        <v>1004.369684633</v>
      </c>
    </row>
    <row r="15" spans="1:14" x14ac:dyDescent="0.25">
      <c r="A15" s="143" t="s">
        <v>598</v>
      </c>
      <c r="B15" s="22">
        <v>43.143778802</v>
      </c>
      <c r="C15" s="22">
        <v>44.544750573999998</v>
      </c>
      <c r="D15" s="22">
        <v>43.304261596000003</v>
      </c>
      <c r="E15" s="22">
        <v>43.202202884999998</v>
      </c>
      <c r="F15" s="22">
        <v>42.639125212000003</v>
      </c>
      <c r="G15" s="22">
        <v>43.995958004999999</v>
      </c>
      <c r="H15" s="22">
        <v>43.271116968999998</v>
      </c>
      <c r="I15" s="22">
        <v>42.058739367000001</v>
      </c>
      <c r="J15" s="22">
        <v>40.430137147000003</v>
      </c>
      <c r="K15" s="22">
        <v>40.910175526000003</v>
      </c>
      <c r="L15" s="22">
        <v>40.482097709999998</v>
      </c>
      <c r="M15" s="22">
        <v>41.516662504999999</v>
      </c>
      <c r="N15" s="22">
        <v>30.960100019999999</v>
      </c>
    </row>
    <row r="16" spans="1:14" s="6" customFormat="1" x14ac:dyDescent="0.25">
      <c r="A16" s="144" t="s">
        <v>599</v>
      </c>
      <c r="B16" s="61">
        <v>350.81369851199997</v>
      </c>
      <c r="C16" s="61">
        <v>355.28611341099997</v>
      </c>
      <c r="D16" s="61">
        <v>339.828228733</v>
      </c>
      <c r="E16" s="61">
        <v>329.03276473900002</v>
      </c>
      <c r="F16" s="61">
        <v>296.00365785100001</v>
      </c>
      <c r="G16" s="61">
        <v>270.84541450199998</v>
      </c>
      <c r="H16" s="61">
        <v>262.44066225799997</v>
      </c>
      <c r="I16" s="61">
        <v>251.24837938499999</v>
      </c>
      <c r="J16" s="61">
        <v>240.09129583699999</v>
      </c>
      <c r="K16" s="61">
        <v>209.935420679</v>
      </c>
      <c r="L16" s="61">
        <v>206.491571486</v>
      </c>
      <c r="M16" s="61">
        <v>201.32738960699999</v>
      </c>
      <c r="N16" s="61">
        <v>446.69942593000002</v>
      </c>
    </row>
    <row r="17" spans="1:14" x14ac:dyDescent="0.25">
      <c r="A17" s="143" t="s">
        <v>600</v>
      </c>
      <c r="B17" s="22">
        <v>30.857602021000002</v>
      </c>
      <c r="C17" s="22">
        <v>31.039970504999999</v>
      </c>
      <c r="D17" s="22">
        <v>31.297190560000001</v>
      </c>
      <c r="E17" s="22">
        <v>30.625954384</v>
      </c>
      <c r="F17" s="22">
        <v>30.846657533999998</v>
      </c>
      <c r="G17" s="22">
        <v>17.129406589999999</v>
      </c>
      <c r="H17" s="22">
        <v>16.602905361000001</v>
      </c>
      <c r="I17" s="22">
        <v>14.866970843000001</v>
      </c>
      <c r="J17" s="22">
        <v>14.916076833</v>
      </c>
      <c r="K17" s="22">
        <v>14.337776816</v>
      </c>
      <c r="L17" s="22">
        <v>14.623349017000001</v>
      </c>
      <c r="M17" s="22">
        <v>14.206345038</v>
      </c>
      <c r="N17" s="22">
        <v>13.852634700999999</v>
      </c>
    </row>
    <row r="18" spans="1:14" x14ac:dyDescent="0.25">
      <c r="A18" s="143" t="s">
        <v>601</v>
      </c>
      <c r="B18" s="22">
        <v>319.95609649099998</v>
      </c>
      <c r="C18" s="22">
        <v>324.24614290599999</v>
      </c>
      <c r="D18" s="22">
        <v>308.53103817300001</v>
      </c>
      <c r="E18" s="22">
        <v>298.406810355</v>
      </c>
      <c r="F18" s="22">
        <v>265.15700031699998</v>
      </c>
      <c r="G18" s="22">
        <v>253.71600791200001</v>
      </c>
      <c r="H18" s="22">
        <v>245.83775689699999</v>
      </c>
      <c r="I18" s="22">
        <v>236.381408542</v>
      </c>
      <c r="J18" s="22">
        <v>225.17521900400001</v>
      </c>
      <c r="K18" s="22">
        <v>195.597643863</v>
      </c>
      <c r="L18" s="22">
        <v>191.86822246899999</v>
      </c>
      <c r="M18" s="22">
        <v>187.12104456899999</v>
      </c>
      <c r="N18" s="22">
        <v>432.84679122900002</v>
      </c>
    </row>
    <row r="19" spans="1:14" s="6" customFormat="1" x14ac:dyDescent="0.25">
      <c r="A19" s="144" t="s">
        <v>602</v>
      </c>
      <c r="B19" s="61">
        <v>3327.8141420060001</v>
      </c>
      <c r="C19" s="61">
        <v>3284.021087442</v>
      </c>
      <c r="D19" s="61">
        <v>3325.2916700649998</v>
      </c>
      <c r="E19" s="61">
        <v>3180.0943444569998</v>
      </c>
      <c r="F19" s="61">
        <v>3145.8768524249999</v>
      </c>
      <c r="G19" s="61">
        <v>3094.684471863</v>
      </c>
      <c r="H19" s="61">
        <v>3038.411573459</v>
      </c>
      <c r="I19" s="61">
        <v>2959.862874942</v>
      </c>
      <c r="J19" s="61">
        <v>2915.3536283980002</v>
      </c>
      <c r="K19" s="61">
        <v>2846.1515116830001</v>
      </c>
      <c r="L19" s="61">
        <v>2867.707967157</v>
      </c>
      <c r="M19" s="61">
        <v>2823.163028939</v>
      </c>
      <c r="N19" s="61">
        <v>2127.9625295989999</v>
      </c>
    </row>
    <row r="20" spans="1:14" x14ac:dyDescent="0.25">
      <c r="A20" s="143" t="s">
        <v>603</v>
      </c>
      <c r="B20" s="22">
        <v>566.094686185</v>
      </c>
      <c r="C20" s="22">
        <v>575.003806328</v>
      </c>
      <c r="D20" s="22">
        <v>561.43227246200001</v>
      </c>
      <c r="E20" s="22">
        <v>450.30601759899997</v>
      </c>
      <c r="F20" s="22">
        <v>451.45447134099999</v>
      </c>
      <c r="G20" s="22">
        <v>444.311791707</v>
      </c>
      <c r="H20" s="22">
        <v>434.120200469</v>
      </c>
      <c r="I20" s="22">
        <v>408.77841200699999</v>
      </c>
      <c r="J20" s="22">
        <v>425.64630822499998</v>
      </c>
      <c r="K20" s="22">
        <v>428.91442934100002</v>
      </c>
      <c r="L20" s="22">
        <v>430.68524687600001</v>
      </c>
      <c r="M20" s="22">
        <v>427.05315992599998</v>
      </c>
      <c r="N20" s="22">
        <v>418.900040961</v>
      </c>
    </row>
    <row r="21" spans="1:14" x14ac:dyDescent="0.25">
      <c r="A21" s="143" t="s">
        <v>604</v>
      </c>
      <c r="B21" s="22">
        <v>2761.7194558209999</v>
      </c>
      <c r="C21" s="22">
        <v>2709.0172811140001</v>
      </c>
      <c r="D21" s="22">
        <v>2763.8593976030002</v>
      </c>
      <c r="E21" s="22">
        <v>2729.7883268579999</v>
      </c>
      <c r="F21" s="22">
        <v>2694.4223810839999</v>
      </c>
      <c r="G21" s="22">
        <v>2650.3726801560001</v>
      </c>
      <c r="H21" s="22">
        <v>2604.2913729900001</v>
      </c>
      <c r="I21" s="22">
        <v>2551.0844629349999</v>
      </c>
      <c r="J21" s="22">
        <v>2489.707320173</v>
      </c>
      <c r="K21" s="22">
        <v>2417.2370823420001</v>
      </c>
      <c r="L21" s="22">
        <v>2437.0227202810001</v>
      </c>
      <c r="M21" s="22">
        <v>2396.1098690130002</v>
      </c>
      <c r="N21" s="22">
        <v>1709.0624886380001</v>
      </c>
    </row>
    <row r="22" spans="1:14" s="6" customFormat="1" x14ac:dyDescent="0.25">
      <c r="A22" s="144" t="s">
        <v>605</v>
      </c>
      <c r="B22" s="61">
        <v>770.440401447</v>
      </c>
      <c r="C22" s="61">
        <v>760.87286500100004</v>
      </c>
      <c r="D22" s="61">
        <v>755.49682983900004</v>
      </c>
      <c r="E22" s="61">
        <v>748.12057188100005</v>
      </c>
      <c r="F22" s="61">
        <v>763.76771539900005</v>
      </c>
      <c r="G22" s="61">
        <v>711.49559150100004</v>
      </c>
      <c r="H22" s="61">
        <v>683.12090475100001</v>
      </c>
      <c r="I22" s="61">
        <v>681.98228874200004</v>
      </c>
      <c r="J22" s="61">
        <v>726.24949630000003</v>
      </c>
      <c r="K22" s="61">
        <v>1231.8145241990001</v>
      </c>
      <c r="L22" s="61">
        <v>1243.1924000260001</v>
      </c>
      <c r="M22" s="61">
        <v>1238.843491763</v>
      </c>
      <c r="N22" s="61">
        <v>767.07005999900002</v>
      </c>
    </row>
    <row r="23" spans="1:14" x14ac:dyDescent="0.25">
      <c r="A23" s="143" t="s">
        <v>606</v>
      </c>
      <c r="B23" s="22">
        <v>641.72280570999999</v>
      </c>
      <c r="C23" s="22">
        <v>631.67019063299995</v>
      </c>
      <c r="D23" s="22">
        <v>626.20894103900002</v>
      </c>
      <c r="E23" s="22">
        <v>620.90990709599998</v>
      </c>
      <c r="F23" s="22">
        <v>637.22000229299999</v>
      </c>
      <c r="G23" s="22">
        <v>580.10293553500003</v>
      </c>
      <c r="H23" s="22">
        <v>566.93928044899997</v>
      </c>
      <c r="I23" s="22">
        <v>561.36146485200004</v>
      </c>
      <c r="J23" s="22">
        <v>605.60329171800004</v>
      </c>
      <c r="K23" s="22">
        <v>1103.6243047160001</v>
      </c>
      <c r="L23" s="22">
        <v>1112.1234008389999</v>
      </c>
      <c r="M23" s="22">
        <v>1099.1983355960001</v>
      </c>
      <c r="N23" s="22">
        <v>610.25548346999994</v>
      </c>
    </row>
    <row r="24" spans="1:14" x14ac:dyDescent="0.25">
      <c r="A24" s="143" t="s">
        <v>607</v>
      </c>
      <c r="B24" s="22">
        <v>128.71759573700001</v>
      </c>
      <c r="C24" s="22">
        <v>129.202674368</v>
      </c>
      <c r="D24" s="22">
        <v>129.28788879999999</v>
      </c>
      <c r="E24" s="22">
        <v>127.21066478500001</v>
      </c>
      <c r="F24" s="22">
        <v>126.547713106</v>
      </c>
      <c r="G24" s="22">
        <v>131.39265596600001</v>
      </c>
      <c r="H24" s="22">
        <v>116.181624302</v>
      </c>
      <c r="I24" s="22">
        <v>120.62082389</v>
      </c>
      <c r="J24" s="22">
        <v>120.646204582</v>
      </c>
      <c r="K24" s="22">
        <v>128.19021948299999</v>
      </c>
      <c r="L24" s="22">
        <v>131.068999187</v>
      </c>
      <c r="M24" s="22">
        <v>139.64515616700001</v>
      </c>
      <c r="N24" s="22">
        <v>156.81457652899999</v>
      </c>
    </row>
    <row r="25" spans="1:14" s="6" customFormat="1" x14ac:dyDescent="0.25">
      <c r="A25" s="144" t="s">
        <v>608</v>
      </c>
      <c r="B25" s="61">
        <v>134.17830371599999</v>
      </c>
      <c r="C25" s="61">
        <v>130.772329025</v>
      </c>
      <c r="D25" s="61">
        <v>125.616845033</v>
      </c>
      <c r="E25" s="61">
        <v>118.61458075900001</v>
      </c>
      <c r="F25" s="61">
        <v>113.955205806</v>
      </c>
      <c r="G25" s="61">
        <v>112.54369645</v>
      </c>
      <c r="H25" s="61">
        <v>109.54615854799999</v>
      </c>
      <c r="I25" s="61">
        <v>106.779058179</v>
      </c>
      <c r="J25" s="61">
        <v>105.57033839899999</v>
      </c>
      <c r="K25" s="61">
        <v>103.97188012700001</v>
      </c>
      <c r="L25" s="61">
        <v>103.524978367</v>
      </c>
      <c r="M25" s="61">
        <v>106.723529132</v>
      </c>
      <c r="N25" s="61">
        <v>133.21387501999999</v>
      </c>
    </row>
    <row r="26" spans="1:14" x14ac:dyDescent="0.25">
      <c r="A26" s="143" t="s">
        <v>609</v>
      </c>
      <c r="B26" s="22">
        <v>134.17830371599999</v>
      </c>
      <c r="C26" s="22">
        <v>130.772329025</v>
      </c>
      <c r="D26" s="22">
        <v>125.616845033</v>
      </c>
      <c r="E26" s="22">
        <v>118.61458075900001</v>
      </c>
      <c r="F26" s="22">
        <v>113.955205806</v>
      </c>
      <c r="G26" s="22">
        <v>112.54369645</v>
      </c>
      <c r="H26" s="22">
        <v>109.54615854799999</v>
      </c>
      <c r="I26" s="22">
        <v>106.779058179</v>
      </c>
      <c r="J26" s="22">
        <v>105.57033839899999</v>
      </c>
      <c r="K26" s="22">
        <v>103.97188012700001</v>
      </c>
      <c r="L26" s="22">
        <v>103.524978367</v>
      </c>
      <c r="M26" s="22">
        <v>106.723529132</v>
      </c>
      <c r="N26" s="22">
        <v>133.21387501999999</v>
      </c>
    </row>
    <row r="27" spans="1:14" s="6" customFormat="1" x14ac:dyDescent="0.25">
      <c r="A27" s="144" t="s">
        <v>610</v>
      </c>
      <c r="B27" s="61">
        <v>2962.6065043859999</v>
      </c>
      <c r="C27" s="61">
        <v>2891.4153643089999</v>
      </c>
      <c r="D27" s="61">
        <v>2836.687310023</v>
      </c>
      <c r="E27" s="61">
        <v>2945.6808585160002</v>
      </c>
      <c r="F27" s="61">
        <v>2955.640783626</v>
      </c>
      <c r="G27" s="61">
        <v>2947.867311389</v>
      </c>
      <c r="H27" s="61">
        <v>3006.614708349</v>
      </c>
      <c r="I27" s="61">
        <v>3194.6374555510001</v>
      </c>
      <c r="J27" s="61">
        <v>3308.7064940280002</v>
      </c>
      <c r="K27" s="61">
        <v>3246.3032787269999</v>
      </c>
      <c r="L27" s="61">
        <v>3351.847282363</v>
      </c>
      <c r="M27" s="61">
        <v>3319.001181952</v>
      </c>
      <c r="N27" s="61">
        <v>1059.757399692</v>
      </c>
    </row>
    <row r="28" spans="1:14" x14ac:dyDescent="0.25">
      <c r="A28" s="143" t="s">
        <v>611</v>
      </c>
      <c r="B28" s="22">
        <v>2962.6065043859999</v>
      </c>
      <c r="C28" s="22">
        <v>2891.4153643089999</v>
      </c>
      <c r="D28" s="22">
        <v>2836.687310023</v>
      </c>
      <c r="E28" s="22">
        <v>2945.6808585160002</v>
      </c>
      <c r="F28" s="22">
        <v>2955.640783626</v>
      </c>
      <c r="G28" s="22">
        <v>2947.867311389</v>
      </c>
      <c r="H28" s="22">
        <v>3006.614708349</v>
      </c>
      <c r="I28" s="22">
        <v>3194.6374555510001</v>
      </c>
      <c r="J28" s="22">
        <v>3308.7064940280002</v>
      </c>
      <c r="K28" s="22">
        <v>3246.3032787269999</v>
      </c>
      <c r="L28" s="22">
        <v>3351.847282363</v>
      </c>
      <c r="M28" s="22">
        <v>3319.001181952</v>
      </c>
      <c r="N28" s="22">
        <v>1059.757399692</v>
      </c>
    </row>
    <row r="29" spans="1:14" s="6" customFormat="1" x14ac:dyDescent="0.25">
      <c r="A29" s="144" t="s">
        <v>612</v>
      </c>
      <c r="B29" s="61">
        <v>2105.14782156</v>
      </c>
      <c r="C29" s="61">
        <v>2037.181238161</v>
      </c>
      <c r="D29" s="61">
        <v>2006.368100426</v>
      </c>
      <c r="E29" s="61">
        <v>1981.836792759</v>
      </c>
      <c r="F29" s="61">
        <v>1938.7187810810001</v>
      </c>
      <c r="G29" s="61">
        <v>1909.1806672749999</v>
      </c>
      <c r="H29" s="61">
        <v>1872.9416554049999</v>
      </c>
      <c r="I29" s="61">
        <v>1833.9680345009999</v>
      </c>
      <c r="J29" s="61">
        <v>1827.9041650290001</v>
      </c>
      <c r="K29" s="61">
        <v>1822.3601973770001</v>
      </c>
      <c r="L29" s="61">
        <v>1850.8619022160001</v>
      </c>
      <c r="M29" s="61">
        <v>1915.4343357370001</v>
      </c>
      <c r="N29" s="61">
        <v>1917.7842839800001</v>
      </c>
    </row>
    <row r="30" spans="1:14" x14ac:dyDescent="0.25">
      <c r="A30" s="143" t="s">
        <v>613</v>
      </c>
      <c r="B30" s="22">
        <v>1215.6836460970001</v>
      </c>
      <c r="C30" s="22">
        <v>1178.5761515080001</v>
      </c>
      <c r="D30" s="22">
        <v>1173.386642298</v>
      </c>
      <c r="E30" s="22">
        <v>1173.343302474</v>
      </c>
      <c r="F30" s="22">
        <v>1152.5917333689999</v>
      </c>
      <c r="G30" s="22">
        <v>1146.6018962850001</v>
      </c>
      <c r="H30" s="22">
        <v>1125.5908946689999</v>
      </c>
      <c r="I30" s="22">
        <v>1110.0025173409999</v>
      </c>
      <c r="J30" s="22">
        <v>1126.441830406</v>
      </c>
      <c r="K30" s="22">
        <v>1147.1379020940001</v>
      </c>
      <c r="L30" s="22">
        <v>1193.3291850779999</v>
      </c>
      <c r="M30" s="22">
        <v>1273.293784258</v>
      </c>
      <c r="N30" s="22">
        <v>1281.520722015</v>
      </c>
    </row>
    <row r="31" spans="1:14" x14ac:dyDescent="0.25">
      <c r="A31" s="143" t="s">
        <v>614</v>
      </c>
      <c r="B31" s="22">
        <v>786.84997570400003</v>
      </c>
      <c r="C31" s="22">
        <v>753.82732058399995</v>
      </c>
      <c r="D31" s="22">
        <v>725.23630948899995</v>
      </c>
      <c r="E31" s="22">
        <v>696.37783568700002</v>
      </c>
      <c r="F31" s="22">
        <v>670.68889607799997</v>
      </c>
      <c r="G31" s="22">
        <v>642.52734482599999</v>
      </c>
      <c r="H31" s="22">
        <v>623.90959843200005</v>
      </c>
      <c r="I31" s="22">
        <v>600.55379701499999</v>
      </c>
      <c r="J31" s="22">
        <v>575.47285362000002</v>
      </c>
      <c r="K31" s="22">
        <v>545.15287820200001</v>
      </c>
      <c r="L31" s="22">
        <v>524.47265773000004</v>
      </c>
      <c r="M31" s="22">
        <v>505.924319626</v>
      </c>
      <c r="N31" s="22">
        <v>502.14733760000001</v>
      </c>
    </row>
    <row r="32" spans="1:14" x14ac:dyDescent="0.25">
      <c r="A32" s="143" t="s">
        <v>615</v>
      </c>
      <c r="B32" s="22">
        <v>84.406493893999993</v>
      </c>
      <c r="C32" s="22">
        <v>86.927970766000001</v>
      </c>
      <c r="D32" s="22">
        <v>89.292315176000002</v>
      </c>
      <c r="E32" s="22">
        <v>94.563041050999999</v>
      </c>
      <c r="F32" s="22">
        <v>98.468931247</v>
      </c>
      <c r="G32" s="22">
        <v>102.489129479</v>
      </c>
      <c r="H32" s="22">
        <v>105.82380280700001</v>
      </c>
      <c r="I32" s="22">
        <v>106.717908642</v>
      </c>
      <c r="J32" s="22">
        <v>108.420705136</v>
      </c>
      <c r="K32" s="22">
        <v>111.91670683300001</v>
      </c>
      <c r="L32" s="22">
        <v>114.367200813</v>
      </c>
      <c r="M32" s="22">
        <v>117.083269993</v>
      </c>
      <c r="N32" s="22">
        <v>117.80225815999999</v>
      </c>
    </row>
    <row r="33" spans="1:14" x14ac:dyDescent="0.25">
      <c r="A33" s="143" t="s">
        <v>616</v>
      </c>
      <c r="B33" s="22">
        <v>0.998353096</v>
      </c>
      <c r="C33" s="22">
        <v>0.94149421899999997</v>
      </c>
      <c r="D33" s="22">
        <v>0.90998706799999995</v>
      </c>
      <c r="E33" s="22">
        <v>0.85504199400000003</v>
      </c>
      <c r="F33" s="22">
        <v>0.84328773199999996</v>
      </c>
      <c r="G33" s="22">
        <v>0.619484382</v>
      </c>
      <c r="H33" s="22">
        <v>0.60004280899999995</v>
      </c>
      <c r="I33" s="22">
        <v>0.55531383700000003</v>
      </c>
      <c r="J33" s="22">
        <v>0.54105015099999998</v>
      </c>
      <c r="K33" s="22">
        <v>0.50622861299999999</v>
      </c>
      <c r="L33" s="22">
        <v>0.46258874700000002</v>
      </c>
      <c r="M33" s="22">
        <v>0.45356741900000003</v>
      </c>
      <c r="N33" s="22">
        <v>0.34961219599999999</v>
      </c>
    </row>
    <row r="34" spans="1:14" x14ac:dyDescent="0.25">
      <c r="A34" s="143" t="s">
        <v>617</v>
      </c>
      <c r="B34" s="22">
        <v>17.209352768999999</v>
      </c>
      <c r="C34" s="22">
        <v>16.908301084000001</v>
      </c>
      <c r="D34" s="22">
        <v>17.542846395000002</v>
      </c>
      <c r="E34" s="22">
        <v>16.697571553</v>
      </c>
      <c r="F34" s="22">
        <v>16.125932655</v>
      </c>
      <c r="G34" s="22">
        <v>16.942812303</v>
      </c>
      <c r="H34" s="22">
        <v>17.017316688000001</v>
      </c>
      <c r="I34" s="22">
        <v>16.138497665999999</v>
      </c>
      <c r="J34" s="22">
        <v>17.027725715999999</v>
      </c>
      <c r="K34" s="22">
        <v>17.646481635000001</v>
      </c>
      <c r="L34" s="22">
        <v>18.230269847999999</v>
      </c>
      <c r="M34" s="22">
        <v>18.679394440999999</v>
      </c>
      <c r="N34" s="22">
        <v>15.964354008999999</v>
      </c>
    </row>
    <row r="35" spans="1:14" s="6" customFormat="1" x14ac:dyDescent="0.25">
      <c r="A35" s="144" t="s">
        <v>618</v>
      </c>
      <c r="B35" s="61">
        <v>822.37113672099997</v>
      </c>
      <c r="C35" s="61">
        <v>787.73824918299999</v>
      </c>
      <c r="D35" s="61">
        <v>753.46295998799997</v>
      </c>
      <c r="E35" s="61">
        <v>718.18261866</v>
      </c>
      <c r="F35" s="61">
        <v>690.16533805300003</v>
      </c>
      <c r="G35" s="61">
        <v>664.61957794800003</v>
      </c>
      <c r="H35" s="61">
        <v>634.89192972599994</v>
      </c>
      <c r="I35" s="61">
        <v>599.72424457900001</v>
      </c>
      <c r="J35" s="61">
        <v>570.76688938300003</v>
      </c>
      <c r="K35" s="61">
        <v>523.85988512699998</v>
      </c>
      <c r="L35" s="61">
        <v>504.324602126</v>
      </c>
      <c r="M35" s="61">
        <v>487.29535574400001</v>
      </c>
      <c r="N35" s="61">
        <v>547.34270670299998</v>
      </c>
    </row>
    <row r="36" spans="1:14" x14ac:dyDescent="0.25">
      <c r="A36" s="143" t="s">
        <v>619</v>
      </c>
      <c r="B36" s="22">
        <v>821.63595661700003</v>
      </c>
      <c r="C36" s="22">
        <v>787.02539350300003</v>
      </c>
      <c r="D36" s="22">
        <v>752.76067242700003</v>
      </c>
      <c r="E36" s="22">
        <v>717.51279804299998</v>
      </c>
      <c r="F36" s="22">
        <v>689.51822904699998</v>
      </c>
      <c r="G36" s="22">
        <v>663.99270638200005</v>
      </c>
      <c r="H36" s="22">
        <v>634.20124615400005</v>
      </c>
      <c r="I36" s="22">
        <v>598.73896395500003</v>
      </c>
      <c r="J36" s="22">
        <v>569.80403518599996</v>
      </c>
      <c r="K36" s="22">
        <v>522.92121824599997</v>
      </c>
      <c r="L36" s="22">
        <v>503.41847736</v>
      </c>
      <c r="M36" s="22">
        <v>486.55494395699998</v>
      </c>
      <c r="N36" s="22">
        <v>546.98024134599996</v>
      </c>
    </row>
    <row r="37" spans="1:14" x14ac:dyDescent="0.25">
      <c r="A37" s="143" t="s">
        <v>620</v>
      </c>
      <c r="B37" s="22">
        <v>0.48406590399999999</v>
      </c>
      <c r="C37" s="22">
        <v>0.46828267200000001</v>
      </c>
      <c r="D37" s="22">
        <v>0.45777827500000001</v>
      </c>
      <c r="E37" s="22">
        <v>0.441599729</v>
      </c>
      <c r="F37" s="22">
        <v>0.42488958900000001</v>
      </c>
      <c r="G37" s="22">
        <v>0.4084623</v>
      </c>
      <c r="H37" s="22">
        <v>0.39218111700000002</v>
      </c>
      <c r="I37" s="22">
        <v>0.37169715800000003</v>
      </c>
      <c r="J37" s="22">
        <v>0.361281554</v>
      </c>
      <c r="K37" s="22">
        <v>0.35386951700000002</v>
      </c>
      <c r="L37" s="22">
        <v>0.33806276800000001</v>
      </c>
      <c r="M37" s="22">
        <v>0.18831545699999999</v>
      </c>
      <c r="N37" s="22">
        <v>4.6179839E-2</v>
      </c>
    </row>
    <row r="38" spans="1:14" x14ac:dyDescent="0.25">
      <c r="A38" s="143" t="s">
        <v>621</v>
      </c>
      <c r="B38" s="22">
        <v>0.25111420000000001</v>
      </c>
      <c r="C38" s="22">
        <v>0.24457300800000001</v>
      </c>
      <c r="D38" s="22">
        <v>0.24450928599999999</v>
      </c>
      <c r="E38" s="22">
        <v>0.22822088800000001</v>
      </c>
      <c r="F38" s="22">
        <v>0.222219417</v>
      </c>
      <c r="G38" s="22">
        <v>0.21840926599999999</v>
      </c>
      <c r="H38" s="22">
        <v>0.298502455</v>
      </c>
      <c r="I38" s="22">
        <v>0.61358346600000002</v>
      </c>
      <c r="J38" s="22">
        <v>0.60157264300000002</v>
      </c>
      <c r="K38" s="22">
        <v>0.58479736400000004</v>
      </c>
      <c r="L38" s="22">
        <v>0.56806199800000001</v>
      </c>
      <c r="M38" s="22">
        <v>0.55209633000000002</v>
      </c>
      <c r="N38" s="22">
        <v>0.31628551799999999</v>
      </c>
    </row>
    <row r="39" spans="1:14" s="6" customFormat="1" x14ac:dyDescent="0.25">
      <c r="A39" s="144" t="s">
        <v>622</v>
      </c>
      <c r="B39" s="61">
        <v>166.35624777699999</v>
      </c>
      <c r="C39" s="61">
        <v>158.38086280499999</v>
      </c>
      <c r="D39" s="61">
        <v>152.56221485200001</v>
      </c>
      <c r="E39" s="61">
        <v>147.55449901200001</v>
      </c>
      <c r="F39" s="61">
        <v>142.37622857599999</v>
      </c>
      <c r="G39" s="61">
        <v>136.93251530399999</v>
      </c>
      <c r="H39" s="61">
        <v>130.40224351399999</v>
      </c>
      <c r="I39" s="61">
        <v>128.59987293500001</v>
      </c>
      <c r="J39" s="61">
        <v>125.612699785</v>
      </c>
      <c r="K39" s="61">
        <v>120.778376189</v>
      </c>
      <c r="L39" s="61">
        <v>120.687879223</v>
      </c>
      <c r="M39" s="61">
        <v>119.72689253599999</v>
      </c>
      <c r="N39" s="61">
        <v>153.72072987999999</v>
      </c>
    </row>
    <row r="40" spans="1:14" x14ac:dyDescent="0.25">
      <c r="A40" s="143" t="s">
        <v>623</v>
      </c>
      <c r="B40" s="22">
        <v>9.6758859210000008</v>
      </c>
      <c r="C40" s="22">
        <v>9.5286859770000003</v>
      </c>
      <c r="D40" s="22">
        <v>9.6187417219999993</v>
      </c>
      <c r="E40" s="22">
        <v>10.125110648</v>
      </c>
      <c r="F40" s="22">
        <v>11.586448833</v>
      </c>
      <c r="G40" s="22">
        <v>11.747487887</v>
      </c>
      <c r="H40" s="22">
        <v>16.343092318</v>
      </c>
      <c r="I40" s="22">
        <v>16.034183518999999</v>
      </c>
      <c r="J40" s="22">
        <v>16.307590156</v>
      </c>
      <c r="K40" s="22">
        <v>16.248855252999999</v>
      </c>
      <c r="L40" s="22">
        <v>16.184317416999999</v>
      </c>
      <c r="M40" s="22">
        <v>15.911292338999999</v>
      </c>
      <c r="N40" s="22">
        <v>49.262622116000003</v>
      </c>
    </row>
    <row r="41" spans="1:14" x14ac:dyDescent="0.25">
      <c r="A41" s="143" t="s">
        <v>624</v>
      </c>
      <c r="B41" s="22">
        <v>17.673360463000002</v>
      </c>
      <c r="C41" s="22">
        <v>15.195367569</v>
      </c>
      <c r="D41" s="22">
        <v>14.645389598</v>
      </c>
      <c r="E41" s="22">
        <v>13.547271612999999</v>
      </c>
      <c r="F41" s="22">
        <v>12.638485772999999</v>
      </c>
      <c r="G41" s="22">
        <v>12.238791089999999</v>
      </c>
      <c r="H41" s="22">
        <v>6.349788921</v>
      </c>
      <c r="I41" s="22">
        <v>5.8767493139999996</v>
      </c>
      <c r="J41" s="22">
        <v>5.7484578979999998</v>
      </c>
      <c r="K41" s="22">
        <v>5.6660645629999999</v>
      </c>
      <c r="L41" s="22">
        <v>5.6193001980000004</v>
      </c>
      <c r="M41" s="22">
        <v>5.750294867</v>
      </c>
      <c r="N41" s="22">
        <v>5.3070820740000002</v>
      </c>
    </row>
    <row r="42" spans="1:14" x14ac:dyDescent="0.25">
      <c r="A42" s="143" t="s">
        <v>625</v>
      </c>
      <c r="B42" s="22">
        <v>12.310665541000001</v>
      </c>
      <c r="C42" s="22">
        <v>11.55495455</v>
      </c>
      <c r="D42" s="22">
        <v>11.265912731</v>
      </c>
      <c r="E42" s="22">
        <v>12.419305960000001</v>
      </c>
      <c r="F42" s="22">
        <v>11.767625937</v>
      </c>
      <c r="G42" s="22">
        <v>11.216123957000001</v>
      </c>
      <c r="H42" s="22">
        <v>10.448371010000001</v>
      </c>
      <c r="I42" s="22">
        <v>14.32983761</v>
      </c>
      <c r="J42" s="22">
        <v>13.315311464000001</v>
      </c>
      <c r="K42" s="22">
        <v>13.073444926000001</v>
      </c>
      <c r="L42" s="22">
        <v>12.520223787999999</v>
      </c>
      <c r="M42" s="22">
        <v>12.024686002999999</v>
      </c>
      <c r="N42" s="22">
        <v>30.256712670999999</v>
      </c>
    </row>
    <row r="43" spans="1:14" x14ac:dyDescent="0.25">
      <c r="A43" s="143" t="s">
        <v>626</v>
      </c>
      <c r="B43" s="22">
        <v>2.6196148030000002</v>
      </c>
      <c r="C43" s="22">
        <v>3.1054081519999999</v>
      </c>
      <c r="D43" s="22">
        <v>3.2184183499999999</v>
      </c>
      <c r="E43" s="22">
        <v>3.2327399730000002</v>
      </c>
      <c r="F43" s="22">
        <v>3.234015109</v>
      </c>
      <c r="G43" s="22">
        <v>3.2245183819999998</v>
      </c>
      <c r="H43" s="22">
        <v>3.1471067289999999</v>
      </c>
      <c r="I43" s="22">
        <v>3.0472377270000002</v>
      </c>
      <c r="J43" s="22">
        <v>2.9829196950000001</v>
      </c>
      <c r="K43" s="22">
        <v>2.8724583739999998</v>
      </c>
      <c r="L43" s="22">
        <v>2.8433765329999998</v>
      </c>
      <c r="M43" s="22">
        <v>2.809786243</v>
      </c>
      <c r="N43" s="22">
        <v>2.3425576050000001</v>
      </c>
    </row>
    <row r="44" spans="1:14" x14ac:dyDescent="0.25">
      <c r="A44" s="143" t="s">
        <v>627</v>
      </c>
      <c r="B44" s="22">
        <v>1.547667251</v>
      </c>
      <c r="C44" s="22">
        <v>1.5213840830000001</v>
      </c>
      <c r="D44" s="22">
        <v>1.4931024479999999</v>
      </c>
      <c r="E44" s="22">
        <v>1.4781251799999999</v>
      </c>
      <c r="F44" s="22">
        <v>1.462677472</v>
      </c>
      <c r="G44" s="22">
        <v>1.4570211479999999</v>
      </c>
      <c r="H44" s="22">
        <v>1.446333557</v>
      </c>
      <c r="I44" s="22">
        <v>1.4473939170000001</v>
      </c>
      <c r="J44" s="22">
        <v>1.4213969280000001</v>
      </c>
      <c r="K44" s="22">
        <v>1.2126887879999999</v>
      </c>
      <c r="L44" s="22">
        <v>1.220308339</v>
      </c>
      <c r="M44" s="22">
        <v>1.2120767990000001</v>
      </c>
      <c r="N44" s="22">
        <v>0.88368039899999995</v>
      </c>
    </row>
    <row r="45" spans="1:14" x14ac:dyDescent="0.25">
      <c r="A45" s="143" t="s">
        <v>628</v>
      </c>
      <c r="B45" s="22">
        <v>3.2196857140000001</v>
      </c>
      <c r="C45" s="22">
        <v>3.1770961889999998</v>
      </c>
      <c r="D45" s="22">
        <v>3.1508364019999999</v>
      </c>
      <c r="E45" s="22">
        <v>3.0576915250000001</v>
      </c>
      <c r="F45" s="22">
        <v>2.9705923279999999</v>
      </c>
      <c r="G45" s="22">
        <v>2.7657715490000001</v>
      </c>
      <c r="H45" s="22">
        <v>2.7913558599999999</v>
      </c>
      <c r="I45" s="22">
        <v>2.710591768</v>
      </c>
      <c r="J45" s="22">
        <v>2.767003651</v>
      </c>
      <c r="K45" s="22">
        <v>2.7892002979999999</v>
      </c>
      <c r="L45" s="22">
        <v>2.6674769450000002</v>
      </c>
      <c r="M45" s="22">
        <v>2.8685536699999998</v>
      </c>
      <c r="N45" s="22">
        <v>1.6267804349999999</v>
      </c>
    </row>
    <row r="46" spans="1:14" x14ac:dyDescent="0.25">
      <c r="A46" s="143" t="s">
        <v>629</v>
      </c>
      <c r="B46" s="22">
        <v>0.93871847500000005</v>
      </c>
      <c r="C46" s="22">
        <v>0.90718743899999998</v>
      </c>
      <c r="D46" s="22">
        <v>0.878481018</v>
      </c>
      <c r="E46" s="22">
        <v>0.81855942400000004</v>
      </c>
      <c r="F46" s="22">
        <v>0.79358324599999996</v>
      </c>
      <c r="G46" s="22">
        <v>0.70332450599999996</v>
      </c>
      <c r="H46" s="22">
        <v>0.65095525600000004</v>
      </c>
      <c r="I46" s="22">
        <v>0.63509146800000005</v>
      </c>
      <c r="J46" s="22">
        <v>0.63271574799999997</v>
      </c>
      <c r="K46" s="22">
        <v>0.60933393000000002</v>
      </c>
      <c r="L46" s="22">
        <v>0.58413007400000005</v>
      </c>
      <c r="M46" s="22">
        <v>0.55748816199999995</v>
      </c>
      <c r="N46" s="22">
        <v>0.306657075</v>
      </c>
    </row>
    <row r="47" spans="1:14" x14ac:dyDescent="0.25">
      <c r="A47" s="143" t="s">
        <v>630</v>
      </c>
      <c r="B47" s="22">
        <v>6.6415136820000003</v>
      </c>
      <c r="C47" s="22">
        <v>6.2511401309999997</v>
      </c>
      <c r="D47" s="22">
        <v>6.1561982019999997</v>
      </c>
      <c r="E47" s="22">
        <v>5.4936917459999997</v>
      </c>
      <c r="F47" s="22">
        <v>5.3976094000000003</v>
      </c>
      <c r="G47" s="22">
        <v>5.3520757059999999</v>
      </c>
      <c r="H47" s="22">
        <v>5.2333132290000002</v>
      </c>
      <c r="I47" s="22">
        <v>5.1746899449999999</v>
      </c>
      <c r="J47" s="22">
        <v>5.3416724039999997</v>
      </c>
      <c r="K47" s="22">
        <v>5.263826699</v>
      </c>
      <c r="L47" s="22">
        <v>5.1086422110000003</v>
      </c>
      <c r="M47" s="22">
        <v>4.9739921130000004</v>
      </c>
      <c r="N47" s="22">
        <v>3.852836156</v>
      </c>
    </row>
    <row r="48" spans="1:14" x14ac:dyDescent="0.25">
      <c r="A48" s="143" t="s">
        <v>631</v>
      </c>
      <c r="B48" s="22">
        <v>111.729135927</v>
      </c>
      <c r="C48" s="22">
        <v>107.139638715</v>
      </c>
      <c r="D48" s="22">
        <v>102.135134381</v>
      </c>
      <c r="E48" s="22">
        <v>97.382002943000003</v>
      </c>
      <c r="F48" s="22">
        <v>92.525190477999999</v>
      </c>
      <c r="G48" s="22">
        <v>88.227401079000003</v>
      </c>
      <c r="H48" s="22">
        <v>83.991926633999995</v>
      </c>
      <c r="I48" s="22">
        <v>79.344097667</v>
      </c>
      <c r="J48" s="22">
        <v>77.095631840999999</v>
      </c>
      <c r="K48" s="22">
        <v>73.042503358000005</v>
      </c>
      <c r="L48" s="22">
        <v>73.940103718000003</v>
      </c>
      <c r="M48" s="22">
        <v>73.618722340000005</v>
      </c>
      <c r="N48" s="22">
        <v>59.881801349</v>
      </c>
    </row>
    <row r="49" spans="1:14" s="6" customFormat="1" x14ac:dyDescent="0.25">
      <c r="A49" s="144" t="s">
        <v>632</v>
      </c>
      <c r="B49" s="61">
        <v>10279.079000051001</v>
      </c>
      <c r="C49" s="61">
        <v>10279.720280873</v>
      </c>
      <c r="D49" s="61">
        <v>10308.967671558999</v>
      </c>
      <c r="E49" s="61">
        <v>10362.566516669</v>
      </c>
      <c r="F49" s="61">
        <v>10386.769074442</v>
      </c>
      <c r="G49" s="61">
        <v>10412.176958505999</v>
      </c>
      <c r="H49" s="61">
        <v>10310.65880985</v>
      </c>
      <c r="I49" s="61">
        <v>10192.261383534</v>
      </c>
      <c r="J49" s="61">
        <v>10053.233781587</v>
      </c>
      <c r="K49" s="61">
        <v>9987.0944124350008</v>
      </c>
      <c r="L49" s="61">
        <v>10174.600875468001</v>
      </c>
      <c r="M49" s="61">
        <v>10276.488546217</v>
      </c>
      <c r="N49" s="61">
        <v>11322.852000794001</v>
      </c>
    </row>
    <row r="50" spans="1:14" x14ac:dyDescent="0.25">
      <c r="A50" s="143" t="s">
        <v>633</v>
      </c>
      <c r="B50" s="22">
        <v>3004.96000766</v>
      </c>
      <c r="C50" s="22">
        <v>2972.6270551030002</v>
      </c>
      <c r="D50" s="22">
        <v>2926.3644749109999</v>
      </c>
      <c r="E50" s="22">
        <v>2873.112304447</v>
      </c>
      <c r="F50" s="22">
        <v>2837.8274547410001</v>
      </c>
      <c r="G50" s="22">
        <v>2790.1438228769998</v>
      </c>
      <c r="H50" s="22">
        <v>2773.1160593710001</v>
      </c>
      <c r="I50" s="22">
        <v>2703.7705834080002</v>
      </c>
      <c r="J50" s="22">
        <v>2710.5980183080001</v>
      </c>
      <c r="K50" s="22">
        <v>2510.2634690949999</v>
      </c>
      <c r="L50" s="22">
        <v>2567.154769876</v>
      </c>
      <c r="M50" s="22">
        <v>2618.512680157</v>
      </c>
      <c r="N50" s="22">
        <v>3351.0048677260002</v>
      </c>
    </row>
    <row r="51" spans="1:14" x14ac:dyDescent="0.25">
      <c r="A51" s="143" t="s">
        <v>634</v>
      </c>
      <c r="B51" s="22">
        <v>3922.5724799250002</v>
      </c>
      <c r="C51" s="22">
        <v>3979.445534297</v>
      </c>
      <c r="D51" s="22">
        <v>4050.0097487849998</v>
      </c>
      <c r="E51" s="22">
        <v>4156.2476071840001</v>
      </c>
      <c r="F51" s="22">
        <v>4224.2664497579999</v>
      </c>
      <c r="G51" s="22">
        <v>4286.7255925580002</v>
      </c>
      <c r="H51" s="22">
        <v>4249.55198303</v>
      </c>
      <c r="I51" s="22">
        <v>4296.854225395</v>
      </c>
      <c r="J51" s="22">
        <v>4134.543457408</v>
      </c>
      <c r="K51" s="22">
        <v>4317.2101678130002</v>
      </c>
      <c r="L51" s="22">
        <v>4431.7422069739996</v>
      </c>
      <c r="M51" s="22">
        <v>4446.8511749059999</v>
      </c>
      <c r="N51" s="22">
        <v>4609.4222776890001</v>
      </c>
    </row>
    <row r="52" spans="1:14" x14ac:dyDescent="0.25">
      <c r="A52" s="143" t="s">
        <v>635</v>
      </c>
      <c r="B52" s="22">
        <v>36.307318186000003</v>
      </c>
      <c r="C52" s="22">
        <v>35.770548271999999</v>
      </c>
      <c r="D52" s="22">
        <v>36.694384999999997</v>
      </c>
      <c r="E52" s="22">
        <v>35.856217876999999</v>
      </c>
      <c r="F52" s="22">
        <v>35.314272555999999</v>
      </c>
      <c r="G52" s="22">
        <v>35.400191364000001</v>
      </c>
      <c r="H52" s="22">
        <v>35.432216486000002</v>
      </c>
      <c r="I52" s="22">
        <v>35.135081083000003</v>
      </c>
      <c r="J52" s="22">
        <v>35.193359655999998</v>
      </c>
      <c r="K52" s="22">
        <v>34.469561642999999</v>
      </c>
      <c r="L52" s="22">
        <v>35.065493013000001</v>
      </c>
      <c r="M52" s="22">
        <v>35.707571528999999</v>
      </c>
      <c r="N52" s="22">
        <v>18.580336367000001</v>
      </c>
    </row>
    <row r="53" spans="1:14" x14ac:dyDescent="0.25">
      <c r="A53" s="143" t="s">
        <v>636</v>
      </c>
      <c r="B53" s="22">
        <v>59.795133898000003</v>
      </c>
      <c r="C53" s="22">
        <v>57.804917152000002</v>
      </c>
      <c r="D53" s="22">
        <v>55.762511054999997</v>
      </c>
      <c r="E53" s="22">
        <v>55.566798753</v>
      </c>
      <c r="F53" s="22">
        <v>54.078023242</v>
      </c>
      <c r="G53" s="22">
        <v>52.524538227000001</v>
      </c>
      <c r="H53" s="22">
        <v>50.592908758</v>
      </c>
      <c r="I53" s="22">
        <v>49.178229602000002</v>
      </c>
      <c r="J53" s="22">
        <v>47.985176234000001</v>
      </c>
      <c r="K53" s="22">
        <v>43.499878993999999</v>
      </c>
      <c r="L53" s="22">
        <v>42.070733435999998</v>
      </c>
      <c r="M53" s="22">
        <v>42.442532763999999</v>
      </c>
      <c r="N53" s="22">
        <v>15.307434670999999</v>
      </c>
    </row>
    <row r="54" spans="1:14" x14ac:dyDescent="0.25">
      <c r="A54" s="143" t="s">
        <v>637</v>
      </c>
      <c r="B54" s="22">
        <v>211.247342011</v>
      </c>
      <c r="C54" s="22">
        <v>215.42620308799999</v>
      </c>
      <c r="D54" s="22">
        <v>213.80239294099999</v>
      </c>
      <c r="E54" s="22">
        <v>211.478258544</v>
      </c>
      <c r="F54" s="22">
        <v>209.72973482099999</v>
      </c>
      <c r="G54" s="22">
        <v>206.713068693</v>
      </c>
      <c r="H54" s="22">
        <v>203.87531993499999</v>
      </c>
      <c r="I54" s="22">
        <v>196.67549209800001</v>
      </c>
      <c r="J54" s="22">
        <v>200.74254264999999</v>
      </c>
      <c r="K54" s="22">
        <v>200.06297064699999</v>
      </c>
      <c r="L54" s="22">
        <v>202.59890739400001</v>
      </c>
      <c r="M54" s="22">
        <v>203.07091942400001</v>
      </c>
      <c r="N54" s="22">
        <v>231.30698569800001</v>
      </c>
    </row>
    <row r="55" spans="1:14" x14ac:dyDescent="0.25">
      <c r="A55" s="143" t="s">
        <v>638</v>
      </c>
      <c r="B55" s="22">
        <v>589.40914315400005</v>
      </c>
      <c r="C55" s="22">
        <v>584.37140663499997</v>
      </c>
      <c r="D55" s="22">
        <v>584.68638370500003</v>
      </c>
      <c r="E55" s="22">
        <v>570.10581035400003</v>
      </c>
      <c r="F55" s="22">
        <v>569.16711750399998</v>
      </c>
      <c r="G55" s="22">
        <v>565.115349176</v>
      </c>
      <c r="H55" s="22">
        <v>558.86086254999998</v>
      </c>
      <c r="I55" s="22">
        <v>532.23969123500001</v>
      </c>
      <c r="J55" s="22">
        <v>538.62270039700002</v>
      </c>
      <c r="K55" s="22">
        <v>475.20541110599999</v>
      </c>
      <c r="L55" s="22">
        <v>472.67325382500002</v>
      </c>
      <c r="M55" s="22">
        <v>479.35525056300003</v>
      </c>
      <c r="N55" s="22">
        <v>537.10866181799997</v>
      </c>
    </row>
    <row r="56" spans="1:14" x14ac:dyDescent="0.25">
      <c r="A56" s="143" t="s">
        <v>639</v>
      </c>
      <c r="B56" s="22">
        <v>607.52108398300004</v>
      </c>
      <c r="C56" s="22">
        <v>604.234164373</v>
      </c>
      <c r="D56" s="22">
        <v>603.373493532</v>
      </c>
      <c r="E56" s="22">
        <v>611.89078851099998</v>
      </c>
      <c r="F56" s="22">
        <v>609.39090957400003</v>
      </c>
      <c r="G56" s="22">
        <v>611.33541648400001</v>
      </c>
      <c r="H56" s="22">
        <v>599.46246901300003</v>
      </c>
      <c r="I56" s="22">
        <v>586.51595708100001</v>
      </c>
      <c r="J56" s="22">
        <v>561.06973004099996</v>
      </c>
      <c r="K56" s="22">
        <v>576.20888337899999</v>
      </c>
      <c r="L56" s="22">
        <v>566.08538419800004</v>
      </c>
      <c r="M56" s="22">
        <v>565.09028399800002</v>
      </c>
      <c r="N56" s="22">
        <v>517.89192714800004</v>
      </c>
    </row>
    <row r="57" spans="1:14" x14ac:dyDescent="0.25">
      <c r="A57" s="143" t="s">
        <v>640</v>
      </c>
      <c r="B57" s="22">
        <v>516.28147016599996</v>
      </c>
      <c r="C57" s="22">
        <v>488.52720363999998</v>
      </c>
      <c r="D57" s="22">
        <v>481.55834757600002</v>
      </c>
      <c r="E57" s="22">
        <v>475.29734773199999</v>
      </c>
      <c r="F57" s="22">
        <v>476.14394998400002</v>
      </c>
      <c r="G57" s="22">
        <v>476.323923057</v>
      </c>
      <c r="H57" s="22">
        <v>473.77053735499999</v>
      </c>
      <c r="I57" s="22">
        <v>438.38567195100001</v>
      </c>
      <c r="J57" s="22">
        <v>447.63965296399999</v>
      </c>
      <c r="K57" s="22">
        <v>438.22604888000001</v>
      </c>
      <c r="L57" s="22">
        <v>440.46339425799999</v>
      </c>
      <c r="M57" s="22">
        <v>439.45816473299999</v>
      </c>
      <c r="N57" s="22">
        <v>454.43983610999999</v>
      </c>
    </row>
    <row r="58" spans="1:14" x14ac:dyDescent="0.25">
      <c r="A58" s="143" t="s">
        <v>641</v>
      </c>
      <c r="B58" s="22">
        <v>113.9966948</v>
      </c>
      <c r="C58" s="22">
        <v>115.02111243500001</v>
      </c>
      <c r="D58" s="22">
        <v>117.66766795700001</v>
      </c>
      <c r="E58" s="22">
        <v>116.89441018799999</v>
      </c>
      <c r="F58" s="22">
        <v>117.93389390500001</v>
      </c>
      <c r="G58" s="22">
        <v>119.336792657</v>
      </c>
      <c r="H58" s="22">
        <v>117.409146767</v>
      </c>
      <c r="I58" s="22">
        <v>100.111272267</v>
      </c>
      <c r="J58" s="22">
        <v>103.278336502</v>
      </c>
      <c r="K58" s="22">
        <v>106.99816799200001</v>
      </c>
      <c r="L58" s="22">
        <v>109.281652862</v>
      </c>
      <c r="M58" s="22">
        <v>113.932646746</v>
      </c>
      <c r="N58" s="22">
        <v>145.70817219</v>
      </c>
    </row>
    <row r="59" spans="1:14" x14ac:dyDescent="0.25">
      <c r="A59" s="143" t="s">
        <v>642</v>
      </c>
      <c r="B59" s="22">
        <v>160.303976522</v>
      </c>
      <c r="C59" s="22">
        <v>155.15277861800001</v>
      </c>
      <c r="D59" s="22">
        <v>151.52002404199999</v>
      </c>
      <c r="E59" s="22">
        <v>148.04494643199999</v>
      </c>
      <c r="F59" s="22">
        <v>143.65369519000001</v>
      </c>
      <c r="G59" s="22">
        <v>138.98423706400001</v>
      </c>
      <c r="H59" s="22">
        <v>132.92918228799999</v>
      </c>
      <c r="I59" s="22">
        <v>126.366518016</v>
      </c>
      <c r="J59" s="22">
        <v>120.33338120099999</v>
      </c>
      <c r="K59" s="22">
        <v>132.438872882</v>
      </c>
      <c r="L59" s="22">
        <v>127.612213019</v>
      </c>
      <c r="M59" s="22">
        <v>123.984944442</v>
      </c>
      <c r="N59" s="22">
        <v>128.55901490700001</v>
      </c>
    </row>
    <row r="60" spans="1:14" x14ac:dyDescent="0.25">
      <c r="A60" s="143" t="s">
        <v>643</v>
      </c>
      <c r="B60" s="22">
        <v>89.952844235000001</v>
      </c>
      <c r="C60" s="22">
        <v>87.145639095999996</v>
      </c>
      <c r="D60" s="22">
        <v>86.334102267999995</v>
      </c>
      <c r="E60" s="22">
        <v>88.364046584999997</v>
      </c>
      <c r="F60" s="22">
        <v>90.056167857000005</v>
      </c>
      <c r="G60" s="22">
        <v>87.933578456000006</v>
      </c>
      <c r="H60" s="22">
        <v>86.638743540999997</v>
      </c>
      <c r="I60" s="22">
        <v>86.372201184999994</v>
      </c>
      <c r="J60" s="22">
        <v>85.512815845000006</v>
      </c>
      <c r="K60" s="22">
        <v>29.349682057999999</v>
      </c>
      <c r="L60" s="22">
        <v>30.188057024999999</v>
      </c>
      <c r="M60" s="22">
        <v>32.443473511999997</v>
      </c>
      <c r="N60" s="22">
        <v>43.088833801</v>
      </c>
    </row>
    <row r="61" spans="1:14" x14ac:dyDescent="0.25">
      <c r="A61" s="143" t="s">
        <v>644</v>
      </c>
      <c r="B61" s="22">
        <v>966.73150551100002</v>
      </c>
      <c r="C61" s="22">
        <v>984.19371816399996</v>
      </c>
      <c r="D61" s="22">
        <v>1001.194139787</v>
      </c>
      <c r="E61" s="22">
        <v>1019.707980062</v>
      </c>
      <c r="F61" s="22">
        <v>1019.20740531</v>
      </c>
      <c r="G61" s="22">
        <v>1041.6404478930001</v>
      </c>
      <c r="H61" s="22">
        <v>1029.0193807559999</v>
      </c>
      <c r="I61" s="22">
        <v>1040.6564602129999</v>
      </c>
      <c r="J61" s="22">
        <v>1067.7146103810001</v>
      </c>
      <c r="K61" s="22">
        <v>1123.1612979460001</v>
      </c>
      <c r="L61" s="22">
        <v>1149.664809588</v>
      </c>
      <c r="M61" s="22">
        <v>1175.6389034429999</v>
      </c>
      <c r="N61" s="22">
        <v>1270.4336526689999</v>
      </c>
    </row>
    <row r="62" spans="1:14" s="6" customFormat="1" x14ac:dyDescent="0.25">
      <c r="A62" s="144" t="s">
        <v>645</v>
      </c>
      <c r="B62" s="61">
        <v>3993.1968705939998</v>
      </c>
      <c r="C62" s="61">
        <v>3971.5085918609998</v>
      </c>
      <c r="D62" s="61">
        <v>3937.9868319540001</v>
      </c>
      <c r="E62" s="61">
        <v>4008.3331619360001</v>
      </c>
      <c r="F62" s="61">
        <v>3950.9816634519998</v>
      </c>
      <c r="G62" s="61">
        <v>3975.46108645</v>
      </c>
      <c r="H62" s="61">
        <v>3931.7822329119999</v>
      </c>
      <c r="I62" s="61">
        <v>3850.497151307</v>
      </c>
      <c r="J62" s="61">
        <v>3850.2876367509998</v>
      </c>
      <c r="K62" s="61">
        <v>3769.9955924420001</v>
      </c>
      <c r="L62" s="61">
        <v>3805.4699331860002</v>
      </c>
      <c r="M62" s="61">
        <v>3860.3663370559998</v>
      </c>
      <c r="N62" s="61">
        <v>2892.1774546450001</v>
      </c>
    </row>
    <row r="63" spans="1:14" x14ac:dyDescent="0.25">
      <c r="A63" s="143" t="s">
        <v>646</v>
      </c>
      <c r="B63" s="22">
        <v>166.019551581</v>
      </c>
      <c r="C63" s="22">
        <v>167.98362409800001</v>
      </c>
      <c r="D63" s="22">
        <v>168.52471104099999</v>
      </c>
      <c r="E63" s="22">
        <v>169.79192913700001</v>
      </c>
      <c r="F63" s="22">
        <v>169.12078279900001</v>
      </c>
      <c r="G63" s="22">
        <v>170.84927288399999</v>
      </c>
      <c r="H63" s="22">
        <v>169.55281352</v>
      </c>
      <c r="I63" s="22">
        <v>168.963826216</v>
      </c>
      <c r="J63" s="22">
        <v>166.36446814499999</v>
      </c>
      <c r="K63" s="22">
        <v>158.60472118999999</v>
      </c>
      <c r="L63" s="22">
        <v>165.139913506</v>
      </c>
      <c r="M63" s="22">
        <v>166.93670119999999</v>
      </c>
      <c r="N63" s="22">
        <v>124.710262312</v>
      </c>
    </row>
    <row r="64" spans="1:14" x14ac:dyDescent="0.25">
      <c r="A64" s="143" t="s">
        <v>647</v>
      </c>
      <c r="B64" s="22">
        <v>20.468269671000002</v>
      </c>
      <c r="C64" s="22">
        <v>21.390350496</v>
      </c>
      <c r="D64" s="22">
        <v>21.373903688999999</v>
      </c>
      <c r="E64" s="22">
        <v>21.883282791999999</v>
      </c>
      <c r="F64" s="22">
        <v>22.117897768999999</v>
      </c>
      <c r="G64" s="22">
        <v>25.462807902000002</v>
      </c>
      <c r="H64" s="22">
        <v>25.221319962999999</v>
      </c>
      <c r="I64" s="22">
        <v>25.834145848999999</v>
      </c>
      <c r="J64" s="22">
        <v>27.378941185999999</v>
      </c>
      <c r="K64" s="22">
        <v>33.206933782</v>
      </c>
      <c r="L64" s="22">
        <v>33.045907292999999</v>
      </c>
      <c r="M64" s="22">
        <v>32.573193293000003</v>
      </c>
      <c r="N64" s="22">
        <v>34.606284266000003</v>
      </c>
    </row>
    <row r="65" spans="1:14" x14ac:dyDescent="0.25">
      <c r="A65" s="143" t="s">
        <v>648</v>
      </c>
      <c r="B65" s="22">
        <v>104.489395917</v>
      </c>
      <c r="C65" s="22">
        <v>103.647757434</v>
      </c>
      <c r="D65" s="22">
        <v>104.448036113</v>
      </c>
      <c r="E65" s="22">
        <v>103.462722868</v>
      </c>
      <c r="F65" s="22">
        <v>104.119761023</v>
      </c>
      <c r="G65" s="22">
        <v>101.72797168300001</v>
      </c>
      <c r="H65" s="22">
        <v>104.193415015</v>
      </c>
      <c r="I65" s="22">
        <v>103.75664000499999</v>
      </c>
      <c r="J65" s="22">
        <v>105.711179833</v>
      </c>
      <c r="K65" s="22">
        <v>107.355666705</v>
      </c>
      <c r="L65" s="22">
        <v>107.29719114300001</v>
      </c>
      <c r="M65" s="22">
        <v>106.567586155</v>
      </c>
      <c r="N65" s="22">
        <v>100.55573824299999</v>
      </c>
    </row>
    <row r="66" spans="1:14" x14ac:dyDescent="0.25">
      <c r="A66" s="143" t="s">
        <v>649</v>
      </c>
      <c r="B66" s="22">
        <v>11.96389533</v>
      </c>
      <c r="C66" s="22">
        <v>15.883513125</v>
      </c>
      <c r="D66" s="22">
        <v>17.490707114999999</v>
      </c>
      <c r="E66" s="22">
        <v>16.890368712000001</v>
      </c>
      <c r="F66" s="22">
        <v>15.358133511</v>
      </c>
      <c r="G66" s="22">
        <v>17.046111903</v>
      </c>
      <c r="H66" s="22">
        <v>17.418654122</v>
      </c>
      <c r="I66" s="22">
        <v>19.132972488</v>
      </c>
      <c r="J66" s="22">
        <v>21.81055787</v>
      </c>
      <c r="K66" s="22">
        <v>21.767658968999999</v>
      </c>
      <c r="L66" s="22">
        <v>20.502263055</v>
      </c>
      <c r="M66" s="22">
        <v>22.713436098999999</v>
      </c>
      <c r="N66" s="22">
        <v>26.672776958</v>
      </c>
    </row>
    <row r="67" spans="1:14" x14ac:dyDescent="0.25">
      <c r="A67" s="143" t="s">
        <v>650</v>
      </c>
      <c r="B67" s="22">
        <v>1108.9349047440001</v>
      </c>
      <c r="C67" s="22">
        <v>1107.584617991</v>
      </c>
      <c r="D67" s="22">
        <v>1099.9763499190001</v>
      </c>
      <c r="E67" s="22">
        <v>1173.1797545689999</v>
      </c>
      <c r="F67" s="22">
        <v>1147.042498085</v>
      </c>
      <c r="G67" s="22">
        <v>1163.319098463</v>
      </c>
      <c r="H67" s="22">
        <v>1146.6069261729999</v>
      </c>
      <c r="I67" s="22">
        <v>1094.648931322</v>
      </c>
      <c r="J67" s="22">
        <v>1082.0815678270001</v>
      </c>
      <c r="K67" s="22">
        <v>1049.850144495</v>
      </c>
      <c r="L67" s="22">
        <v>1072.625952205</v>
      </c>
      <c r="M67" s="22">
        <v>1090.6457811800001</v>
      </c>
      <c r="N67" s="22">
        <v>676.08159457099998</v>
      </c>
    </row>
    <row r="68" spans="1:14" x14ac:dyDescent="0.25">
      <c r="A68" s="143" t="s">
        <v>651</v>
      </c>
      <c r="B68" s="22">
        <v>7.1793449599999999</v>
      </c>
      <c r="C68" s="22">
        <v>6.8171127709999997</v>
      </c>
      <c r="D68" s="22">
        <v>6.9119901260000001</v>
      </c>
      <c r="E68" s="22">
        <v>7.4907553919999996</v>
      </c>
      <c r="F68" s="22">
        <v>6.6324766520000003</v>
      </c>
      <c r="G68" s="22">
        <v>6.3604856219999997</v>
      </c>
      <c r="H68" s="22">
        <v>6.5782543090000001</v>
      </c>
      <c r="I68" s="22">
        <v>6.6470268299999997</v>
      </c>
      <c r="J68" s="22">
        <v>5.988680585</v>
      </c>
      <c r="K68" s="22">
        <v>5.6718508779999999</v>
      </c>
      <c r="L68" s="22">
        <v>5.3849542320000001</v>
      </c>
      <c r="M68" s="22">
        <v>5.0645368690000003</v>
      </c>
      <c r="N68" s="22">
        <v>4.9466564059999998</v>
      </c>
    </row>
    <row r="69" spans="1:14" x14ac:dyDescent="0.25">
      <c r="A69" s="143" t="s">
        <v>652</v>
      </c>
      <c r="B69" s="22">
        <v>18.698454980000001</v>
      </c>
      <c r="C69" s="22">
        <v>19.343392560000002</v>
      </c>
      <c r="D69" s="22">
        <v>21.539252119</v>
      </c>
      <c r="E69" s="22">
        <v>24.736596978000001</v>
      </c>
      <c r="F69" s="22">
        <v>26.046110143</v>
      </c>
      <c r="G69" s="22">
        <v>29.708860704999999</v>
      </c>
      <c r="H69" s="22">
        <v>31.028215067000001</v>
      </c>
      <c r="I69" s="22">
        <v>32.713062657000002</v>
      </c>
      <c r="J69" s="22">
        <v>38.215074037999997</v>
      </c>
      <c r="K69" s="22">
        <v>42.292792658000003</v>
      </c>
      <c r="L69" s="22">
        <v>47.017429755999999</v>
      </c>
      <c r="M69" s="22">
        <v>52.585150136999999</v>
      </c>
      <c r="N69" s="22">
        <v>57.432185879999999</v>
      </c>
    </row>
    <row r="70" spans="1:14" x14ac:dyDescent="0.25">
      <c r="A70" s="143" t="s">
        <v>653</v>
      </c>
      <c r="B70" s="22">
        <v>2548.29717979</v>
      </c>
      <c r="C70" s="22">
        <v>2522.1066376180001</v>
      </c>
      <c r="D70" s="22">
        <v>2490.7973805649999</v>
      </c>
      <c r="E70" s="22">
        <v>2484.0919194130001</v>
      </c>
      <c r="F70" s="22">
        <v>2453.9512592770002</v>
      </c>
      <c r="G70" s="22">
        <v>2454.6369668349998</v>
      </c>
      <c r="H70" s="22">
        <v>2425.1347474099998</v>
      </c>
      <c r="I70" s="22">
        <v>2392.7409321969999</v>
      </c>
      <c r="J70" s="22">
        <v>2396.8583830990001</v>
      </c>
      <c r="K70" s="22">
        <v>2345.7690699720001</v>
      </c>
      <c r="L70" s="22">
        <v>2348.6853659230001</v>
      </c>
      <c r="M70" s="22">
        <v>2377.4174470329999</v>
      </c>
      <c r="N70" s="22">
        <v>1864.440967043</v>
      </c>
    </row>
    <row r="71" spans="1:14" x14ac:dyDescent="0.25">
      <c r="A71" s="143" t="s">
        <v>654</v>
      </c>
      <c r="B71" s="22">
        <v>7.1458736209999998</v>
      </c>
      <c r="C71" s="22">
        <v>6.751585768</v>
      </c>
      <c r="D71" s="22">
        <v>6.9245012670000001</v>
      </c>
      <c r="E71" s="22">
        <v>6.8058320749999996</v>
      </c>
      <c r="F71" s="22">
        <v>6.5927441929999997</v>
      </c>
      <c r="G71" s="22">
        <v>6.3495104529999997</v>
      </c>
      <c r="H71" s="22">
        <v>6.0478873330000003</v>
      </c>
      <c r="I71" s="22">
        <v>6.0596137429999999</v>
      </c>
      <c r="J71" s="22">
        <v>5.8787841680000001</v>
      </c>
      <c r="K71" s="22">
        <v>5.4767537930000003</v>
      </c>
      <c r="L71" s="22">
        <v>5.7709560729999998</v>
      </c>
      <c r="M71" s="22">
        <v>5.86250509</v>
      </c>
      <c r="N71" s="22">
        <v>2.730988966</v>
      </c>
    </row>
    <row r="72" spans="1:14" s="6" customFormat="1" x14ac:dyDescent="0.25">
      <c r="A72" s="144" t="s">
        <v>655</v>
      </c>
      <c r="B72" s="61">
        <v>3372.3621155320002</v>
      </c>
      <c r="C72" s="61">
        <v>3312.4670431569998</v>
      </c>
      <c r="D72" s="61">
        <v>3304.2201276810001</v>
      </c>
      <c r="E72" s="61">
        <v>3217.049427549</v>
      </c>
      <c r="F72" s="61">
        <v>3208.340535933</v>
      </c>
      <c r="G72" s="61">
        <v>3208.599447093</v>
      </c>
      <c r="H72" s="61">
        <v>3236.3442756290001</v>
      </c>
      <c r="I72" s="61">
        <v>3105.2257010019998</v>
      </c>
      <c r="J72" s="61">
        <v>3557.7290710970001</v>
      </c>
      <c r="K72" s="61">
        <v>3192.0964425100001</v>
      </c>
      <c r="L72" s="61">
        <v>3240.5088350669998</v>
      </c>
      <c r="M72" s="61">
        <v>3290.5682868220001</v>
      </c>
      <c r="N72" s="61">
        <v>3782.2017154670002</v>
      </c>
    </row>
    <row r="73" spans="1:14" x14ac:dyDescent="0.25">
      <c r="A73" s="143" t="s">
        <v>656</v>
      </c>
      <c r="B73" s="22">
        <v>401.36159585199999</v>
      </c>
      <c r="C73" s="22">
        <v>411.01947280500002</v>
      </c>
      <c r="D73" s="22">
        <v>425.77725102599999</v>
      </c>
      <c r="E73" s="22">
        <v>426.31506455700003</v>
      </c>
      <c r="F73" s="22">
        <v>428.15366211700001</v>
      </c>
      <c r="G73" s="22">
        <v>436.027475514</v>
      </c>
      <c r="H73" s="22">
        <v>442.750303691</v>
      </c>
      <c r="I73" s="22">
        <v>426.75045992899999</v>
      </c>
      <c r="J73" s="22">
        <v>455.68463878199998</v>
      </c>
      <c r="K73" s="22">
        <v>479.892878645</v>
      </c>
      <c r="L73" s="22">
        <v>500.30982720499998</v>
      </c>
      <c r="M73" s="22">
        <v>523.90077173300006</v>
      </c>
      <c r="N73" s="22">
        <v>504.69266095199998</v>
      </c>
    </row>
    <row r="74" spans="1:14" x14ac:dyDescent="0.25">
      <c r="A74" s="143" t="s">
        <v>657</v>
      </c>
      <c r="B74" s="22">
        <v>80.267759612000006</v>
      </c>
      <c r="C74" s="22">
        <v>79.770797854999998</v>
      </c>
      <c r="D74" s="22">
        <v>84.159161949999998</v>
      </c>
      <c r="E74" s="22">
        <v>89.846535114000005</v>
      </c>
      <c r="F74" s="22">
        <v>91.622612398000001</v>
      </c>
      <c r="G74" s="22">
        <v>95.535388595000001</v>
      </c>
      <c r="H74" s="22">
        <v>95.984851378000002</v>
      </c>
      <c r="I74" s="22">
        <v>97.082865080000005</v>
      </c>
      <c r="J74" s="22">
        <v>101.013869087</v>
      </c>
      <c r="K74" s="22">
        <v>103.566559423</v>
      </c>
      <c r="L74" s="22">
        <v>106.698310064</v>
      </c>
      <c r="M74" s="22">
        <v>110.40214101700001</v>
      </c>
      <c r="N74" s="22">
        <v>446.39064292799998</v>
      </c>
    </row>
    <row r="75" spans="1:14" x14ac:dyDescent="0.25">
      <c r="A75" s="143" t="s">
        <v>658</v>
      </c>
      <c r="B75" s="22">
        <v>997.696263671</v>
      </c>
      <c r="C75" s="22">
        <v>922.90323186600006</v>
      </c>
      <c r="D75" s="22">
        <v>889.95774842000003</v>
      </c>
      <c r="E75" s="22">
        <v>864.36416788099996</v>
      </c>
      <c r="F75" s="22">
        <v>843.64553224799999</v>
      </c>
      <c r="G75" s="22">
        <v>815.22727140899997</v>
      </c>
      <c r="H75" s="22">
        <v>788.69147397799998</v>
      </c>
      <c r="I75" s="22">
        <v>753.20993640400002</v>
      </c>
      <c r="J75" s="22">
        <v>748.69265792199997</v>
      </c>
      <c r="K75" s="22">
        <v>738.51152856399995</v>
      </c>
      <c r="L75" s="22">
        <v>738.77827333799996</v>
      </c>
      <c r="M75" s="22">
        <v>733.54252299400002</v>
      </c>
      <c r="N75" s="22">
        <v>736.06619987900001</v>
      </c>
    </row>
    <row r="76" spans="1:14" x14ac:dyDescent="0.25">
      <c r="A76" s="143" t="s">
        <v>659</v>
      </c>
      <c r="B76" s="22">
        <v>165.244321275</v>
      </c>
      <c r="C76" s="22">
        <v>168.98237157899999</v>
      </c>
      <c r="D76" s="22">
        <v>181.53711850900001</v>
      </c>
      <c r="E76" s="22">
        <v>189.87535895799999</v>
      </c>
      <c r="F76" s="22">
        <v>203.82663659299999</v>
      </c>
      <c r="G76" s="22">
        <v>214.06772767199999</v>
      </c>
      <c r="H76" s="22">
        <v>213.11101076099999</v>
      </c>
      <c r="I76" s="22">
        <v>211.897805033</v>
      </c>
      <c r="J76" s="22">
        <v>220.49196505099999</v>
      </c>
      <c r="K76" s="22">
        <v>222.12532534900001</v>
      </c>
      <c r="L76" s="22">
        <v>231.791715829</v>
      </c>
      <c r="M76" s="22">
        <v>240.311672582</v>
      </c>
      <c r="N76" s="22">
        <v>259.86676713399999</v>
      </c>
    </row>
    <row r="77" spans="1:14" x14ac:dyDescent="0.25">
      <c r="A77" s="143" t="s">
        <v>660</v>
      </c>
      <c r="B77" s="22">
        <v>87.399629528999995</v>
      </c>
      <c r="C77" s="22">
        <v>87.850478655000003</v>
      </c>
      <c r="D77" s="22">
        <v>86.408660191999999</v>
      </c>
      <c r="E77" s="22">
        <v>86.404631988000006</v>
      </c>
      <c r="F77" s="22">
        <v>85.927482506999993</v>
      </c>
      <c r="G77" s="22">
        <v>85.326424840000001</v>
      </c>
      <c r="H77" s="22">
        <v>86.840404784</v>
      </c>
      <c r="I77" s="22">
        <v>78.492611242999999</v>
      </c>
      <c r="J77" s="22">
        <v>81.687551443000004</v>
      </c>
      <c r="K77" s="22">
        <v>48.695637054999999</v>
      </c>
      <c r="L77" s="22">
        <v>50.606571000999999</v>
      </c>
      <c r="M77" s="22">
        <v>51.918086262999999</v>
      </c>
      <c r="N77" s="22">
        <v>48.765226247000001</v>
      </c>
    </row>
    <row r="78" spans="1:14" x14ac:dyDescent="0.25">
      <c r="A78" s="143" t="s">
        <v>661</v>
      </c>
      <c r="B78" s="22">
        <v>45.227399380999998</v>
      </c>
      <c r="C78" s="22">
        <v>45.441810830999998</v>
      </c>
      <c r="D78" s="22">
        <v>43.515303717000002</v>
      </c>
      <c r="E78" s="22">
        <v>42.211301585999998</v>
      </c>
      <c r="F78" s="22">
        <v>40.605620270000003</v>
      </c>
      <c r="G78" s="22">
        <v>38.771133175999999</v>
      </c>
      <c r="H78" s="22">
        <v>36.99342532</v>
      </c>
      <c r="I78" s="22">
        <v>34.706398567000001</v>
      </c>
      <c r="J78" s="22">
        <v>32.784471670999999</v>
      </c>
      <c r="K78" s="22">
        <v>31.199889748</v>
      </c>
      <c r="L78" s="22">
        <v>30.195699698999999</v>
      </c>
      <c r="M78" s="22">
        <v>28.188111370000001</v>
      </c>
      <c r="N78" s="22">
        <v>22.811982007000001</v>
      </c>
    </row>
    <row r="79" spans="1:14" x14ac:dyDescent="0.25">
      <c r="A79" s="143" t="s">
        <v>662</v>
      </c>
      <c r="B79" s="22">
        <v>876.44178183600002</v>
      </c>
      <c r="C79" s="22">
        <v>853.65504632900002</v>
      </c>
      <c r="D79" s="22">
        <v>848.04247119399997</v>
      </c>
      <c r="E79" s="22">
        <v>777.47446439199996</v>
      </c>
      <c r="F79" s="22">
        <v>770.02700370900004</v>
      </c>
      <c r="G79" s="22">
        <v>760.72577473599995</v>
      </c>
      <c r="H79" s="22">
        <v>743.68978347300003</v>
      </c>
      <c r="I79" s="22">
        <v>675.40148196799998</v>
      </c>
      <c r="J79" s="22">
        <v>716.14976216000002</v>
      </c>
      <c r="K79" s="22">
        <v>700.00314776899995</v>
      </c>
      <c r="L79" s="22">
        <v>703.60906215600005</v>
      </c>
      <c r="M79" s="22">
        <v>711.65416254299998</v>
      </c>
      <c r="N79" s="22">
        <v>870.25907977500003</v>
      </c>
    </row>
    <row r="80" spans="1:14" x14ac:dyDescent="0.25">
      <c r="A80" s="143" t="s">
        <v>663</v>
      </c>
      <c r="B80" s="22">
        <v>718.72336437599995</v>
      </c>
      <c r="C80" s="22">
        <v>742.84383323700001</v>
      </c>
      <c r="D80" s="22">
        <v>744.82241267300003</v>
      </c>
      <c r="E80" s="22">
        <v>740.55790307300003</v>
      </c>
      <c r="F80" s="22">
        <v>744.53198609100002</v>
      </c>
      <c r="G80" s="22">
        <v>762.91825115100005</v>
      </c>
      <c r="H80" s="22">
        <v>828.28302224399999</v>
      </c>
      <c r="I80" s="22">
        <v>827.68414277800002</v>
      </c>
      <c r="J80" s="22">
        <v>1201.2241549810001</v>
      </c>
      <c r="K80" s="22">
        <v>868.10147595700005</v>
      </c>
      <c r="L80" s="22">
        <v>878.51937577499996</v>
      </c>
      <c r="M80" s="22">
        <v>890.65081831999998</v>
      </c>
      <c r="N80" s="22">
        <v>893.34915654500003</v>
      </c>
    </row>
    <row r="81" spans="1:14" s="6" customFormat="1" x14ac:dyDescent="0.25">
      <c r="A81" s="145" t="s">
        <v>664</v>
      </c>
      <c r="B81" s="61">
        <v>39147.530345591003</v>
      </c>
      <c r="C81" s="61">
        <v>38812.092829761998</v>
      </c>
      <c r="D81" s="61">
        <v>38936.992040448</v>
      </c>
      <c r="E81" s="61">
        <v>38493.207517076997</v>
      </c>
      <c r="F81" s="61">
        <v>38386.322251628</v>
      </c>
      <c r="G81" s="61">
        <v>38149.946700059001</v>
      </c>
      <c r="H81" s="61">
        <v>37734.420803214001</v>
      </c>
      <c r="I81" s="61">
        <v>37204.617408361002</v>
      </c>
      <c r="J81" s="61">
        <v>37305.613088518003</v>
      </c>
      <c r="K81" s="61">
        <v>36611.248741374999</v>
      </c>
      <c r="L81" s="61">
        <v>36985.320842339999</v>
      </c>
      <c r="M81" s="61">
        <v>36756.795463629001</v>
      </c>
      <c r="N81" s="61">
        <v>33325.005617467999</v>
      </c>
    </row>
    <row r="82" spans="1:14" ht="22.15" customHeight="1" x14ac:dyDescent="0.25">
      <c r="A82" s="226" t="s">
        <v>569</v>
      </c>
      <c r="B82" s="227"/>
      <c r="C82" s="227"/>
      <c r="D82" s="227"/>
      <c r="E82" s="227"/>
      <c r="F82" s="227"/>
      <c r="G82" s="227"/>
      <c r="H82" s="227"/>
      <c r="I82" s="227"/>
      <c r="J82" s="227"/>
      <c r="K82" s="227"/>
      <c r="L82" s="227"/>
      <c r="M82" s="227"/>
      <c r="N82" s="227"/>
    </row>
  </sheetData>
  <mergeCells count="2">
    <mergeCell ref="A1:N1"/>
    <mergeCell ref="A82:N8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zoomScaleNormal="100" workbookViewId="0">
      <pane xSplit="1" ySplit="2" topLeftCell="G3" activePane="bottomRight" state="frozen"/>
      <selection activeCell="N3" sqref="N3"/>
      <selection pane="topRight" activeCell="N3" sqref="N3"/>
      <selection pane="bottomLeft" activeCell="N3" sqref="N3"/>
      <selection pane="bottomRight" activeCell="N2" sqref="N2"/>
    </sheetView>
  </sheetViews>
  <sheetFormatPr defaultRowHeight="15" x14ac:dyDescent="0.25"/>
  <cols>
    <col min="1" max="1" width="47.28515625" customWidth="1"/>
    <col min="2" max="14" width="9.5703125" customWidth="1"/>
  </cols>
  <sheetData>
    <row r="1" spans="1:14" ht="28.9" customHeight="1" x14ac:dyDescent="0.25">
      <c r="A1" s="200" t="s">
        <v>578</v>
      </c>
      <c r="B1" s="201"/>
      <c r="C1" s="201"/>
      <c r="D1" s="201"/>
      <c r="E1" s="201"/>
      <c r="F1" s="201"/>
      <c r="G1" s="201"/>
      <c r="H1" s="201"/>
      <c r="I1" s="201"/>
      <c r="J1" s="201"/>
      <c r="K1" s="201"/>
      <c r="L1" s="201"/>
      <c r="M1" s="201"/>
      <c r="N1" s="202"/>
    </row>
    <row r="2" spans="1:14" ht="14.45" customHeight="1" x14ac:dyDescent="0.25">
      <c r="A2" s="62" t="s">
        <v>118</v>
      </c>
      <c r="B2" s="15">
        <v>44216</v>
      </c>
      <c r="C2" s="15">
        <v>44247</v>
      </c>
      <c r="D2" s="15">
        <v>44275</v>
      </c>
      <c r="E2" s="15">
        <v>44306</v>
      </c>
      <c r="F2" s="15">
        <v>44336</v>
      </c>
      <c r="G2" s="15">
        <v>44367</v>
      </c>
      <c r="H2" s="15">
        <v>44397</v>
      </c>
      <c r="I2" s="15">
        <v>44428</v>
      </c>
      <c r="J2" s="15">
        <v>44459</v>
      </c>
      <c r="K2" s="15">
        <v>44489</v>
      </c>
      <c r="L2" s="15">
        <v>44520</v>
      </c>
      <c r="M2" s="15">
        <v>44550</v>
      </c>
      <c r="N2" s="15">
        <v>44581</v>
      </c>
    </row>
    <row r="3" spans="1:14" x14ac:dyDescent="0.25">
      <c r="A3" s="31" t="s">
        <v>107</v>
      </c>
      <c r="B3" s="18">
        <v>365233.99970577302</v>
      </c>
      <c r="C3" s="18">
        <v>362969.49431803601</v>
      </c>
      <c r="D3" s="18">
        <v>363370.19514876802</v>
      </c>
      <c r="E3" s="18">
        <v>365668.36665901198</v>
      </c>
      <c r="F3" s="18">
        <v>364733.00882877602</v>
      </c>
      <c r="G3" s="18">
        <v>364694.41137670103</v>
      </c>
      <c r="H3" s="18">
        <v>362549.10636718298</v>
      </c>
      <c r="I3" s="18">
        <v>361288.81303981901</v>
      </c>
      <c r="J3" s="18">
        <v>361377.60118314502</v>
      </c>
      <c r="K3" s="18">
        <v>362638.55407849798</v>
      </c>
      <c r="L3" s="18">
        <v>365266.38626365701</v>
      </c>
      <c r="M3" s="18">
        <v>368630.17753919202</v>
      </c>
      <c r="N3" s="18">
        <v>370347.06234455202</v>
      </c>
    </row>
    <row r="4" spans="1:14" x14ac:dyDescent="0.25">
      <c r="A4" s="31" t="s">
        <v>108</v>
      </c>
      <c r="B4" s="18">
        <v>11945.178542952</v>
      </c>
      <c r="C4" s="18">
        <v>11868.069113754</v>
      </c>
      <c r="D4" s="18">
        <v>12428.014318101001</v>
      </c>
      <c r="E4" s="18">
        <v>11482.250426103001</v>
      </c>
      <c r="F4" s="18">
        <v>11433.167552643999</v>
      </c>
      <c r="G4" s="18">
        <v>9841.3531204610008</v>
      </c>
      <c r="H4" s="18">
        <v>10101.23665051</v>
      </c>
      <c r="I4" s="18">
        <v>10619.249110821</v>
      </c>
      <c r="J4" s="18">
        <v>10714.204985589</v>
      </c>
      <c r="K4" s="18">
        <v>9305.7675010980001</v>
      </c>
      <c r="L4" s="18">
        <v>9623.8330649559994</v>
      </c>
      <c r="M4" s="18">
        <v>7826.3363190560003</v>
      </c>
      <c r="N4" s="18">
        <v>8026.7497856319997</v>
      </c>
    </row>
    <row r="5" spans="1:14" x14ac:dyDescent="0.25">
      <c r="A5" s="31" t="s">
        <v>110</v>
      </c>
      <c r="B5" s="18">
        <v>12896.316515054999</v>
      </c>
      <c r="C5" s="18">
        <v>12542.687302337999</v>
      </c>
      <c r="D5" s="18">
        <v>12703.117634710999</v>
      </c>
      <c r="E5" s="18">
        <v>12436.199160857001</v>
      </c>
      <c r="F5" s="18">
        <v>11997.731801537</v>
      </c>
      <c r="G5" s="18">
        <v>12152.52684069</v>
      </c>
      <c r="H5" s="18">
        <v>11964.247926214999</v>
      </c>
      <c r="I5" s="18">
        <v>11865.869948354</v>
      </c>
      <c r="J5" s="18">
        <v>11957.966742581</v>
      </c>
      <c r="K5" s="18">
        <v>11939.875513984</v>
      </c>
      <c r="L5" s="18">
        <v>12443.716760767</v>
      </c>
      <c r="M5" s="18">
        <v>12185.478882081001</v>
      </c>
      <c r="N5" s="18">
        <v>12366.344330831</v>
      </c>
    </row>
    <row r="6" spans="1:14" x14ac:dyDescent="0.25">
      <c r="A6" s="60" t="s">
        <v>113</v>
      </c>
      <c r="B6" s="79">
        <v>390075.49476377998</v>
      </c>
      <c r="C6" s="79">
        <v>387380.250734128</v>
      </c>
      <c r="D6" s="79">
        <v>388501.32710157998</v>
      </c>
      <c r="E6" s="79">
        <v>389586.816245972</v>
      </c>
      <c r="F6" s="79">
        <v>388163.90818295698</v>
      </c>
      <c r="G6" s="79">
        <v>386688.29133785202</v>
      </c>
      <c r="H6" s="79">
        <v>384614.59094390803</v>
      </c>
      <c r="I6" s="79">
        <v>383773.93209899397</v>
      </c>
      <c r="J6" s="79">
        <v>384049.77291131503</v>
      </c>
      <c r="K6" s="79">
        <v>383884.19709357998</v>
      </c>
      <c r="L6" s="79">
        <v>387333.93608938</v>
      </c>
      <c r="M6" s="79">
        <v>388641.99274032901</v>
      </c>
      <c r="N6" s="79">
        <v>390740.15646101499</v>
      </c>
    </row>
    <row r="7" spans="1:14" ht="49.9" customHeight="1" x14ac:dyDescent="0.25">
      <c r="A7" s="226" t="s">
        <v>209</v>
      </c>
      <c r="B7" s="227"/>
      <c r="C7" s="227"/>
      <c r="D7" s="227"/>
      <c r="E7" s="227"/>
      <c r="F7" s="227"/>
      <c r="G7" s="227"/>
      <c r="H7" s="227"/>
      <c r="I7" s="227"/>
      <c r="J7" s="227"/>
      <c r="K7" s="227"/>
      <c r="L7" s="227"/>
      <c r="M7" s="227"/>
      <c r="N7" s="228"/>
    </row>
    <row r="8" spans="1:14" x14ac:dyDescent="0.25">
      <c r="A8" s="12"/>
    </row>
  </sheetData>
  <mergeCells count="2">
    <mergeCell ref="A1:N1"/>
    <mergeCell ref="A7:N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showGridLines="0" zoomScaleNormal="100" workbookViewId="0">
      <pane xSplit="1" ySplit="2" topLeftCell="F3" activePane="bottomRight" state="frozen"/>
      <selection activeCell="N3" sqref="N3"/>
      <selection pane="topRight" activeCell="N3" sqref="N3"/>
      <selection pane="bottomLeft" activeCell="N3" sqref="N3"/>
      <selection pane="bottomRight" activeCell="N2" sqref="N2"/>
    </sheetView>
  </sheetViews>
  <sheetFormatPr defaultRowHeight="15" x14ac:dyDescent="0.25"/>
  <cols>
    <col min="1" max="1" width="39.7109375" customWidth="1"/>
    <col min="2" max="14" width="9.5703125" customWidth="1"/>
  </cols>
  <sheetData>
    <row r="1" spans="1:16" ht="28.9" customHeight="1" x14ac:dyDescent="0.25">
      <c r="A1" s="200" t="s">
        <v>579</v>
      </c>
      <c r="B1" s="201"/>
      <c r="C1" s="201"/>
      <c r="D1" s="201"/>
      <c r="E1" s="201"/>
      <c r="F1" s="201"/>
      <c r="G1" s="201"/>
      <c r="H1" s="201"/>
      <c r="I1" s="201"/>
      <c r="J1" s="201"/>
      <c r="K1" s="201"/>
      <c r="L1" s="201"/>
      <c r="M1" s="201"/>
      <c r="N1" s="202"/>
    </row>
    <row r="2" spans="1:16" ht="14.45" customHeight="1" x14ac:dyDescent="0.25">
      <c r="A2" s="72" t="s">
        <v>118</v>
      </c>
      <c r="B2" s="187">
        <v>44216</v>
      </c>
      <c r="C2" s="187">
        <v>44247</v>
      </c>
      <c r="D2" s="187">
        <v>44275</v>
      </c>
      <c r="E2" s="187">
        <v>44306</v>
      </c>
      <c r="F2" s="187">
        <v>44336</v>
      </c>
      <c r="G2" s="187">
        <v>44367</v>
      </c>
      <c r="H2" s="187">
        <v>44397</v>
      </c>
      <c r="I2" s="187">
        <v>44428</v>
      </c>
      <c r="J2" s="187">
        <v>44459</v>
      </c>
      <c r="K2" s="187">
        <v>44489</v>
      </c>
      <c r="L2" s="187">
        <v>44520</v>
      </c>
      <c r="M2" s="187">
        <v>44550</v>
      </c>
      <c r="N2" s="146">
        <v>44581</v>
      </c>
    </row>
    <row r="3" spans="1:16" x14ac:dyDescent="0.25">
      <c r="A3" s="30" t="s">
        <v>106</v>
      </c>
      <c r="B3" s="18">
        <v>690.89571849599997</v>
      </c>
      <c r="C3" s="18">
        <v>703.20299910799997</v>
      </c>
      <c r="D3" s="18">
        <v>692.13901976700004</v>
      </c>
      <c r="E3" s="18">
        <v>711.96993130999999</v>
      </c>
      <c r="F3" s="18">
        <v>708.87250719999997</v>
      </c>
      <c r="G3" s="18">
        <v>700.52725306000002</v>
      </c>
      <c r="H3" s="18">
        <v>700.01256820100002</v>
      </c>
      <c r="I3" s="18">
        <v>690.92939702700005</v>
      </c>
      <c r="J3" s="18">
        <v>680.71624821299997</v>
      </c>
      <c r="K3" s="18">
        <v>642.04193566499998</v>
      </c>
      <c r="L3" s="18">
        <v>632.21431300200004</v>
      </c>
      <c r="M3" s="18">
        <v>620.415933204</v>
      </c>
      <c r="N3" s="18">
        <v>617.59364905999996</v>
      </c>
      <c r="P3" s="28"/>
    </row>
    <row r="4" spans="1:16" x14ac:dyDescent="0.25">
      <c r="A4" s="31" t="s">
        <v>107</v>
      </c>
      <c r="B4" s="18">
        <v>104172.489859336</v>
      </c>
      <c r="C4" s="18">
        <v>100084.162932147</v>
      </c>
      <c r="D4" s="18">
        <v>102097.090111855</v>
      </c>
      <c r="E4" s="18">
        <v>104540.27375157901</v>
      </c>
      <c r="F4" s="18">
        <v>112100.741047704</v>
      </c>
      <c r="G4" s="18">
        <v>113249.74403457499</v>
      </c>
      <c r="H4" s="18">
        <v>112434.392362579</v>
      </c>
      <c r="I4" s="18">
        <v>112481.167053226</v>
      </c>
      <c r="J4" s="18">
        <v>114902.994422859</v>
      </c>
      <c r="K4" s="18">
        <v>114869.129456346</v>
      </c>
      <c r="L4" s="18">
        <v>114008.363099729</v>
      </c>
      <c r="M4" s="18">
        <v>123287.886584479</v>
      </c>
      <c r="N4" s="18">
        <v>123643.444910238</v>
      </c>
      <c r="P4" s="28"/>
    </row>
    <row r="5" spans="1:16" x14ac:dyDescent="0.25">
      <c r="A5" s="31" t="s">
        <v>108</v>
      </c>
      <c r="B5" s="18">
        <v>16651.433405517</v>
      </c>
      <c r="C5" s="18">
        <v>16084.197774464999</v>
      </c>
      <c r="D5" s="18">
        <v>15979.452524005001</v>
      </c>
      <c r="E5" s="18">
        <v>15260.307754104</v>
      </c>
      <c r="F5" s="18">
        <v>13446.568092713</v>
      </c>
      <c r="G5" s="18">
        <v>13679.821322182001</v>
      </c>
      <c r="H5" s="18">
        <v>13857.830168764</v>
      </c>
      <c r="I5" s="18">
        <v>13640.046581506</v>
      </c>
      <c r="J5" s="18">
        <v>13000.308265047001</v>
      </c>
      <c r="K5" s="18">
        <v>12531.297106604999</v>
      </c>
      <c r="L5" s="18">
        <v>11765.554443522</v>
      </c>
      <c r="M5" s="18">
        <v>11301.059808468999</v>
      </c>
      <c r="N5" s="18">
        <v>11235.622854359</v>
      </c>
      <c r="P5" s="28"/>
    </row>
    <row r="6" spans="1:16" x14ac:dyDescent="0.25">
      <c r="A6" s="31" t="s">
        <v>115</v>
      </c>
      <c r="B6" s="18">
        <v>28.260107699999999</v>
      </c>
      <c r="C6" s="18">
        <v>28.6587654</v>
      </c>
      <c r="D6" s="18">
        <v>28.884407100000001</v>
      </c>
      <c r="E6" s="18">
        <v>14.559616800000001</v>
      </c>
      <c r="F6" s="18">
        <v>14.4376245</v>
      </c>
      <c r="G6" s="18">
        <v>14.39304885</v>
      </c>
      <c r="H6" s="18">
        <v>0</v>
      </c>
      <c r="I6" s="18">
        <v>0</v>
      </c>
      <c r="J6" s="18">
        <v>0</v>
      </c>
      <c r="K6" s="18">
        <v>0</v>
      </c>
      <c r="L6" s="18">
        <v>0</v>
      </c>
      <c r="M6" s="18">
        <v>0</v>
      </c>
      <c r="N6" s="18">
        <v>0</v>
      </c>
      <c r="P6" s="28"/>
    </row>
    <row r="7" spans="1:16" x14ac:dyDescent="0.25">
      <c r="A7" s="31" t="s">
        <v>110</v>
      </c>
      <c r="B7" s="18">
        <v>103691.323830326</v>
      </c>
      <c r="C7" s="18">
        <v>103655.02146823599</v>
      </c>
      <c r="D7" s="18">
        <v>101282.682883238</v>
      </c>
      <c r="E7" s="18">
        <v>98854.028921032004</v>
      </c>
      <c r="F7" s="18">
        <v>97390.648970306996</v>
      </c>
      <c r="G7" s="18">
        <v>96469.669857878995</v>
      </c>
      <c r="H7" s="18">
        <v>92018.552233074006</v>
      </c>
      <c r="I7" s="18">
        <v>89091.364859624999</v>
      </c>
      <c r="J7" s="18">
        <v>88146.854462008007</v>
      </c>
      <c r="K7" s="18">
        <v>84499.625079803998</v>
      </c>
      <c r="L7" s="18">
        <v>85051.306806398003</v>
      </c>
      <c r="M7" s="18">
        <v>81905.212159773</v>
      </c>
      <c r="N7" s="18">
        <v>81399.585598010002</v>
      </c>
    </row>
    <row r="8" spans="1:16" x14ac:dyDescent="0.25">
      <c r="A8" s="60" t="s">
        <v>113</v>
      </c>
      <c r="B8" s="19">
        <v>225234.402921375</v>
      </c>
      <c r="C8" s="19">
        <v>220555.24393935601</v>
      </c>
      <c r="D8" s="19">
        <v>220080.248945965</v>
      </c>
      <c r="E8" s="19">
        <v>219381.139974825</v>
      </c>
      <c r="F8" s="19">
        <v>223661.268242424</v>
      </c>
      <c r="G8" s="19">
        <v>224114.15551654599</v>
      </c>
      <c r="H8" s="19">
        <v>219010.787332618</v>
      </c>
      <c r="I8" s="19">
        <v>215903.50789138401</v>
      </c>
      <c r="J8" s="19">
        <v>216730.87339812701</v>
      </c>
      <c r="K8" s="19">
        <v>212542.09357842</v>
      </c>
      <c r="L8" s="19">
        <v>211457.43866265099</v>
      </c>
      <c r="M8" s="19">
        <v>217114.574485925</v>
      </c>
      <c r="N8" s="19">
        <v>216896.247011667</v>
      </c>
    </row>
    <row r="9" spans="1:16" ht="19.899999999999999" customHeight="1" x14ac:dyDescent="0.25">
      <c r="A9" s="226" t="s">
        <v>665</v>
      </c>
      <c r="B9" s="227"/>
      <c r="C9" s="227"/>
      <c r="D9" s="227"/>
      <c r="E9" s="227"/>
      <c r="F9" s="227"/>
      <c r="G9" s="227"/>
      <c r="H9" s="227"/>
      <c r="I9" s="227"/>
      <c r="J9" s="227"/>
      <c r="K9" s="227"/>
      <c r="L9" s="227"/>
      <c r="M9" s="227"/>
      <c r="N9" s="228"/>
    </row>
    <row r="11" spans="1:16" x14ac:dyDescent="0.25">
      <c r="A11" s="9"/>
    </row>
    <row r="12" spans="1:16" x14ac:dyDescent="0.25">
      <c r="A12" s="12"/>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tabSelected="1" zoomScale="90" zoomScaleNormal="90" workbookViewId="0">
      <selection activeCell="A19" sqref="A19:XFD19"/>
    </sheetView>
  </sheetViews>
  <sheetFormatPr defaultRowHeight="15" x14ac:dyDescent="0.25"/>
  <cols>
    <col min="1" max="1" width="2.7109375" bestFit="1" customWidth="1"/>
    <col min="2" max="2" width="26.5703125" bestFit="1" customWidth="1"/>
    <col min="3" max="3" width="8.42578125" bestFit="1" customWidth="1"/>
    <col min="4" max="4" width="7.7109375" bestFit="1" customWidth="1"/>
    <col min="5" max="5" width="6.28515625" bestFit="1" customWidth="1"/>
    <col min="6" max="6" width="7.7109375" bestFit="1" customWidth="1"/>
    <col min="7" max="7" width="9.28515625" bestFit="1" customWidth="1"/>
    <col min="8" max="9" width="8" customWidth="1"/>
    <col min="10" max="10" width="6.28515625" bestFit="1" customWidth="1"/>
    <col min="11" max="11" width="5.5703125" bestFit="1" customWidth="1"/>
    <col min="13" max="13" width="11.5703125" style="10" bestFit="1" customWidth="1"/>
    <col min="14" max="14" width="10.5703125" bestFit="1" customWidth="1"/>
  </cols>
  <sheetData>
    <row r="1" spans="1:13" ht="33.6" customHeight="1" x14ac:dyDescent="0.25">
      <c r="A1" s="200" t="s">
        <v>785</v>
      </c>
      <c r="B1" s="201"/>
      <c r="C1" s="201"/>
      <c r="D1" s="201"/>
      <c r="E1" s="201"/>
      <c r="F1" s="201"/>
      <c r="G1" s="202"/>
      <c r="I1" s="10"/>
      <c r="M1"/>
    </row>
    <row r="2" spans="1:13" ht="15.6" customHeight="1" x14ac:dyDescent="0.25">
      <c r="A2" s="230" t="s">
        <v>114</v>
      </c>
      <c r="B2" s="231"/>
      <c r="C2" s="234" t="s">
        <v>79</v>
      </c>
      <c r="D2" s="236" t="s">
        <v>580</v>
      </c>
      <c r="E2" s="236"/>
      <c r="F2" s="236"/>
      <c r="G2" s="234" t="s">
        <v>119</v>
      </c>
      <c r="I2" s="10"/>
      <c r="M2"/>
    </row>
    <row r="3" spans="1:13" ht="21.75" customHeight="1" x14ac:dyDescent="0.25">
      <c r="A3" s="232"/>
      <c r="B3" s="233"/>
      <c r="C3" s="235"/>
      <c r="D3" s="15" t="s">
        <v>80</v>
      </c>
      <c r="E3" s="15" t="s">
        <v>81</v>
      </c>
      <c r="F3" s="15" t="s">
        <v>82</v>
      </c>
      <c r="G3" s="235"/>
      <c r="I3" s="10"/>
      <c r="M3"/>
    </row>
    <row r="4" spans="1:13" x14ac:dyDescent="0.25">
      <c r="A4" s="38" t="s">
        <v>44</v>
      </c>
      <c r="B4" s="147" t="s">
        <v>83</v>
      </c>
      <c r="C4" s="134">
        <v>44592</v>
      </c>
      <c r="D4" s="135">
        <v>7675</v>
      </c>
      <c r="E4" s="135">
        <v>7575</v>
      </c>
      <c r="F4" s="135">
        <v>7600</v>
      </c>
      <c r="G4" s="150">
        <v>102300</v>
      </c>
      <c r="I4" s="10"/>
      <c r="M4"/>
    </row>
    <row r="5" spans="1:13" x14ac:dyDescent="0.25">
      <c r="A5" s="39" t="s">
        <v>45</v>
      </c>
      <c r="B5" s="148" t="s">
        <v>84</v>
      </c>
      <c r="C5" s="134">
        <v>44592</v>
      </c>
      <c r="D5" s="137">
        <v>374</v>
      </c>
      <c r="E5" s="137">
        <v>374</v>
      </c>
      <c r="F5" s="137">
        <v>374</v>
      </c>
      <c r="G5" s="151">
        <v>600</v>
      </c>
      <c r="I5" s="10"/>
      <c r="M5"/>
    </row>
    <row r="6" spans="1:13" x14ac:dyDescent="0.25">
      <c r="A6" s="39" t="s">
        <v>46</v>
      </c>
      <c r="B6" s="148" t="s">
        <v>85</v>
      </c>
      <c r="C6" s="134">
        <v>44592</v>
      </c>
      <c r="D6" s="137">
        <v>1330</v>
      </c>
      <c r="E6" s="137">
        <v>1280</v>
      </c>
      <c r="F6" s="137">
        <v>1305</v>
      </c>
      <c r="G6" s="151">
        <v>30177800</v>
      </c>
      <c r="I6" s="10"/>
      <c r="J6" s="11"/>
      <c r="M6"/>
    </row>
    <row r="7" spans="1:13" x14ac:dyDescent="0.25">
      <c r="A7" s="39" t="s">
        <v>47</v>
      </c>
      <c r="B7" s="148" t="s">
        <v>86</v>
      </c>
      <c r="C7" s="134">
        <v>44592</v>
      </c>
      <c r="D7" s="137">
        <v>1130</v>
      </c>
      <c r="E7" s="136">
        <v>915</v>
      </c>
      <c r="F7" s="136">
        <v>935</v>
      </c>
      <c r="G7" s="151">
        <v>2226700</v>
      </c>
      <c r="I7" s="10"/>
      <c r="M7"/>
    </row>
    <row r="8" spans="1:13" x14ac:dyDescent="0.25">
      <c r="A8" s="39" t="s">
        <v>48</v>
      </c>
      <c r="B8" s="148" t="s">
        <v>87</v>
      </c>
      <c r="C8" s="134">
        <v>44592</v>
      </c>
      <c r="D8" s="137">
        <v>246</v>
      </c>
      <c r="E8" s="136">
        <v>238</v>
      </c>
      <c r="F8" s="136">
        <v>246</v>
      </c>
      <c r="G8" s="151">
        <v>1615000</v>
      </c>
      <c r="I8" s="10"/>
      <c r="M8"/>
    </row>
    <row r="9" spans="1:13" x14ac:dyDescent="0.25">
      <c r="A9" s="39" t="s">
        <v>49</v>
      </c>
      <c r="B9" s="148" t="s">
        <v>88</v>
      </c>
      <c r="C9" s="134">
        <v>44592</v>
      </c>
      <c r="D9" s="137">
        <v>0</v>
      </c>
      <c r="E9" s="137">
        <v>0</v>
      </c>
      <c r="F9" s="137">
        <v>1455</v>
      </c>
      <c r="G9" s="151">
        <v>0</v>
      </c>
      <c r="I9" s="10"/>
      <c r="M9"/>
    </row>
    <row r="10" spans="1:13" x14ac:dyDescent="0.25">
      <c r="A10" s="39" t="s">
        <v>50</v>
      </c>
      <c r="B10" s="149" t="s">
        <v>582</v>
      </c>
      <c r="C10" s="134">
        <v>44592</v>
      </c>
      <c r="D10" s="137">
        <v>745</v>
      </c>
      <c r="E10" s="136">
        <v>730</v>
      </c>
      <c r="F10" s="136">
        <v>745</v>
      </c>
      <c r="G10" s="151">
        <v>10000</v>
      </c>
      <c r="I10" s="10"/>
      <c r="M10"/>
    </row>
    <row r="11" spans="1:13" x14ac:dyDescent="0.25">
      <c r="A11" s="39" t="s">
        <v>51</v>
      </c>
      <c r="B11" s="148" t="s">
        <v>89</v>
      </c>
      <c r="C11" s="134">
        <v>44592</v>
      </c>
      <c r="D11" s="137">
        <v>189</v>
      </c>
      <c r="E11" s="136">
        <v>140</v>
      </c>
      <c r="F11" s="136">
        <v>189</v>
      </c>
      <c r="G11" s="151">
        <v>2708300</v>
      </c>
      <c r="I11" s="10"/>
      <c r="M11"/>
    </row>
    <row r="12" spans="1:13" x14ac:dyDescent="0.25">
      <c r="A12" s="39" t="s">
        <v>52</v>
      </c>
      <c r="B12" s="148" t="s">
        <v>90</v>
      </c>
      <c r="C12" s="134">
        <v>44592</v>
      </c>
      <c r="D12" s="137">
        <v>366</v>
      </c>
      <c r="E12" s="136">
        <v>350</v>
      </c>
      <c r="F12" s="137">
        <v>352</v>
      </c>
      <c r="G12" s="151">
        <v>6359200</v>
      </c>
      <c r="I12" s="10"/>
      <c r="M12"/>
    </row>
    <row r="13" spans="1:13" x14ac:dyDescent="0.25">
      <c r="A13" s="39" t="s">
        <v>53</v>
      </c>
      <c r="B13" s="148" t="s">
        <v>91</v>
      </c>
      <c r="C13" s="134">
        <v>44592</v>
      </c>
      <c r="D13" s="137">
        <v>1095</v>
      </c>
      <c r="E13" s="136">
        <v>1080</v>
      </c>
      <c r="F13" s="137">
        <v>1095</v>
      </c>
      <c r="G13" s="151">
        <v>20900</v>
      </c>
      <c r="I13" s="10"/>
      <c r="M13"/>
    </row>
    <row r="14" spans="1:13" x14ac:dyDescent="0.25">
      <c r="A14" s="39" t="s">
        <v>54</v>
      </c>
      <c r="B14" s="148" t="s">
        <v>699</v>
      </c>
      <c r="C14" s="134">
        <v>44592</v>
      </c>
      <c r="D14" s="137">
        <v>131</v>
      </c>
      <c r="E14" s="136">
        <v>124</v>
      </c>
      <c r="F14" s="137">
        <v>124</v>
      </c>
      <c r="G14" s="151">
        <v>737600</v>
      </c>
      <c r="I14" s="10"/>
      <c r="M14"/>
    </row>
    <row r="15" spans="1:13" x14ac:dyDescent="0.25">
      <c r="A15" s="39" t="s">
        <v>55</v>
      </c>
      <c r="B15" s="148" t="s">
        <v>783</v>
      </c>
      <c r="C15" s="134">
        <v>44592</v>
      </c>
      <c r="D15" s="137">
        <v>605</v>
      </c>
      <c r="E15" s="136">
        <v>550</v>
      </c>
      <c r="F15" s="137">
        <v>600</v>
      </c>
      <c r="G15" s="151">
        <v>86000</v>
      </c>
      <c r="I15" s="10"/>
      <c r="M15"/>
    </row>
    <row r="16" spans="1:13" x14ac:dyDescent="0.25">
      <c r="A16" s="39" t="s">
        <v>56</v>
      </c>
      <c r="B16" s="148" t="s">
        <v>92</v>
      </c>
      <c r="C16" s="134">
        <v>44592</v>
      </c>
      <c r="D16" s="137">
        <v>434</v>
      </c>
      <c r="E16" s="136">
        <v>410</v>
      </c>
      <c r="F16" s="137">
        <v>420</v>
      </c>
      <c r="G16" s="151">
        <v>5200</v>
      </c>
      <c r="I16" s="10"/>
      <c r="M16"/>
    </row>
    <row r="17" spans="1:13" x14ac:dyDescent="0.25">
      <c r="A17" s="39" t="s">
        <v>57</v>
      </c>
      <c r="B17" s="148" t="s">
        <v>583</v>
      </c>
      <c r="C17" s="134">
        <v>44592</v>
      </c>
      <c r="D17" s="137">
        <v>137</v>
      </c>
      <c r="E17" s="136">
        <v>126</v>
      </c>
      <c r="F17" s="137">
        <v>131</v>
      </c>
      <c r="G17" s="151">
        <v>1017400</v>
      </c>
      <c r="I17" s="10"/>
      <c r="M17"/>
    </row>
    <row r="18" spans="1:13" x14ac:dyDescent="0.25">
      <c r="A18" s="39" t="s">
        <v>58</v>
      </c>
      <c r="B18" s="148" t="s">
        <v>93</v>
      </c>
      <c r="C18" s="134">
        <v>44592</v>
      </c>
      <c r="D18" s="137">
        <v>236</v>
      </c>
      <c r="E18" s="136">
        <v>224</v>
      </c>
      <c r="F18" s="137">
        <v>230</v>
      </c>
      <c r="G18" s="151">
        <v>139300</v>
      </c>
      <c r="I18" s="10"/>
      <c r="M18"/>
    </row>
    <row r="19" spans="1:13" x14ac:dyDescent="0.25">
      <c r="A19" s="229" t="s">
        <v>700</v>
      </c>
      <c r="B19" s="218"/>
      <c r="C19" s="218"/>
      <c r="D19" s="218"/>
      <c r="E19" s="218"/>
      <c r="F19" s="218"/>
      <c r="G19" s="219"/>
    </row>
  </sheetData>
  <mergeCells count="6">
    <mergeCell ref="A19:G19"/>
    <mergeCell ref="A1:G1"/>
    <mergeCell ref="A2:B3"/>
    <mergeCell ref="C2:C3"/>
    <mergeCell ref="D2:F2"/>
    <mergeCell ref="G2:G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E26"/>
  <sheetViews>
    <sheetView showGridLines="0" topLeftCell="A10" zoomScale="70" zoomScaleNormal="70" workbookViewId="0">
      <selection activeCell="E26" sqref="E26"/>
    </sheetView>
  </sheetViews>
  <sheetFormatPr defaultRowHeight="15" x14ac:dyDescent="0.25"/>
  <cols>
    <col min="1" max="1" width="4.140625" style="53" customWidth="1"/>
    <col min="2" max="2" width="3.7109375" customWidth="1"/>
    <col min="3" max="3" width="49.7109375" customWidth="1"/>
    <col min="4" max="4" width="5" customWidth="1"/>
    <col min="5" max="5" width="49.7109375" customWidth="1"/>
  </cols>
  <sheetData>
    <row r="10" spans="3:5" ht="26.25" x14ac:dyDescent="0.4">
      <c r="C10" s="57" t="s">
        <v>132</v>
      </c>
      <c r="D10" s="58"/>
      <c r="E10" s="59" t="s">
        <v>431</v>
      </c>
    </row>
    <row r="11" spans="3:5" x14ac:dyDescent="0.25">
      <c r="C11" s="58"/>
      <c r="D11" s="58"/>
      <c r="E11" s="58"/>
    </row>
    <row r="12" spans="3:5" ht="96" x14ac:dyDescent="0.25">
      <c r="C12" s="52" t="s">
        <v>128</v>
      </c>
      <c r="D12" s="102"/>
      <c r="E12" s="101" t="s">
        <v>502</v>
      </c>
    </row>
    <row r="13" spans="3:5" x14ac:dyDescent="0.25">
      <c r="C13" s="103"/>
      <c r="D13" s="102"/>
      <c r="E13" s="101"/>
    </row>
    <row r="14" spans="3:5" ht="82.5" customHeight="1" x14ac:dyDescent="0.25">
      <c r="C14" s="52" t="s">
        <v>778</v>
      </c>
      <c r="D14" s="102"/>
      <c r="E14" s="101" t="s">
        <v>777</v>
      </c>
    </row>
    <row r="15" spans="3:5" x14ac:dyDescent="0.25">
      <c r="C15" s="104"/>
      <c r="D15" s="102"/>
      <c r="E15" s="101"/>
    </row>
    <row r="16" spans="3:5" ht="36" x14ac:dyDescent="0.25">
      <c r="C16" s="105" t="s">
        <v>129</v>
      </c>
      <c r="D16" s="106"/>
      <c r="E16" s="101" t="s">
        <v>503</v>
      </c>
    </row>
    <row r="17" spans="3:5" x14ac:dyDescent="0.25">
      <c r="C17" s="199"/>
      <c r="D17" s="199"/>
      <c r="E17" s="199"/>
    </row>
    <row r="18" spans="3:5" ht="24" x14ac:dyDescent="0.25">
      <c r="C18" s="107" t="s">
        <v>432</v>
      </c>
      <c r="D18" s="107"/>
      <c r="E18" s="108" t="s">
        <v>433</v>
      </c>
    </row>
    <row r="19" spans="3:5" x14ac:dyDescent="0.25">
      <c r="C19" s="105"/>
      <c r="D19" s="105"/>
      <c r="E19" s="109"/>
    </row>
    <row r="20" spans="3:5" x14ac:dyDescent="0.25">
      <c r="C20" s="105" t="s">
        <v>130</v>
      </c>
      <c r="D20" s="105"/>
      <c r="E20" s="109" t="s">
        <v>434</v>
      </c>
    </row>
    <row r="21" spans="3:5" x14ac:dyDescent="0.25">
      <c r="C21" s="105" t="s">
        <v>779</v>
      </c>
      <c r="D21" s="105"/>
      <c r="E21" s="109" t="s">
        <v>779</v>
      </c>
    </row>
    <row r="22" spans="3:5" x14ac:dyDescent="0.25">
      <c r="C22" s="105" t="s">
        <v>486</v>
      </c>
      <c r="D22" s="105"/>
      <c r="E22" s="109" t="s">
        <v>486</v>
      </c>
    </row>
    <row r="23" spans="3:5" x14ac:dyDescent="0.25">
      <c r="C23" s="105" t="s">
        <v>487</v>
      </c>
      <c r="D23" s="105"/>
      <c r="E23" s="109" t="s">
        <v>488</v>
      </c>
    </row>
    <row r="24" spans="3:5" x14ac:dyDescent="0.25">
      <c r="C24" s="105"/>
      <c r="D24" s="105"/>
      <c r="E24" s="109"/>
    </row>
    <row r="25" spans="3:5" x14ac:dyDescent="0.25">
      <c r="C25" s="105" t="s">
        <v>131</v>
      </c>
      <c r="D25" s="105"/>
      <c r="E25" s="109" t="s">
        <v>131</v>
      </c>
    </row>
    <row r="26" spans="3:5" x14ac:dyDescent="0.25">
      <c r="C26" s="106"/>
      <c r="D26" s="106"/>
      <c r="E26" s="106"/>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zoomScale="70" zoomScaleNormal="70" workbookViewId="0">
      <pane xSplit="1" ySplit="2" topLeftCell="N54" activePane="bottomRight" state="frozen"/>
      <selection activeCell="N3" sqref="N3"/>
      <selection pane="topRight" activeCell="N3" sqref="N3"/>
      <selection pane="bottomLeft" activeCell="N3" sqref="N3"/>
      <selection pane="bottomRight" activeCell="N73" sqref="N73"/>
    </sheetView>
  </sheetViews>
  <sheetFormatPr defaultRowHeight="15" x14ac:dyDescent="0.25"/>
  <cols>
    <col min="1" max="1" width="56.140625" style="1" customWidth="1"/>
    <col min="2" max="14" width="16" customWidth="1"/>
  </cols>
  <sheetData>
    <row r="1" spans="1:14" ht="28.9" customHeight="1" x14ac:dyDescent="0.25">
      <c r="A1" s="206" t="s">
        <v>492</v>
      </c>
      <c r="B1" s="207"/>
      <c r="C1" s="207"/>
      <c r="D1" s="207"/>
      <c r="E1" s="207"/>
      <c r="F1" s="207"/>
      <c r="G1" s="207"/>
      <c r="H1" s="207"/>
      <c r="I1" s="207"/>
      <c r="J1" s="207"/>
      <c r="K1" s="207"/>
      <c r="L1" s="207"/>
      <c r="M1" s="207"/>
      <c r="N1" s="207"/>
    </row>
    <row r="2" spans="1:14" x14ac:dyDescent="0.25">
      <c r="A2" s="170" t="s">
        <v>117</v>
      </c>
      <c r="B2" s="192">
        <v>44197</v>
      </c>
      <c r="C2" s="192">
        <v>44228</v>
      </c>
      <c r="D2" s="192">
        <v>44256</v>
      </c>
      <c r="E2" s="167">
        <v>44287</v>
      </c>
      <c r="F2" s="192">
        <v>44317</v>
      </c>
      <c r="G2" s="167">
        <v>44348</v>
      </c>
      <c r="H2" s="191">
        <v>44378</v>
      </c>
      <c r="I2" s="191">
        <v>44409</v>
      </c>
      <c r="J2" s="191">
        <v>44440</v>
      </c>
      <c r="K2" s="191">
        <v>44470</v>
      </c>
      <c r="L2" s="191">
        <v>44501</v>
      </c>
      <c r="M2" s="191">
        <v>44531</v>
      </c>
      <c r="N2" s="174">
        <v>44562</v>
      </c>
    </row>
    <row r="3" spans="1:14" x14ac:dyDescent="0.25">
      <c r="A3" s="157" t="s">
        <v>0</v>
      </c>
      <c r="B3" s="18">
        <v>2388.6073924501602</v>
      </c>
      <c r="C3" s="18">
        <v>2352.4126374065199</v>
      </c>
      <c r="D3" s="18">
        <v>2458.6169238839998</v>
      </c>
      <c r="E3" s="18">
        <v>2175.6680371050002</v>
      </c>
      <c r="F3" s="18">
        <v>1984.034258469</v>
      </c>
      <c r="G3" s="18">
        <v>2063.9792678980002</v>
      </c>
      <c r="H3" s="18">
        <v>2197.6462703389998</v>
      </c>
      <c r="I3" s="18">
        <v>2202.9935483539998</v>
      </c>
      <c r="J3" s="18">
        <v>2087.1815336079999</v>
      </c>
      <c r="K3" s="18">
        <v>1998.837392464</v>
      </c>
      <c r="L3" s="18">
        <v>1932.452242287</v>
      </c>
      <c r="M3" s="18">
        <v>2207.3337433890001</v>
      </c>
      <c r="N3" s="18">
        <v>2148.6722824670001</v>
      </c>
    </row>
    <row r="4" spans="1:14" x14ac:dyDescent="0.25">
      <c r="A4" s="155" t="s">
        <v>1</v>
      </c>
      <c r="B4" s="18">
        <v>231.83745753916</v>
      </c>
      <c r="C4" s="18">
        <v>47.705000287520001</v>
      </c>
      <c r="D4" s="18">
        <v>62.951344444999997</v>
      </c>
      <c r="E4" s="18">
        <v>28.032769858000002</v>
      </c>
      <c r="F4" s="18">
        <v>55.339582251000003</v>
      </c>
      <c r="G4" s="18">
        <v>56.204332911000002</v>
      </c>
      <c r="H4" s="18">
        <v>27.767018159999999</v>
      </c>
      <c r="I4" s="18">
        <v>58.031726955000003</v>
      </c>
      <c r="J4" s="18">
        <v>59.437537003000003</v>
      </c>
      <c r="K4" s="18">
        <v>52.565519956999999</v>
      </c>
      <c r="L4" s="18">
        <v>68.916093747999994</v>
      </c>
      <c r="M4" s="18">
        <v>22.622277132000001</v>
      </c>
      <c r="N4" s="18">
        <v>98.805065060000004</v>
      </c>
    </row>
    <row r="5" spans="1:14" x14ac:dyDescent="0.25">
      <c r="A5" s="155" t="s">
        <v>249</v>
      </c>
      <c r="B5" s="18">
        <v>2156.7641651190002</v>
      </c>
      <c r="C5" s="18">
        <v>2304.690917332</v>
      </c>
      <c r="D5" s="18">
        <v>2395.64838375</v>
      </c>
      <c r="E5" s="18">
        <v>2147.6182376880001</v>
      </c>
      <c r="F5" s="18">
        <v>1928.6777633720001</v>
      </c>
      <c r="G5" s="18">
        <v>2007.75787479</v>
      </c>
      <c r="H5" s="18">
        <v>2169.8624347929999</v>
      </c>
      <c r="I5" s="18">
        <v>2144.9448764650001</v>
      </c>
      <c r="J5" s="18">
        <v>2027.7273491230001</v>
      </c>
      <c r="K5" s="18">
        <v>1946.25539329</v>
      </c>
      <c r="L5" s="18">
        <v>1863.5193429030001</v>
      </c>
      <c r="M5" s="18">
        <v>2184.694687055</v>
      </c>
      <c r="N5" s="18">
        <v>2049.850306502</v>
      </c>
    </row>
    <row r="6" spans="1:14" x14ac:dyDescent="0.25">
      <c r="A6" s="156" t="s">
        <v>706</v>
      </c>
      <c r="B6" s="18">
        <v>743.93224014099997</v>
      </c>
      <c r="C6" s="18">
        <v>967.081130981</v>
      </c>
      <c r="D6" s="18">
        <v>1052.7878962499999</v>
      </c>
      <c r="E6" s="18">
        <v>978.79480072299998</v>
      </c>
      <c r="F6" s="18">
        <v>881.33584515500002</v>
      </c>
      <c r="G6" s="18">
        <v>950.85887849899996</v>
      </c>
      <c r="H6" s="18">
        <v>982.23815069199998</v>
      </c>
      <c r="I6" s="18">
        <v>1020.840524273</v>
      </c>
      <c r="J6" s="18">
        <v>1016.678771642</v>
      </c>
      <c r="K6" s="18">
        <v>1077.614718839</v>
      </c>
      <c r="L6" s="18">
        <v>969.57640375899996</v>
      </c>
      <c r="M6" s="18">
        <v>1186.6288821139999</v>
      </c>
      <c r="N6" s="18">
        <v>1165.4232444669999</v>
      </c>
    </row>
    <row r="7" spans="1:14" x14ac:dyDescent="0.25">
      <c r="A7" s="156" t="s">
        <v>707</v>
      </c>
      <c r="B7" s="18">
        <v>1412.831924978</v>
      </c>
      <c r="C7" s="18">
        <v>1337.6097863509999</v>
      </c>
      <c r="D7" s="18">
        <v>1342.8604875000001</v>
      </c>
      <c r="E7" s="18">
        <v>1168.8234369649999</v>
      </c>
      <c r="F7" s="18">
        <v>1047.3419182170001</v>
      </c>
      <c r="G7" s="18">
        <v>1056.898996291</v>
      </c>
      <c r="H7" s="18">
        <v>1187.6242841010001</v>
      </c>
      <c r="I7" s="18">
        <v>1124.1043521920001</v>
      </c>
      <c r="J7" s="18">
        <v>1011.0485774810001</v>
      </c>
      <c r="K7" s="18">
        <v>868.640674451</v>
      </c>
      <c r="L7" s="18">
        <v>893.94293914399998</v>
      </c>
      <c r="M7" s="18">
        <v>998.06580494100001</v>
      </c>
      <c r="N7" s="18">
        <v>884.42706203499995</v>
      </c>
    </row>
    <row r="8" spans="1:14" x14ac:dyDescent="0.25">
      <c r="A8" s="155" t="s">
        <v>252</v>
      </c>
      <c r="B8" s="18">
        <v>5.7697920000000001E-3</v>
      </c>
      <c r="C8" s="18">
        <v>1.6719787E-2</v>
      </c>
      <c r="D8" s="18">
        <v>1.7195689E-2</v>
      </c>
      <c r="E8" s="18">
        <v>1.7029559E-2</v>
      </c>
      <c r="F8" s="18">
        <v>1.6912845999999999E-2</v>
      </c>
      <c r="G8" s="18">
        <v>1.7060196999999999E-2</v>
      </c>
      <c r="H8" s="18">
        <v>1.6817386E-2</v>
      </c>
      <c r="I8" s="18">
        <v>1.6944933999999998E-2</v>
      </c>
      <c r="J8" s="18">
        <v>1.6647482000000002E-2</v>
      </c>
      <c r="K8" s="18">
        <v>1.6479217000000001E-2</v>
      </c>
      <c r="L8" s="18">
        <v>1.6805635999999999E-2</v>
      </c>
      <c r="M8" s="18">
        <v>1.6779202E-2</v>
      </c>
      <c r="N8" s="18">
        <v>1.6910905E-2</v>
      </c>
    </row>
    <row r="9" spans="1:14" x14ac:dyDescent="0.25">
      <c r="A9" s="156" t="s">
        <v>706</v>
      </c>
      <c r="B9" s="18">
        <v>5.7697920000000001E-3</v>
      </c>
      <c r="C9" s="18">
        <v>1.6719787E-2</v>
      </c>
      <c r="D9" s="18">
        <v>1.7195689E-2</v>
      </c>
      <c r="E9" s="18">
        <v>1.7029559E-2</v>
      </c>
      <c r="F9" s="18">
        <v>1.6912845999999999E-2</v>
      </c>
      <c r="G9" s="18">
        <v>1.7060196999999999E-2</v>
      </c>
      <c r="H9" s="18">
        <v>1.6817386E-2</v>
      </c>
      <c r="I9" s="18">
        <v>1.6944933999999998E-2</v>
      </c>
      <c r="J9" s="18">
        <v>1.6647482000000002E-2</v>
      </c>
      <c r="K9" s="18">
        <v>1.6479217000000001E-2</v>
      </c>
      <c r="L9" s="18">
        <v>1.6805635999999999E-2</v>
      </c>
      <c r="M9" s="18">
        <v>1.6779202E-2</v>
      </c>
      <c r="N9" s="18">
        <v>1.6910905E-2</v>
      </c>
    </row>
    <row r="10" spans="1:14" x14ac:dyDescent="0.25">
      <c r="A10" s="156" t="s">
        <v>707</v>
      </c>
      <c r="B10" s="18">
        <v>0</v>
      </c>
      <c r="C10" s="18">
        <v>0</v>
      </c>
      <c r="D10" s="18">
        <v>0</v>
      </c>
      <c r="E10" s="18">
        <v>0</v>
      </c>
      <c r="F10" s="18">
        <v>0</v>
      </c>
      <c r="G10" s="18">
        <v>0</v>
      </c>
      <c r="H10" s="18">
        <v>0</v>
      </c>
      <c r="I10" s="18">
        <v>0</v>
      </c>
      <c r="J10" s="18">
        <v>0</v>
      </c>
      <c r="K10" s="18">
        <v>0</v>
      </c>
      <c r="L10" s="18">
        <v>0</v>
      </c>
      <c r="M10" s="18">
        <v>0</v>
      </c>
      <c r="N10" s="18">
        <v>0</v>
      </c>
    </row>
    <row r="11" spans="1:14" x14ac:dyDescent="0.25">
      <c r="A11" s="157" t="s">
        <v>255</v>
      </c>
      <c r="B11" s="18">
        <v>28.785967441</v>
      </c>
      <c r="C11" s="18">
        <v>28.710927286</v>
      </c>
      <c r="D11" s="18">
        <v>20.976643973000002</v>
      </c>
      <c r="E11" s="18">
        <v>16.599138563</v>
      </c>
      <c r="F11" s="18">
        <v>15.325875923</v>
      </c>
      <c r="G11" s="18">
        <v>20.73136079</v>
      </c>
      <c r="H11" s="18">
        <v>17.356124043000001</v>
      </c>
      <c r="I11" s="18">
        <v>15.974872871000001</v>
      </c>
      <c r="J11" s="18">
        <v>10.902445726</v>
      </c>
      <c r="K11" s="18">
        <v>8.2499969110000002</v>
      </c>
      <c r="L11" s="18">
        <v>13.391702066000001</v>
      </c>
      <c r="M11" s="18">
        <v>19.014601375000002</v>
      </c>
      <c r="N11" s="18">
        <v>18.572387860999999</v>
      </c>
    </row>
    <row r="12" spans="1:14" x14ac:dyDescent="0.25">
      <c r="A12" s="157" t="s">
        <v>708</v>
      </c>
      <c r="B12" s="18">
        <v>14247.11670863572</v>
      </c>
      <c r="C12" s="18">
        <v>14421.146522944</v>
      </c>
      <c r="D12" s="18">
        <v>14853.948618123</v>
      </c>
      <c r="E12" s="18">
        <v>15206.070731888</v>
      </c>
      <c r="F12" s="18">
        <v>15057.542668583999</v>
      </c>
      <c r="G12" s="18">
        <v>14961.230007447</v>
      </c>
      <c r="H12" s="18">
        <v>15232.676150822001</v>
      </c>
      <c r="I12" s="18">
        <v>15190.801470008</v>
      </c>
      <c r="J12" s="18">
        <v>15327.932151489</v>
      </c>
      <c r="K12" s="18">
        <v>14495.906825743999</v>
      </c>
      <c r="L12" s="18">
        <v>14909.031584151</v>
      </c>
      <c r="M12" s="18">
        <v>15329.636385983</v>
      </c>
      <c r="N12" s="18">
        <v>15435.046741775999</v>
      </c>
    </row>
    <row r="13" spans="1:14" x14ac:dyDescent="0.25">
      <c r="A13" s="155" t="s">
        <v>313</v>
      </c>
      <c r="B13" s="18">
        <v>4495.7339534109997</v>
      </c>
      <c r="C13" s="18">
        <v>4519.7593194780002</v>
      </c>
      <c r="D13" s="18">
        <v>4728.6208540039997</v>
      </c>
      <c r="E13" s="18">
        <v>4871.7177022389997</v>
      </c>
      <c r="F13" s="18">
        <v>4872.9086911619997</v>
      </c>
      <c r="G13" s="18">
        <v>4957.5780147280002</v>
      </c>
      <c r="H13" s="18">
        <v>5227.1288057600004</v>
      </c>
      <c r="I13" s="18">
        <v>5249.9367750000001</v>
      </c>
      <c r="J13" s="18">
        <v>5262.7367846220004</v>
      </c>
      <c r="K13" s="18">
        <v>5335.1074365900004</v>
      </c>
      <c r="L13" s="18">
        <v>5399.1019117810001</v>
      </c>
      <c r="M13" s="18">
        <v>5817.9938436149996</v>
      </c>
      <c r="N13" s="18">
        <v>5788.6679929940001</v>
      </c>
    </row>
    <row r="14" spans="1:14" x14ac:dyDescent="0.25">
      <c r="A14" s="155" t="s">
        <v>709</v>
      </c>
      <c r="B14" s="18">
        <v>675.04062936599996</v>
      </c>
      <c r="C14" s="18">
        <v>677.27779849700005</v>
      </c>
      <c r="D14" s="18">
        <v>682.56809398200005</v>
      </c>
      <c r="E14" s="18">
        <v>690.24462233600002</v>
      </c>
      <c r="F14" s="18">
        <v>698.71705229400004</v>
      </c>
      <c r="G14" s="18">
        <v>709.06227920100002</v>
      </c>
      <c r="H14" s="18">
        <v>636.52100810399997</v>
      </c>
      <c r="I14" s="18">
        <v>636.62221007599999</v>
      </c>
      <c r="J14" s="18">
        <v>633.13107677899995</v>
      </c>
      <c r="K14" s="18">
        <v>621.96521487099994</v>
      </c>
      <c r="L14" s="18">
        <v>697.39711048200002</v>
      </c>
      <c r="M14" s="18">
        <v>682.99199021699997</v>
      </c>
      <c r="N14" s="18">
        <v>680.63607773399997</v>
      </c>
    </row>
    <row r="15" spans="1:14" x14ac:dyDescent="0.25">
      <c r="A15" s="155" t="s">
        <v>710</v>
      </c>
      <c r="B15" s="18">
        <v>3.8666666670000001</v>
      </c>
      <c r="C15" s="18">
        <v>1.916666668</v>
      </c>
      <c r="D15" s="18">
        <v>3.9403000000000001</v>
      </c>
      <c r="E15" s="18">
        <v>4.5789249999999999</v>
      </c>
      <c r="F15" s="18">
        <v>4.5675499999999998</v>
      </c>
      <c r="G15" s="18">
        <v>4.1491749999999996</v>
      </c>
      <c r="H15" s="18">
        <v>0</v>
      </c>
      <c r="I15" s="18">
        <v>0</v>
      </c>
      <c r="J15" s="18">
        <v>0</v>
      </c>
      <c r="K15" s="18">
        <v>0</v>
      </c>
      <c r="L15" s="18">
        <v>0</v>
      </c>
      <c r="M15" s="18">
        <v>0</v>
      </c>
      <c r="N15" s="18">
        <v>0</v>
      </c>
    </row>
    <row r="16" spans="1:14" x14ac:dyDescent="0.25">
      <c r="A16" s="155" t="s">
        <v>711</v>
      </c>
      <c r="B16" s="18">
        <v>9072.4754591917208</v>
      </c>
      <c r="C16" s="18">
        <v>9222.1927383010006</v>
      </c>
      <c r="D16" s="18">
        <v>9438.8193701370001</v>
      </c>
      <c r="E16" s="18">
        <v>9639.5294823130007</v>
      </c>
      <c r="F16" s="18">
        <v>9481.3493751280002</v>
      </c>
      <c r="G16" s="18">
        <v>9290.4405385179998</v>
      </c>
      <c r="H16" s="18">
        <v>9369.0263369580007</v>
      </c>
      <c r="I16" s="18">
        <v>9304.2424849319996</v>
      </c>
      <c r="J16" s="18">
        <v>9432.0642900879993</v>
      </c>
      <c r="K16" s="18">
        <v>8538.8341742829998</v>
      </c>
      <c r="L16" s="18">
        <v>8812.5325618879997</v>
      </c>
      <c r="M16" s="18">
        <v>8828.6505521510007</v>
      </c>
      <c r="N16" s="18">
        <v>8965.7426710479995</v>
      </c>
    </row>
    <row r="17" spans="1:14" x14ac:dyDescent="0.25">
      <c r="A17" s="157" t="s">
        <v>712</v>
      </c>
      <c r="B17" s="18">
        <v>931.06753603499999</v>
      </c>
      <c r="C17" s="18">
        <v>988.11042547800002</v>
      </c>
      <c r="D17" s="18">
        <v>973.51734086399995</v>
      </c>
      <c r="E17" s="18">
        <v>960.49642879099997</v>
      </c>
      <c r="F17" s="18">
        <v>945.00586709699996</v>
      </c>
      <c r="G17" s="18">
        <v>923.68305581899995</v>
      </c>
      <c r="H17" s="18">
        <v>901.62077008400001</v>
      </c>
      <c r="I17" s="18">
        <v>881.37892925100005</v>
      </c>
      <c r="J17" s="18">
        <v>860.53464175199997</v>
      </c>
      <c r="K17" s="18">
        <v>842.02035043199999</v>
      </c>
      <c r="L17" s="18">
        <v>828.75530718100003</v>
      </c>
      <c r="M17" s="18">
        <v>750.93418947199996</v>
      </c>
      <c r="N17" s="18">
        <v>705.95063505099995</v>
      </c>
    </row>
    <row r="18" spans="1:14" x14ac:dyDescent="0.25">
      <c r="A18" s="155" t="s">
        <v>313</v>
      </c>
      <c r="B18" s="18">
        <v>28.37322958</v>
      </c>
      <c r="C18" s="18">
        <v>28.610571437000001</v>
      </c>
      <c r="D18" s="18">
        <v>25.594920268999999</v>
      </c>
      <c r="E18" s="18">
        <v>24.972113694000001</v>
      </c>
      <c r="F18" s="18">
        <v>24.987645762</v>
      </c>
      <c r="G18" s="18">
        <v>28.839515907999999</v>
      </c>
      <c r="H18" s="18">
        <v>28.294880579000001</v>
      </c>
      <c r="I18" s="18">
        <v>28.586341306000001</v>
      </c>
      <c r="J18" s="18">
        <v>26.185872408000002</v>
      </c>
      <c r="K18" s="18">
        <v>26.348543301999999</v>
      </c>
      <c r="L18" s="18">
        <v>26.691834825000001</v>
      </c>
      <c r="M18" s="18">
        <v>26.966404853</v>
      </c>
      <c r="N18" s="18">
        <v>28.236961397999998</v>
      </c>
    </row>
    <row r="19" spans="1:14" x14ac:dyDescent="0.25">
      <c r="A19" s="155" t="s">
        <v>713</v>
      </c>
      <c r="B19" s="18">
        <v>0</v>
      </c>
      <c r="C19" s="18">
        <v>0</v>
      </c>
      <c r="D19" s="18">
        <v>0</v>
      </c>
      <c r="E19" s="18">
        <v>0</v>
      </c>
      <c r="F19" s="18">
        <v>0</v>
      </c>
      <c r="G19" s="18">
        <v>0</v>
      </c>
      <c r="H19" s="18">
        <v>0</v>
      </c>
      <c r="I19" s="18">
        <v>0</v>
      </c>
      <c r="J19" s="18">
        <v>0</v>
      </c>
      <c r="K19" s="18">
        <v>0</v>
      </c>
      <c r="L19" s="18">
        <v>0</v>
      </c>
      <c r="M19" s="18">
        <v>0</v>
      </c>
      <c r="N19" s="18">
        <v>0</v>
      </c>
    </row>
    <row r="20" spans="1:14" x14ac:dyDescent="0.25">
      <c r="A20" s="155" t="s">
        <v>714</v>
      </c>
      <c r="B20" s="18">
        <v>0</v>
      </c>
      <c r="C20" s="18">
        <v>0</v>
      </c>
      <c r="D20" s="18">
        <v>0</v>
      </c>
      <c r="E20" s="18">
        <v>0</v>
      </c>
      <c r="F20" s="18">
        <v>0</v>
      </c>
      <c r="G20" s="18">
        <v>0</v>
      </c>
      <c r="H20" s="18">
        <v>0</v>
      </c>
      <c r="I20" s="18">
        <v>0</v>
      </c>
      <c r="J20" s="18">
        <v>0</v>
      </c>
      <c r="K20" s="18">
        <v>0</v>
      </c>
      <c r="L20" s="18">
        <v>0</v>
      </c>
      <c r="M20" s="18">
        <v>0</v>
      </c>
      <c r="N20" s="18">
        <v>0</v>
      </c>
    </row>
    <row r="21" spans="1:14" x14ac:dyDescent="0.25">
      <c r="A21" s="155" t="s">
        <v>715</v>
      </c>
      <c r="B21" s="18">
        <v>902.69430645499995</v>
      </c>
      <c r="C21" s="18">
        <v>959.49985404100005</v>
      </c>
      <c r="D21" s="18">
        <v>947.92242059499995</v>
      </c>
      <c r="E21" s="18">
        <v>935.524315097</v>
      </c>
      <c r="F21" s="18">
        <v>920.01822133500002</v>
      </c>
      <c r="G21" s="18">
        <v>894.84353991099999</v>
      </c>
      <c r="H21" s="18">
        <v>873.32588950499996</v>
      </c>
      <c r="I21" s="18">
        <v>852.79258794500004</v>
      </c>
      <c r="J21" s="18">
        <v>834.34876934399995</v>
      </c>
      <c r="K21" s="18">
        <v>815.67180713000005</v>
      </c>
      <c r="L21" s="18">
        <v>802.06347235600003</v>
      </c>
      <c r="M21" s="18">
        <v>723.96778461899999</v>
      </c>
      <c r="N21" s="18">
        <v>677.713673653</v>
      </c>
    </row>
    <row r="22" spans="1:14" x14ac:dyDescent="0.25">
      <c r="A22" s="157" t="s">
        <v>716</v>
      </c>
      <c r="B22" s="18">
        <v>92.042476179000005</v>
      </c>
      <c r="C22" s="18">
        <v>92.042476179000005</v>
      </c>
      <c r="D22" s="18">
        <v>92.159231809000005</v>
      </c>
      <c r="E22" s="18">
        <v>92.159231809000005</v>
      </c>
      <c r="F22" s="18">
        <v>92.159231809000005</v>
      </c>
      <c r="G22" s="18">
        <v>107.385519359</v>
      </c>
      <c r="H22" s="18">
        <v>107.385519359</v>
      </c>
      <c r="I22" s="18">
        <v>107.385519359</v>
      </c>
      <c r="J22" s="18">
        <v>107.385519359</v>
      </c>
      <c r="K22" s="18">
        <v>106.81366484199999</v>
      </c>
      <c r="L22" s="18">
        <v>106.81366484199999</v>
      </c>
      <c r="M22" s="18">
        <v>183.25389626699999</v>
      </c>
      <c r="N22" s="18">
        <v>183.25389626699999</v>
      </c>
    </row>
    <row r="23" spans="1:14" x14ac:dyDescent="0.25">
      <c r="A23" s="157" t="s">
        <v>717</v>
      </c>
      <c r="B23" s="18">
        <v>2.2150639719999998</v>
      </c>
      <c r="C23" s="18">
        <v>1.529904151</v>
      </c>
      <c r="D23" s="18">
        <v>1.3473306599999999</v>
      </c>
      <c r="E23" s="18">
        <v>2.6027334940000002</v>
      </c>
      <c r="F23" s="18">
        <v>2.239465203</v>
      </c>
      <c r="G23" s="18">
        <v>2.959035225</v>
      </c>
      <c r="H23" s="18">
        <v>3.4604042690000001</v>
      </c>
      <c r="I23" s="18">
        <v>4.0338199790000004</v>
      </c>
      <c r="J23" s="18">
        <v>2.500027577</v>
      </c>
      <c r="K23" s="18">
        <v>2.110241459</v>
      </c>
      <c r="L23" s="18">
        <v>2.2343053679999998</v>
      </c>
      <c r="M23" s="18">
        <v>2.6867766729999998</v>
      </c>
      <c r="N23" s="18">
        <v>1.875828992</v>
      </c>
    </row>
    <row r="24" spans="1:14" x14ac:dyDescent="0.25">
      <c r="A24" s="157" t="s">
        <v>718</v>
      </c>
      <c r="B24" s="18">
        <v>4.5222024310000002</v>
      </c>
      <c r="C24" s="18">
        <v>19.415552124000001</v>
      </c>
      <c r="D24" s="18">
        <v>19.426004173999999</v>
      </c>
      <c r="E24" s="18">
        <v>19.492759790000001</v>
      </c>
      <c r="F24" s="18">
        <v>19.710356174000001</v>
      </c>
      <c r="G24" s="18">
        <v>19.281001769</v>
      </c>
      <c r="H24" s="18">
        <v>18.357839352999999</v>
      </c>
      <c r="I24" s="18">
        <v>19.068502122999998</v>
      </c>
      <c r="J24" s="18">
        <v>19.778335543000001</v>
      </c>
      <c r="K24" s="18">
        <v>20.064214078999999</v>
      </c>
      <c r="L24" s="18">
        <v>20.199886396</v>
      </c>
      <c r="M24" s="18">
        <v>14.989351543</v>
      </c>
      <c r="N24" s="18">
        <v>14.41396625</v>
      </c>
    </row>
    <row r="25" spans="1:14" x14ac:dyDescent="0.25">
      <c r="A25" s="155" t="s">
        <v>719</v>
      </c>
      <c r="B25" s="18">
        <v>0</v>
      </c>
      <c r="C25" s="18">
        <v>0</v>
      </c>
      <c r="D25" s="18">
        <v>0</v>
      </c>
      <c r="E25" s="18">
        <v>0</v>
      </c>
      <c r="F25" s="18">
        <v>0</v>
      </c>
      <c r="G25" s="18">
        <v>0</v>
      </c>
      <c r="H25" s="18">
        <v>0</v>
      </c>
      <c r="I25" s="18">
        <v>0</v>
      </c>
      <c r="J25" s="18">
        <v>0</v>
      </c>
      <c r="K25" s="18">
        <v>0</v>
      </c>
      <c r="L25" s="18">
        <v>0</v>
      </c>
      <c r="M25" s="18">
        <v>0</v>
      </c>
      <c r="N25" s="18">
        <v>0</v>
      </c>
    </row>
    <row r="26" spans="1:14" x14ac:dyDescent="0.25">
      <c r="A26" s="155" t="s">
        <v>720</v>
      </c>
      <c r="B26" s="18">
        <v>4.4722024310000004</v>
      </c>
      <c r="C26" s="18">
        <v>4.1411825039999997</v>
      </c>
      <c r="D26" s="18">
        <v>4.1358262540000004</v>
      </c>
      <c r="E26" s="18">
        <v>4.1959035699999996</v>
      </c>
      <c r="F26" s="18">
        <v>4.4157916549999996</v>
      </c>
      <c r="G26" s="18">
        <v>4.4887289499999996</v>
      </c>
      <c r="H26" s="18">
        <v>3.2678582330000001</v>
      </c>
      <c r="I26" s="18">
        <v>2.9720675590000001</v>
      </c>
      <c r="J26" s="18">
        <v>2.619754237</v>
      </c>
      <c r="K26" s="18">
        <v>2.2571454119999999</v>
      </c>
      <c r="L26" s="18">
        <v>2.120490126</v>
      </c>
      <c r="M26" s="18">
        <v>2.267440916</v>
      </c>
      <c r="N26" s="18">
        <v>1.689933261</v>
      </c>
    </row>
    <row r="27" spans="1:14" x14ac:dyDescent="0.25">
      <c r="A27" s="155" t="s">
        <v>721</v>
      </c>
      <c r="B27" s="18">
        <v>0.05</v>
      </c>
      <c r="C27" s="18">
        <v>15.27436962</v>
      </c>
      <c r="D27" s="18">
        <v>15.29017792</v>
      </c>
      <c r="E27" s="18">
        <v>15.29685622</v>
      </c>
      <c r="F27" s="18">
        <v>15.294564519</v>
      </c>
      <c r="G27" s="18">
        <v>14.792272819000001</v>
      </c>
      <c r="H27" s="18">
        <v>15.089981119999999</v>
      </c>
      <c r="I27" s="18">
        <v>16.096434563999999</v>
      </c>
      <c r="J27" s="18">
        <v>17.158581305999999</v>
      </c>
      <c r="K27" s="18">
        <v>17.807068666999999</v>
      </c>
      <c r="L27" s="18">
        <v>18.07939627</v>
      </c>
      <c r="M27" s="18">
        <v>12.721910627</v>
      </c>
      <c r="N27" s="18">
        <v>12.724032988999999</v>
      </c>
    </row>
    <row r="28" spans="1:14" x14ac:dyDescent="0.25">
      <c r="A28" s="157" t="s">
        <v>722</v>
      </c>
      <c r="B28" s="18">
        <v>183.08633330399999</v>
      </c>
      <c r="C28" s="18">
        <v>65.555925114999994</v>
      </c>
      <c r="D28" s="18">
        <v>41.594373300999997</v>
      </c>
      <c r="E28" s="18">
        <v>43.163840165000003</v>
      </c>
      <c r="F28" s="18">
        <v>41.005837264</v>
      </c>
      <c r="G28" s="18">
        <v>43.371458742000002</v>
      </c>
      <c r="H28" s="18">
        <v>45.686403996999999</v>
      </c>
      <c r="I28" s="18">
        <v>41.260997605</v>
      </c>
      <c r="J28" s="18">
        <v>52.969586798000002</v>
      </c>
      <c r="K28" s="18">
        <v>51.467324177999998</v>
      </c>
      <c r="L28" s="18">
        <v>52.173512557000002</v>
      </c>
      <c r="M28" s="18">
        <v>53.05796969</v>
      </c>
      <c r="N28" s="18">
        <v>57.731642305999998</v>
      </c>
    </row>
    <row r="29" spans="1:14" x14ac:dyDescent="0.25">
      <c r="A29" s="157" t="s">
        <v>723</v>
      </c>
      <c r="B29" s="18">
        <v>568.71878567239003</v>
      </c>
      <c r="C29" s="18">
        <v>565.68957270599003</v>
      </c>
      <c r="D29" s="18">
        <v>555.37388897999995</v>
      </c>
      <c r="E29" s="18">
        <v>546.27173462400003</v>
      </c>
      <c r="F29" s="18">
        <v>538.18630292299997</v>
      </c>
      <c r="G29" s="18">
        <v>529.083446073</v>
      </c>
      <c r="H29" s="18">
        <v>522.53624867099995</v>
      </c>
      <c r="I29" s="18">
        <v>514.41109156300001</v>
      </c>
      <c r="J29" s="18">
        <v>503.32150699499999</v>
      </c>
      <c r="K29" s="18">
        <v>497.50494210300002</v>
      </c>
      <c r="L29" s="18">
        <v>487.94659478599999</v>
      </c>
      <c r="M29" s="18">
        <v>479.041375985</v>
      </c>
      <c r="N29" s="18">
        <v>489.03649602299998</v>
      </c>
    </row>
    <row r="30" spans="1:14" x14ac:dyDescent="0.25">
      <c r="A30" s="155" t="s">
        <v>724</v>
      </c>
      <c r="B30" s="18">
        <v>988.33449396945991</v>
      </c>
      <c r="C30" s="18">
        <v>996.66684189899001</v>
      </c>
      <c r="D30" s="18">
        <v>998.58506971400004</v>
      </c>
      <c r="E30" s="18">
        <v>1000.30577148</v>
      </c>
      <c r="F30" s="18">
        <v>1005.538592511</v>
      </c>
      <c r="G30" s="18">
        <v>1007.6780264720001</v>
      </c>
      <c r="H30" s="18">
        <v>1011.179475987</v>
      </c>
      <c r="I30" s="18">
        <v>1014.232161852</v>
      </c>
      <c r="J30" s="18">
        <v>1012.58123937</v>
      </c>
      <c r="K30" s="18">
        <v>1019.063959016</v>
      </c>
      <c r="L30" s="18">
        <v>1019.7940903</v>
      </c>
      <c r="M30" s="18">
        <v>1018.656234331</v>
      </c>
      <c r="N30" s="18">
        <v>1039.1171291129999</v>
      </c>
    </row>
    <row r="31" spans="1:14" x14ac:dyDescent="0.25">
      <c r="A31" s="155" t="s">
        <v>725</v>
      </c>
      <c r="B31" s="18">
        <v>419.61570829707</v>
      </c>
      <c r="C31" s="18">
        <v>430.97726919299998</v>
      </c>
      <c r="D31" s="18">
        <v>443.21118073399998</v>
      </c>
      <c r="E31" s="18">
        <v>454.034036856</v>
      </c>
      <c r="F31" s="18">
        <v>467.35228958800002</v>
      </c>
      <c r="G31" s="18">
        <v>478.59458039899999</v>
      </c>
      <c r="H31" s="18">
        <v>488.64322731599998</v>
      </c>
      <c r="I31" s="18">
        <v>499.82107028899998</v>
      </c>
      <c r="J31" s="18">
        <v>509.259732375</v>
      </c>
      <c r="K31" s="18">
        <v>521.55901691300005</v>
      </c>
      <c r="L31" s="18">
        <v>531.847495514</v>
      </c>
      <c r="M31" s="18">
        <v>539.61485834600001</v>
      </c>
      <c r="N31" s="18">
        <v>550.08063308999999</v>
      </c>
    </row>
    <row r="32" spans="1:14" x14ac:dyDescent="0.25">
      <c r="A32" s="157" t="s">
        <v>726</v>
      </c>
      <c r="B32" s="18">
        <v>116.87247987231</v>
      </c>
      <c r="C32" s="18">
        <v>126.87344561499999</v>
      </c>
      <c r="D32" s="18">
        <v>131.70679466199999</v>
      </c>
      <c r="E32" s="18">
        <v>109.276773959</v>
      </c>
      <c r="F32" s="18">
        <v>116.547782767</v>
      </c>
      <c r="G32" s="18">
        <v>114.05695263</v>
      </c>
      <c r="H32" s="18">
        <v>115.142061361</v>
      </c>
      <c r="I32" s="18">
        <v>93.302272846999998</v>
      </c>
      <c r="J32" s="18">
        <v>100.782038614</v>
      </c>
      <c r="K32" s="18">
        <v>99.747023751</v>
      </c>
      <c r="L32" s="18">
        <v>103.741289237</v>
      </c>
      <c r="M32" s="18">
        <v>112.06664632</v>
      </c>
      <c r="N32" s="18">
        <v>114.164625894</v>
      </c>
    </row>
    <row r="33" spans="1:14" x14ac:dyDescent="0.25">
      <c r="A33" s="157" t="s">
        <v>727</v>
      </c>
      <c r="B33" s="18">
        <v>2618.0930145616803</v>
      </c>
      <c r="C33" s="18">
        <v>2504.687873847</v>
      </c>
      <c r="D33" s="18">
        <v>2562.2197153410002</v>
      </c>
      <c r="E33" s="18">
        <v>2539.592487421</v>
      </c>
      <c r="F33" s="18">
        <v>2621.063476795</v>
      </c>
      <c r="G33" s="18">
        <v>2570.508164291</v>
      </c>
      <c r="H33" s="18">
        <v>2525.1912259440001</v>
      </c>
      <c r="I33" s="18">
        <v>2730.9001436439999</v>
      </c>
      <c r="J33" s="18">
        <v>2709.1389012149998</v>
      </c>
      <c r="K33" s="18">
        <v>2565.7009061140002</v>
      </c>
      <c r="L33" s="18">
        <v>2348.7678173139998</v>
      </c>
      <c r="M33" s="18">
        <v>2116.13932875</v>
      </c>
      <c r="N33" s="18">
        <v>2178.5982800259999</v>
      </c>
    </row>
    <row r="34" spans="1:14" x14ac:dyDescent="0.25">
      <c r="A34" s="158" t="s">
        <v>705</v>
      </c>
      <c r="B34" s="152">
        <v>21181.12796055428</v>
      </c>
      <c r="C34" s="152">
        <v>21166.175262851521</v>
      </c>
      <c r="D34" s="152">
        <v>21710.886865771001</v>
      </c>
      <c r="E34" s="152">
        <v>21711.393897608999</v>
      </c>
      <c r="F34" s="152">
        <v>21432.821123008001</v>
      </c>
      <c r="G34" s="152">
        <v>21356.269270043002</v>
      </c>
      <c r="H34" s="152">
        <v>21687.059018241998</v>
      </c>
      <c r="I34" s="152">
        <v>21801.511167604</v>
      </c>
      <c r="J34" s="152">
        <v>21782.426688676002</v>
      </c>
      <c r="K34" s="152">
        <v>20688.422882077</v>
      </c>
      <c r="L34" s="152">
        <v>20805.507906185001</v>
      </c>
      <c r="M34" s="152">
        <v>21268.154265446999</v>
      </c>
      <c r="N34" s="152">
        <v>21347.316782913</v>
      </c>
    </row>
    <row r="35" spans="1:14" x14ac:dyDescent="0.25">
      <c r="A35" s="157" t="s">
        <v>272</v>
      </c>
      <c r="B35" s="18">
        <v>825.86886603593996</v>
      </c>
      <c r="C35" s="18">
        <v>856.22309134133991</v>
      </c>
      <c r="D35" s="18">
        <v>868.03265315199997</v>
      </c>
      <c r="E35" s="18">
        <v>755.60865466899998</v>
      </c>
      <c r="F35" s="18">
        <v>799.17625919700004</v>
      </c>
      <c r="G35" s="18">
        <v>810.63933849399996</v>
      </c>
      <c r="H35" s="18">
        <v>901.50741988899995</v>
      </c>
      <c r="I35" s="18">
        <v>983.22442731499996</v>
      </c>
      <c r="J35" s="18">
        <v>1000.497959043</v>
      </c>
      <c r="K35" s="18">
        <v>1028.912129156</v>
      </c>
      <c r="L35" s="18">
        <v>1246.210876033</v>
      </c>
      <c r="M35" s="18">
        <v>1103.7812651080001</v>
      </c>
      <c r="N35" s="18">
        <v>1167.77492181</v>
      </c>
    </row>
    <row r="36" spans="1:14" x14ac:dyDescent="0.25">
      <c r="A36" s="157" t="s">
        <v>277</v>
      </c>
      <c r="B36" s="18">
        <v>8.8224084440000006</v>
      </c>
      <c r="C36" s="18">
        <v>8.8673759590000003</v>
      </c>
      <c r="D36" s="18">
        <v>7.6625194089999997</v>
      </c>
      <c r="E36" s="18">
        <v>7.1929549320000001</v>
      </c>
      <c r="F36" s="18">
        <v>7.3635386489999997</v>
      </c>
      <c r="G36" s="18">
        <v>7.0243222660000004</v>
      </c>
      <c r="H36" s="18">
        <v>6.95757242</v>
      </c>
      <c r="I36" s="18">
        <v>6.8667759730000002</v>
      </c>
      <c r="J36" s="18">
        <v>6.8009055270000003</v>
      </c>
      <c r="K36" s="18">
        <v>6.7175317899999998</v>
      </c>
      <c r="L36" s="18">
        <v>6.5582477429999999</v>
      </c>
      <c r="M36" s="18">
        <v>8.1494402719999997</v>
      </c>
      <c r="N36" s="18">
        <v>7.1016854299999999</v>
      </c>
    </row>
    <row r="37" spans="1:14" x14ac:dyDescent="0.25">
      <c r="A37" s="157" t="s">
        <v>278</v>
      </c>
      <c r="B37" s="18">
        <v>34.732527204999997</v>
      </c>
      <c r="C37" s="18">
        <v>36.812730514999998</v>
      </c>
      <c r="D37" s="18">
        <v>38.314492336999997</v>
      </c>
      <c r="E37" s="18">
        <v>50.512457263999998</v>
      </c>
      <c r="F37" s="18">
        <v>44.490098136999997</v>
      </c>
      <c r="G37" s="18">
        <v>44.477614940000002</v>
      </c>
      <c r="H37" s="18">
        <v>43.059485600999999</v>
      </c>
      <c r="I37" s="18">
        <v>20.828407392999999</v>
      </c>
      <c r="J37" s="18">
        <v>24.884788060000002</v>
      </c>
      <c r="K37" s="18">
        <v>24.002701807000001</v>
      </c>
      <c r="L37" s="18">
        <v>24.176863845</v>
      </c>
      <c r="M37" s="18">
        <v>88.135255031</v>
      </c>
      <c r="N37" s="18">
        <v>93.723821658999995</v>
      </c>
    </row>
    <row r="38" spans="1:14" x14ac:dyDescent="0.25">
      <c r="A38" s="157" t="s">
        <v>728</v>
      </c>
      <c r="B38" s="18">
        <v>6993.2513428888797</v>
      </c>
      <c r="C38" s="18">
        <v>6909.8635774688801</v>
      </c>
      <c r="D38" s="18">
        <v>7387.6328372130001</v>
      </c>
      <c r="E38" s="18">
        <v>7538.7157724509998</v>
      </c>
      <c r="F38" s="18">
        <v>7352.2314776940002</v>
      </c>
      <c r="G38" s="18">
        <v>7221.7028630479999</v>
      </c>
      <c r="H38" s="18">
        <v>7347.4780651740002</v>
      </c>
      <c r="I38" s="18">
        <v>7165.4669194449998</v>
      </c>
      <c r="J38" s="18">
        <v>7199.2216805329999</v>
      </c>
      <c r="K38" s="18">
        <v>7183.2740889500001</v>
      </c>
      <c r="L38" s="18">
        <v>7178.0699112579996</v>
      </c>
      <c r="M38" s="18">
        <v>7288.1564282979998</v>
      </c>
      <c r="N38" s="18">
        <v>7291.9005500410003</v>
      </c>
    </row>
    <row r="39" spans="1:14" x14ac:dyDescent="0.25">
      <c r="A39" s="155" t="s">
        <v>729</v>
      </c>
      <c r="B39" s="18">
        <v>5672.4417133037805</v>
      </c>
      <c r="C39" s="18">
        <v>5727.4703236308796</v>
      </c>
      <c r="D39" s="18">
        <v>5963.0676819339997</v>
      </c>
      <c r="E39" s="18">
        <v>6080.587521341</v>
      </c>
      <c r="F39" s="18">
        <v>5930.9313378770003</v>
      </c>
      <c r="G39" s="18">
        <v>5915.5618926859997</v>
      </c>
      <c r="H39" s="18">
        <v>6001.8056080610004</v>
      </c>
      <c r="I39" s="18">
        <v>5852.9802148640001</v>
      </c>
      <c r="J39" s="18">
        <v>5917.5114589120003</v>
      </c>
      <c r="K39" s="18">
        <v>5836.6829773480003</v>
      </c>
      <c r="L39" s="18">
        <v>5827.4472655640002</v>
      </c>
      <c r="M39" s="18">
        <v>5914.51608949</v>
      </c>
      <c r="N39" s="18">
        <v>5882.0503676560002</v>
      </c>
    </row>
    <row r="40" spans="1:14" x14ac:dyDescent="0.25">
      <c r="A40" s="156" t="s">
        <v>730</v>
      </c>
      <c r="B40" s="18">
        <v>3465.32096691478</v>
      </c>
      <c r="C40" s="18">
        <v>3499.4187737878797</v>
      </c>
      <c r="D40" s="18">
        <v>3710.03682927</v>
      </c>
      <c r="E40" s="18">
        <v>3868.6918947140002</v>
      </c>
      <c r="F40" s="18">
        <v>3756.3606247299999</v>
      </c>
      <c r="G40" s="18">
        <v>3705.8116471520002</v>
      </c>
      <c r="H40" s="18">
        <v>3783.5345544259999</v>
      </c>
      <c r="I40" s="18">
        <v>3735.6607018599998</v>
      </c>
      <c r="J40" s="18">
        <v>3830.1546721119998</v>
      </c>
      <c r="K40" s="18">
        <v>3793.0622019349998</v>
      </c>
      <c r="L40" s="18">
        <v>3831.2225131760001</v>
      </c>
      <c r="M40" s="18">
        <v>4132.4348169650002</v>
      </c>
      <c r="N40" s="18">
        <v>4075.1960436569998</v>
      </c>
    </row>
    <row r="41" spans="1:14" x14ac:dyDescent="0.25">
      <c r="A41" s="156" t="s">
        <v>731</v>
      </c>
      <c r="B41" s="18">
        <v>673.30773991299998</v>
      </c>
      <c r="C41" s="18">
        <v>654.721129701</v>
      </c>
      <c r="D41" s="18">
        <v>659.06122163600003</v>
      </c>
      <c r="E41" s="18">
        <v>663.12208853200002</v>
      </c>
      <c r="F41" s="18">
        <v>662.89669307700001</v>
      </c>
      <c r="G41" s="18">
        <v>666.34393916800002</v>
      </c>
      <c r="H41" s="18">
        <v>655.23660785300001</v>
      </c>
      <c r="I41" s="18">
        <v>647.28159957000003</v>
      </c>
      <c r="J41" s="18">
        <v>635.88613229800001</v>
      </c>
      <c r="K41" s="18">
        <v>601.99321063499997</v>
      </c>
      <c r="L41" s="18">
        <v>587.05624676000002</v>
      </c>
      <c r="M41" s="18">
        <v>581.86718636900002</v>
      </c>
      <c r="N41" s="18">
        <v>586.015021811</v>
      </c>
    </row>
    <row r="42" spans="1:14" x14ac:dyDescent="0.25">
      <c r="A42" s="156" t="s">
        <v>732</v>
      </c>
      <c r="B42" s="18">
        <v>1533.8130064760001</v>
      </c>
      <c r="C42" s="18">
        <v>1573.3304201420001</v>
      </c>
      <c r="D42" s="18">
        <v>1593.9696310280001</v>
      </c>
      <c r="E42" s="18">
        <v>1548.773538095</v>
      </c>
      <c r="F42" s="18">
        <v>1511.6740200700001</v>
      </c>
      <c r="G42" s="18">
        <v>1543.4063063660001</v>
      </c>
      <c r="H42" s="18">
        <v>1563.0344457819999</v>
      </c>
      <c r="I42" s="18">
        <v>1470.0379134340001</v>
      </c>
      <c r="J42" s="18">
        <v>1451.4706545019999</v>
      </c>
      <c r="K42" s="18">
        <v>1441.6275647780001</v>
      </c>
      <c r="L42" s="18">
        <v>1409.168505628</v>
      </c>
      <c r="M42" s="18">
        <v>1200.2140861559999</v>
      </c>
      <c r="N42" s="18">
        <v>1220.8393021879999</v>
      </c>
    </row>
    <row r="43" spans="1:14" x14ac:dyDescent="0.25">
      <c r="A43" s="155" t="s">
        <v>733</v>
      </c>
      <c r="B43" s="18">
        <v>1320.8096295851001</v>
      </c>
      <c r="C43" s="18">
        <v>1182.393253838</v>
      </c>
      <c r="D43" s="18">
        <v>1424.565155279</v>
      </c>
      <c r="E43" s="18">
        <v>1458.1282511100001</v>
      </c>
      <c r="F43" s="18">
        <v>1421.3001398169999</v>
      </c>
      <c r="G43" s="18">
        <v>1306.140970362</v>
      </c>
      <c r="H43" s="18">
        <v>1345.6724571130001</v>
      </c>
      <c r="I43" s="18">
        <v>1312.4867045809999</v>
      </c>
      <c r="J43" s="18">
        <v>1281.7102216210001</v>
      </c>
      <c r="K43" s="18">
        <v>1346.591111602</v>
      </c>
      <c r="L43" s="18">
        <v>1350.6226456940001</v>
      </c>
      <c r="M43" s="18">
        <v>1373.640338808</v>
      </c>
      <c r="N43" s="18">
        <v>1409.8501823849999</v>
      </c>
    </row>
    <row r="44" spans="1:14" x14ac:dyDescent="0.25">
      <c r="A44" s="156" t="s">
        <v>734</v>
      </c>
      <c r="B44" s="18">
        <v>207.50485097570001</v>
      </c>
      <c r="C44" s="18">
        <v>187.84116847499999</v>
      </c>
      <c r="D44" s="18">
        <v>189.86575214999999</v>
      </c>
      <c r="E44" s="18">
        <v>261.46424829300003</v>
      </c>
      <c r="F44" s="18">
        <v>253.58286428299999</v>
      </c>
      <c r="G44" s="18">
        <v>217.26445456900001</v>
      </c>
      <c r="H44" s="18">
        <v>207.599338854</v>
      </c>
      <c r="I44" s="18">
        <v>188.262125521</v>
      </c>
      <c r="J44" s="18">
        <v>187.505228714</v>
      </c>
      <c r="K44" s="18">
        <v>174.60688385399999</v>
      </c>
      <c r="L44" s="18">
        <v>169.97821285399999</v>
      </c>
      <c r="M44" s="18">
        <v>130.84017223000001</v>
      </c>
      <c r="N44" s="18">
        <v>131.866685644</v>
      </c>
    </row>
    <row r="45" spans="1:14" x14ac:dyDescent="0.25">
      <c r="A45" s="156" t="s">
        <v>735</v>
      </c>
      <c r="B45" s="18">
        <v>996.80115296259999</v>
      </c>
      <c r="C45" s="18">
        <v>952.08956835200001</v>
      </c>
      <c r="D45" s="18">
        <v>1199.7311949309999</v>
      </c>
      <c r="E45" s="18">
        <v>1161.7016782650001</v>
      </c>
      <c r="F45" s="18">
        <v>1132.887269885</v>
      </c>
      <c r="G45" s="18">
        <v>1048.346658514</v>
      </c>
      <c r="H45" s="18">
        <v>1130.2826585140001</v>
      </c>
      <c r="I45" s="18">
        <v>1117.5585085140001</v>
      </c>
      <c r="J45" s="18">
        <v>1088.9563435590001</v>
      </c>
      <c r="K45" s="18">
        <v>1167.721996879</v>
      </c>
      <c r="L45" s="18">
        <v>1176.376076236</v>
      </c>
      <c r="M45" s="18">
        <v>1236.052109897</v>
      </c>
      <c r="N45" s="18">
        <v>1264.388859897</v>
      </c>
    </row>
    <row r="46" spans="1:14" x14ac:dyDescent="0.25">
      <c r="A46" s="156" t="s">
        <v>732</v>
      </c>
      <c r="B46" s="18">
        <v>116.5036256468</v>
      </c>
      <c r="C46" s="18">
        <v>42.462517011000003</v>
      </c>
      <c r="D46" s="18">
        <v>34.968208197999999</v>
      </c>
      <c r="E46" s="18">
        <v>34.962324551999998</v>
      </c>
      <c r="F46" s="18">
        <v>34.830005649</v>
      </c>
      <c r="G46" s="18">
        <v>40.529857278999998</v>
      </c>
      <c r="H46" s="18">
        <v>7.7904597449999997</v>
      </c>
      <c r="I46" s="18">
        <v>6.6660705460000003</v>
      </c>
      <c r="J46" s="18">
        <v>5.2486493479999998</v>
      </c>
      <c r="K46" s="18">
        <v>4.2622308689999997</v>
      </c>
      <c r="L46" s="18">
        <v>4.2683566040000001</v>
      </c>
      <c r="M46" s="18">
        <v>6.7480566809999996</v>
      </c>
      <c r="N46" s="18">
        <v>13.594636844</v>
      </c>
    </row>
    <row r="47" spans="1:14" x14ac:dyDescent="0.25">
      <c r="A47" s="157" t="s">
        <v>288</v>
      </c>
      <c r="B47" s="18">
        <v>885.8</v>
      </c>
      <c r="C47" s="18">
        <v>902.8</v>
      </c>
      <c r="D47" s="18">
        <v>902.8</v>
      </c>
      <c r="E47" s="18">
        <v>868.4</v>
      </c>
      <c r="F47" s="18">
        <v>851.6</v>
      </c>
      <c r="G47" s="18">
        <v>833.9</v>
      </c>
      <c r="H47" s="18">
        <v>820</v>
      </c>
      <c r="I47" s="18">
        <v>820</v>
      </c>
      <c r="J47" s="18">
        <v>820</v>
      </c>
      <c r="K47" s="18">
        <v>811</v>
      </c>
      <c r="L47" s="18">
        <v>811</v>
      </c>
      <c r="M47" s="18">
        <v>811</v>
      </c>
      <c r="N47" s="18">
        <v>811</v>
      </c>
    </row>
    <row r="48" spans="1:14" x14ac:dyDescent="0.25">
      <c r="A48" s="157" t="s">
        <v>289</v>
      </c>
      <c r="B48" s="18">
        <v>7.5747623E-2</v>
      </c>
      <c r="C48" s="18">
        <v>7.5747623E-2</v>
      </c>
      <c r="D48" s="18">
        <v>2.9093107999999999E-2</v>
      </c>
      <c r="E48" s="18">
        <v>2.9093107999999999E-2</v>
      </c>
      <c r="F48" s="18">
        <v>2.9167849999999999E-2</v>
      </c>
      <c r="G48" s="18">
        <v>2.9187126000000001E-2</v>
      </c>
      <c r="H48" s="18">
        <v>3.0506005999999999E-2</v>
      </c>
      <c r="I48" s="18">
        <v>3.0514988E-2</v>
      </c>
      <c r="J48" s="18">
        <v>3.0521949999999999E-2</v>
      </c>
      <c r="K48" s="18">
        <v>3.8374103E-2</v>
      </c>
      <c r="L48" s="18">
        <v>3.8376767999999999E-2</v>
      </c>
      <c r="M48" s="18">
        <v>3.8376767999999999E-2</v>
      </c>
      <c r="N48" s="18">
        <v>4.6248181999999999E-2</v>
      </c>
    </row>
    <row r="49" spans="1:14" x14ac:dyDescent="0.25">
      <c r="A49" s="157" t="s">
        <v>736</v>
      </c>
      <c r="B49" s="18">
        <v>37.224632116000002</v>
      </c>
      <c r="C49" s="18">
        <v>40.745133574</v>
      </c>
      <c r="D49" s="18">
        <v>42.041103968999998</v>
      </c>
      <c r="E49" s="18">
        <v>41.927013703999997</v>
      </c>
      <c r="F49" s="18">
        <v>41.207669224999997</v>
      </c>
      <c r="G49" s="18">
        <v>41.393669224999996</v>
      </c>
      <c r="H49" s="18">
        <v>41.345678354</v>
      </c>
      <c r="I49" s="18">
        <v>46.345351061999999</v>
      </c>
      <c r="J49" s="18">
        <v>46.051755737999997</v>
      </c>
      <c r="K49" s="18">
        <v>45.358863626000002</v>
      </c>
      <c r="L49" s="18">
        <v>47.751141011000001</v>
      </c>
      <c r="M49" s="18">
        <v>63.392918786999999</v>
      </c>
      <c r="N49" s="18">
        <v>35.092132307</v>
      </c>
    </row>
    <row r="50" spans="1:14" x14ac:dyDescent="0.25">
      <c r="A50" s="155" t="s">
        <v>737</v>
      </c>
      <c r="B50" s="18">
        <v>23.140632115999999</v>
      </c>
      <c r="C50" s="18">
        <v>26.516133574000001</v>
      </c>
      <c r="D50" s="18">
        <v>27.469103968999999</v>
      </c>
      <c r="E50" s="18">
        <v>27.459013704</v>
      </c>
      <c r="F50" s="18">
        <v>26.897669225000001</v>
      </c>
      <c r="G50" s="18">
        <v>26.897669225000001</v>
      </c>
      <c r="H50" s="18">
        <v>26.854678354000001</v>
      </c>
      <c r="I50" s="18">
        <v>31.971351062</v>
      </c>
      <c r="J50" s="18">
        <v>31.744755737999999</v>
      </c>
      <c r="K50" s="18">
        <v>31.159863626</v>
      </c>
      <c r="L50" s="18">
        <v>33.411141010999998</v>
      </c>
      <c r="M50" s="18">
        <v>49.123918787000001</v>
      </c>
      <c r="N50" s="18">
        <v>20.711132307</v>
      </c>
    </row>
    <row r="51" spans="1:14" x14ac:dyDescent="0.25">
      <c r="A51" s="155" t="s">
        <v>738</v>
      </c>
      <c r="B51" s="18">
        <v>14.084</v>
      </c>
      <c r="C51" s="18">
        <v>14.228999999999999</v>
      </c>
      <c r="D51" s="18">
        <v>14.571999999999999</v>
      </c>
      <c r="E51" s="18">
        <v>14.468</v>
      </c>
      <c r="F51" s="18">
        <v>14.31</v>
      </c>
      <c r="G51" s="18">
        <v>14.496</v>
      </c>
      <c r="H51" s="18">
        <v>14.491</v>
      </c>
      <c r="I51" s="18">
        <v>14.374000000000001</v>
      </c>
      <c r="J51" s="18">
        <v>14.307</v>
      </c>
      <c r="K51" s="18">
        <v>14.199</v>
      </c>
      <c r="L51" s="18">
        <v>14.34</v>
      </c>
      <c r="M51" s="18">
        <v>14.269</v>
      </c>
      <c r="N51" s="18">
        <v>14.381</v>
      </c>
    </row>
    <row r="52" spans="1:14" x14ac:dyDescent="0.25">
      <c r="A52" s="157" t="s">
        <v>293</v>
      </c>
      <c r="B52" s="18">
        <v>736.49443598956998</v>
      </c>
      <c r="C52" s="18">
        <v>731.76174279099996</v>
      </c>
      <c r="D52" s="18">
        <v>748.24179101699997</v>
      </c>
      <c r="E52" s="18">
        <v>765.39991714600001</v>
      </c>
      <c r="F52" s="18">
        <v>744.061413593</v>
      </c>
      <c r="G52" s="18">
        <v>750.74621586900003</v>
      </c>
      <c r="H52" s="18">
        <v>779.05023880800002</v>
      </c>
      <c r="I52" s="18">
        <v>782.55947808899998</v>
      </c>
      <c r="J52" s="18">
        <v>796.88824864799994</v>
      </c>
      <c r="K52" s="18">
        <v>768.73378498</v>
      </c>
      <c r="L52" s="18">
        <v>475.90312978700001</v>
      </c>
      <c r="M52" s="18">
        <v>482.955115713</v>
      </c>
      <c r="N52" s="18">
        <v>470.11509308500001</v>
      </c>
    </row>
    <row r="53" spans="1:14" x14ac:dyDescent="0.25">
      <c r="A53" s="157" t="s">
        <v>294</v>
      </c>
      <c r="B53" s="18">
        <v>7574.4142545819996</v>
      </c>
      <c r="C53" s="18">
        <v>7574.9313994419999</v>
      </c>
      <c r="D53" s="18">
        <v>7578.4025394419996</v>
      </c>
      <c r="E53" s="18">
        <v>7581.7115733720002</v>
      </c>
      <c r="F53" s="18">
        <v>7582.4777983719996</v>
      </c>
      <c r="G53" s="18">
        <v>7574.9829446960002</v>
      </c>
      <c r="H53" s="18">
        <v>7584.4692527420002</v>
      </c>
      <c r="I53" s="18">
        <v>7825.9805499780005</v>
      </c>
      <c r="J53" s="18">
        <v>7804.2985824460002</v>
      </c>
      <c r="K53" s="18">
        <v>6770.1043592759997</v>
      </c>
      <c r="L53" s="18">
        <v>7058.1204109680002</v>
      </c>
      <c r="M53" s="18">
        <v>7207.459263967</v>
      </c>
      <c r="N53" s="18">
        <v>7239.7983670160002</v>
      </c>
    </row>
    <row r="54" spans="1:14" x14ac:dyDescent="0.25">
      <c r="A54" s="155" t="s">
        <v>2</v>
      </c>
      <c r="B54" s="18">
        <v>7344.4795790919998</v>
      </c>
      <c r="C54" s="18">
        <v>7345.9795790919998</v>
      </c>
      <c r="D54" s="18">
        <v>7349.5507190919998</v>
      </c>
      <c r="E54" s="18">
        <v>7352.847009092</v>
      </c>
      <c r="F54" s="18">
        <v>7353.8132340920001</v>
      </c>
      <c r="G54" s="18">
        <v>7346.3132340920001</v>
      </c>
      <c r="H54" s="18">
        <v>7361.7632630919998</v>
      </c>
      <c r="I54" s="18">
        <v>7362.3947420000004</v>
      </c>
      <c r="J54" s="18">
        <v>7342.8066339999996</v>
      </c>
      <c r="K54" s="18">
        <v>6254.587066</v>
      </c>
      <c r="L54" s="18">
        <v>6523.4491829999997</v>
      </c>
      <c r="M54" s="18">
        <v>6674.1880359999996</v>
      </c>
      <c r="N54" s="18">
        <v>6674.1880359999996</v>
      </c>
    </row>
    <row r="55" spans="1:14" x14ac:dyDescent="0.25">
      <c r="A55" s="155" t="s">
        <v>295</v>
      </c>
      <c r="B55" s="18">
        <v>0</v>
      </c>
      <c r="C55" s="18">
        <v>0</v>
      </c>
      <c r="D55" s="18">
        <v>0</v>
      </c>
      <c r="E55" s="18">
        <v>0</v>
      </c>
      <c r="F55" s="18">
        <v>0</v>
      </c>
      <c r="G55" s="18">
        <v>0</v>
      </c>
      <c r="H55" s="18">
        <v>0</v>
      </c>
      <c r="I55" s="18">
        <v>0</v>
      </c>
      <c r="J55" s="18">
        <v>0</v>
      </c>
      <c r="K55" s="18">
        <v>0</v>
      </c>
      <c r="L55" s="18">
        <v>0</v>
      </c>
      <c r="M55" s="18">
        <v>0</v>
      </c>
      <c r="N55" s="18">
        <v>0</v>
      </c>
    </row>
    <row r="56" spans="1:14" x14ac:dyDescent="0.25">
      <c r="A56" s="155" t="s">
        <v>296</v>
      </c>
      <c r="B56" s="18">
        <v>229.821983397</v>
      </c>
      <c r="C56" s="18">
        <v>229.21407821</v>
      </c>
      <c r="D56" s="18">
        <v>229.11407821</v>
      </c>
      <c r="E56" s="18">
        <v>229.11407821</v>
      </c>
      <c r="F56" s="18">
        <v>228.91407821000001</v>
      </c>
      <c r="G56" s="18">
        <v>228.91407821000001</v>
      </c>
      <c r="H56" s="18">
        <v>222.94507820999999</v>
      </c>
      <c r="I56" s="18">
        <v>438.82307600199999</v>
      </c>
      <c r="J56" s="18">
        <v>461.74217147000002</v>
      </c>
      <c r="K56" s="18">
        <v>475.74695056399997</v>
      </c>
      <c r="L56" s="18">
        <v>474.90088525599998</v>
      </c>
      <c r="M56" s="18">
        <v>534.91384025499997</v>
      </c>
      <c r="N56" s="18">
        <v>507.23149829300002</v>
      </c>
    </row>
    <row r="57" spans="1:14" x14ac:dyDescent="0.25">
      <c r="A57" s="155" t="s">
        <v>673</v>
      </c>
      <c r="B57" s="18">
        <v>0</v>
      </c>
      <c r="C57" s="18">
        <v>0</v>
      </c>
      <c r="D57" s="18">
        <v>0</v>
      </c>
      <c r="E57" s="18">
        <v>0</v>
      </c>
      <c r="F57" s="18">
        <v>0</v>
      </c>
      <c r="G57" s="18">
        <v>0</v>
      </c>
      <c r="H57" s="18">
        <v>0</v>
      </c>
      <c r="I57" s="18">
        <v>0</v>
      </c>
      <c r="J57" s="18">
        <v>0</v>
      </c>
      <c r="K57" s="18">
        <v>0</v>
      </c>
      <c r="L57" s="18">
        <v>0</v>
      </c>
      <c r="M57" s="18">
        <v>1.4</v>
      </c>
      <c r="N57" s="18">
        <v>1.4</v>
      </c>
    </row>
    <row r="58" spans="1:14" x14ac:dyDescent="0.25">
      <c r="A58" s="155" t="s">
        <v>674</v>
      </c>
      <c r="B58" s="18">
        <v>1.2955E-2</v>
      </c>
      <c r="C58" s="18">
        <v>1.2955E-2</v>
      </c>
      <c r="D58" s="18">
        <v>1.2955E-2</v>
      </c>
      <c r="E58" s="18">
        <v>1.2955E-2</v>
      </c>
      <c r="F58" s="18">
        <v>1.2955E-2</v>
      </c>
      <c r="G58" s="18">
        <v>1.2955E-2</v>
      </c>
      <c r="H58" s="18">
        <v>1.2955E-2</v>
      </c>
      <c r="I58" s="18">
        <v>25.012955000000002</v>
      </c>
      <c r="J58" s="18">
        <v>0</v>
      </c>
      <c r="K58" s="18">
        <v>40.012954999999998</v>
      </c>
      <c r="L58" s="18">
        <v>60.012954999999998</v>
      </c>
      <c r="M58" s="18">
        <v>0</v>
      </c>
      <c r="N58" s="18">
        <v>60.012954999999998</v>
      </c>
    </row>
    <row r="59" spans="1:14" x14ac:dyDescent="0.25">
      <c r="A59" s="155" t="s">
        <v>675</v>
      </c>
      <c r="B59" s="18">
        <v>9.9737092999999999E-2</v>
      </c>
      <c r="C59" s="18">
        <v>-0.27521286</v>
      </c>
      <c r="D59" s="18">
        <v>-0.27521286</v>
      </c>
      <c r="E59" s="18">
        <v>-0.26246892999999999</v>
      </c>
      <c r="F59" s="18">
        <v>-0.26246892999999999</v>
      </c>
      <c r="G59" s="18">
        <v>-0.25732260600000001</v>
      </c>
      <c r="H59" s="18">
        <v>-0.25204356</v>
      </c>
      <c r="I59" s="18">
        <v>-0.25022302400000002</v>
      </c>
      <c r="J59" s="18">
        <v>-0.25022302400000002</v>
      </c>
      <c r="K59" s="18">
        <v>-0.24261228800000001</v>
      </c>
      <c r="L59" s="18">
        <v>-0.24261228800000001</v>
      </c>
      <c r="M59" s="18">
        <v>-0.24261228800000001</v>
      </c>
      <c r="N59" s="18">
        <v>-0.23412227699999999</v>
      </c>
    </row>
    <row r="60" spans="1:14" x14ac:dyDescent="0.25">
      <c r="A60" s="157" t="s">
        <v>739</v>
      </c>
      <c r="B60" s="18">
        <v>182.04464520100001</v>
      </c>
      <c r="C60" s="18">
        <v>182.04068825100001</v>
      </c>
      <c r="D60" s="18">
        <v>182.74323176499999</v>
      </c>
      <c r="E60" s="18">
        <v>181.916130915</v>
      </c>
      <c r="F60" s="18">
        <v>181.886130947</v>
      </c>
      <c r="G60" s="18">
        <v>181.88513094699999</v>
      </c>
      <c r="H60" s="18">
        <v>179.65513094799999</v>
      </c>
      <c r="I60" s="18">
        <v>179.695685242</v>
      </c>
      <c r="J60" s="18">
        <v>176.01394524099999</v>
      </c>
      <c r="K60" s="18">
        <v>449.82759052599999</v>
      </c>
      <c r="L60" s="18">
        <v>448.28942067200001</v>
      </c>
      <c r="M60" s="18">
        <v>448.25442067099999</v>
      </c>
      <c r="N60" s="18">
        <v>447.61056153099997</v>
      </c>
    </row>
    <row r="61" spans="1:14" x14ac:dyDescent="0.25">
      <c r="A61" s="157" t="s">
        <v>298</v>
      </c>
      <c r="B61" s="18">
        <v>3845.2562759553703</v>
      </c>
      <c r="C61" s="18">
        <v>3857.8900264723798</v>
      </c>
      <c r="D61" s="18">
        <v>3869.7866461130002</v>
      </c>
      <c r="E61" s="18">
        <v>3803.7504887139999</v>
      </c>
      <c r="F61" s="18">
        <v>3792.579232478</v>
      </c>
      <c r="G61" s="18">
        <v>3794.2088398330002</v>
      </c>
      <c r="H61" s="18">
        <v>3781.8456324150002</v>
      </c>
      <c r="I61" s="18">
        <v>3654.9276504760001</v>
      </c>
      <c r="J61" s="18">
        <v>3648.3624983169998</v>
      </c>
      <c r="K61" s="18">
        <v>3418.7587733270002</v>
      </c>
      <c r="L61" s="18">
        <v>3308.9926395030002</v>
      </c>
      <c r="M61" s="18">
        <v>3229.6296284979999</v>
      </c>
      <c r="N61" s="18">
        <v>3793.3541106439998</v>
      </c>
    </row>
    <row r="62" spans="1:14" x14ac:dyDescent="0.25">
      <c r="A62" s="157" t="s">
        <v>299</v>
      </c>
      <c r="B62" s="18">
        <v>45.414814297019994</v>
      </c>
      <c r="C62" s="18">
        <v>52.267850777930001</v>
      </c>
      <c r="D62" s="18">
        <v>73.128388247999993</v>
      </c>
      <c r="E62" s="18">
        <v>103.80061016099999</v>
      </c>
      <c r="F62" s="18">
        <v>22.393010087</v>
      </c>
      <c r="G62" s="18">
        <v>81.838885183000002</v>
      </c>
      <c r="H62" s="18">
        <v>188.098039817</v>
      </c>
      <c r="I62" s="18">
        <v>296.85453578900001</v>
      </c>
      <c r="J62" s="18">
        <v>277.22607551499999</v>
      </c>
      <c r="K62" s="18">
        <v>171.649766438</v>
      </c>
      <c r="L62" s="18">
        <v>169.60940543699999</v>
      </c>
      <c r="M62" s="18">
        <v>507.24389235299998</v>
      </c>
      <c r="N62" s="18">
        <v>-19.32465363</v>
      </c>
    </row>
    <row r="63" spans="1:14" x14ac:dyDescent="0.25">
      <c r="A63" s="157" t="s">
        <v>300</v>
      </c>
      <c r="B63" s="18">
        <v>11.7280102165</v>
      </c>
      <c r="C63" s="18">
        <v>11.895898636</v>
      </c>
      <c r="D63" s="18">
        <v>12.071569997999999</v>
      </c>
      <c r="E63" s="18">
        <v>12.429231173</v>
      </c>
      <c r="F63" s="18">
        <v>13.325326778999999</v>
      </c>
      <c r="G63" s="18">
        <v>13.440258416000001</v>
      </c>
      <c r="H63" s="18">
        <v>13.561996067999999</v>
      </c>
      <c r="I63" s="18">
        <v>18.730871854</v>
      </c>
      <c r="J63" s="18">
        <v>-17.850272342</v>
      </c>
      <c r="K63" s="18">
        <v>10.044918098</v>
      </c>
      <c r="L63" s="18">
        <v>30.787483160000001</v>
      </c>
      <c r="M63" s="18">
        <v>29.958259981000001</v>
      </c>
      <c r="N63" s="18">
        <v>9.1239448379999999</v>
      </c>
    </row>
    <row r="64" spans="1:14" x14ac:dyDescent="0.25">
      <c r="A64" s="158" t="s">
        <v>704</v>
      </c>
      <c r="B64" s="19">
        <v>21181.12796055428</v>
      </c>
      <c r="C64" s="19">
        <v>21166.175262851521</v>
      </c>
      <c r="D64" s="19">
        <v>21710.886865771001</v>
      </c>
      <c r="E64" s="19">
        <v>21711.393897608999</v>
      </c>
      <c r="F64" s="19">
        <v>21432.821123008001</v>
      </c>
      <c r="G64" s="19">
        <v>21356.269270043002</v>
      </c>
      <c r="H64" s="19">
        <v>21687.059018241998</v>
      </c>
      <c r="I64" s="19">
        <v>21801.511167604</v>
      </c>
      <c r="J64" s="19">
        <v>21782.426688676002</v>
      </c>
      <c r="K64" s="19">
        <v>20688.422882077</v>
      </c>
      <c r="L64" s="19">
        <v>20805.507906185001</v>
      </c>
      <c r="M64" s="19">
        <v>21268.154265446999</v>
      </c>
      <c r="N64" s="19">
        <v>21347.316782913</v>
      </c>
    </row>
    <row r="65" spans="1:14" ht="18" customHeight="1" x14ac:dyDescent="0.25">
      <c r="A65" s="237" t="s">
        <v>500</v>
      </c>
      <c r="B65" s="238"/>
      <c r="C65" s="238"/>
      <c r="D65" s="238"/>
      <c r="E65" s="238"/>
      <c r="F65" s="238"/>
      <c r="G65" s="238"/>
      <c r="H65" s="238"/>
      <c r="I65" s="238"/>
      <c r="J65" s="238"/>
      <c r="K65" s="238"/>
      <c r="L65" s="238"/>
      <c r="M65" s="238"/>
      <c r="N65" s="238"/>
    </row>
  </sheetData>
  <mergeCells count="2">
    <mergeCell ref="A65:N65"/>
    <mergeCell ref="A1:N1"/>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zoomScale="70" zoomScaleNormal="70" workbookViewId="0">
      <pane xSplit="1" ySplit="2" topLeftCell="M36" activePane="bottomRight" state="frozen"/>
      <selection activeCell="N3" sqref="N3"/>
      <selection pane="topRight" activeCell="N3" sqref="N3"/>
      <selection pane="bottomLeft" activeCell="N3" sqref="N3"/>
      <selection pane="bottomRight" activeCell="M53" sqref="M53"/>
    </sheetView>
  </sheetViews>
  <sheetFormatPr defaultRowHeight="15" x14ac:dyDescent="0.25"/>
  <cols>
    <col min="1" max="1" width="68.5703125" style="1" customWidth="1"/>
    <col min="2" max="14" width="21.140625" customWidth="1"/>
  </cols>
  <sheetData>
    <row r="1" spans="1:14" ht="28.9" customHeight="1" x14ac:dyDescent="0.25">
      <c r="A1" s="206" t="s">
        <v>493</v>
      </c>
      <c r="B1" s="207"/>
      <c r="C1" s="207"/>
      <c r="D1" s="207"/>
      <c r="E1" s="207"/>
      <c r="F1" s="207"/>
      <c r="G1" s="207"/>
      <c r="H1" s="207"/>
      <c r="I1" s="207"/>
      <c r="J1" s="207"/>
      <c r="K1" s="207"/>
      <c r="L1" s="207"/>
      <c r="M1" s="207"/>
      <c r="N1" s="208"/>
    </row>
    <row r="2" spans="1:14" x14ac:dyDescent="0.25">
      <c r="A2" s="164" t="s">
        <v>117</v>
      </c>
      <c r="B2" s="192">
        <v>44197</v>
      </c>
      <c r="C2" s="167">
        <v>44228</v>
      </c>
      <c r="D2" s="167">
        <v>44256</v>
      </c>
      <c r="E2" s="167">
        <v>44287</v>
      </c>
      <c r="F2" s="167">
        <v>44317</v>
      </c>
      <c r="G2" s="167">
        <v>44348</v>
      </c>
      <c r="H2" s="191">
        <v>44378</v>
      </c>
      <c r="I2" s="191">
        <v>44409</v>
      </c>
      <c r="J2" s="191">
        <v>44440</v>
      </c>
      <c r="K2" s="191">
        <v>44470</v>
      </c>
      <c r="L2" s="191">
        <v>44501</v>
      </c>
      <c r="M2" s="191">
        <v>44531</v>
      </c>
      <c r="N2" s="174">
        <v>44562</v>
      </c>
    </row>
    <row r="3" spans="1:14" x14ac:dyDescent="0.25">
      <c r="A3" s="162" t="s">
        <v>311</v>
      </c>
      <c r="B3" s="18">
        <v>377.73208191675002</v>
      </c>
      <c r="C3" s="18">
        <v>502.13023607003004</v>
      </c>
      <c r="D3" s="18">
        <v>795.96696375800002</v>
      </c>
      <c r="E3" s="18">
        <v>1081.3369476109999</v>
      </c>
      <c r="F3" s="18">
        <v>1302.395812748</v>
      </c>
      <c r="G3" s="18">
        <v>1612.160150377</v>
      </c>
      <c r="H3" s="18">
        <v>1960.707841956</v>
      </c>
      <c r="I3" s="18">
        <v>2340.637496111</v>
      </c>
      <c r="J3" s="18">
        <v>2598.3314769399999</v>
      </c>
      <c r="K3" s="18">
        <v>2710.4696755780001</v>
      </c>
      <c r="L3" s="18">
        <v>3013.6815764960002</v>
      </c>
      <c r="M3" s="18">
        <v>3658.41518533</v>
      </c>
      <c r="N3" s="18">
        <v>258.53031615800001</v>
      </c>
    </row>
    <row r="4" spans="1:14" x14ac:dyDescent="0.25">
      <c r="A4" s="157" t="s">
        <v>312</v>
      </c>
      <c r="B4" s="18">
        <v>323.42102750006001</v>
      </c>
      <c r="C4" s="18">
        <v>406.22941376799997</v>
      </c>
      <c r="D4" s="18">
        <v>640.49553579300004</v>
      </c>
      <c r="E4" s="18">
        <v>861.32309021699996</v>
      </c>
      <c r="F4" s="18">
        <v>1033.232760373</v>
      </c>
      <c r="G4" s="18">
        <v>1242.2419291640001</v>
      </c>
      <c r="H4" s="18">
        <v>1448.9066782279999</v>
      </c>
      <c r="I4" s="18">
        <v>1773.48012045</v>
      </c>
      <c r="J4" s="18">
        <v>1973.2696080400001</v>
      </c>
      <c r="K4" s="18">
        <v>1921.0998269639999</v>
      </c>
      <c r="L4" s="18">
        <v>2176.7648466330002</v>
      </c>
      <c r="M4" s="18">
        <v>2528.554333432</v>
      </c>
      <c r="N4" s="18">
        <v>259.83346836200002</v>
      </c>
    </row>
    <row r="5" spans="1:14" x14ac:dyDescent="0.25">
      <c r="A5" s="156" t="s">
        <v>740</v>
      </c>
      <c r="B5" s="18">
        <v>311.56834083005998</v>
      </c>
      <c r="C5" s="18">
        <v>394.38981239399999</v>
      </c>
      <c r="D5" s="18">
        <v>619.268764992</v>
      </c>
      <c r="E5" s="18">
        <v>829.91913866699997</v>
      </c>
      <c r="F5" s="18">
        <v>990.53014822099999</v>
      </c>
      <c r="G5" s="18">
        <v>1172.8018565079999</v>
      </c>
      <c r="H5" s="18">
        <v>1361.2385848050001</v>
      </c>
      <c r="I5" s="18">
        <v>1610.8210370520001</v>
      </c>
      <c r="J5" s="18">
        <v>1799.532429972</v>
      </c>
      <c r="K5" s="18">
        <v>1787.5604166860001</v>
      </c>
      <c r="L5" s="18">
        <v>2030.3966392729999</v>
      </c>
      <c r="M5" s="18">
        <v>2340.6768543190001</v>
      </c>
      <c r="N5" s="18">
        <v>244.188649983</v>
      </c>
    </row>
    <row r="6" spans="1:14" x14ac:dyDescent="0.25">
      <c r="A6" s="159" t="s">
        <v>741</v>
      </c>
      <c r="B6" s="18">
        <v>0.10529334</v>
      </c>
      <c r="C6" s="18">
        <v>4.5434990000000003E-3</v>
      </c>
      <c r="D6" s="18">
        <v>4.5434990000000003E-3</v>
      </c>
      <c r="E6" s="18">
        <v>3.2895504</v>
      </c>
      <c r="F6" s="18">
        <v>3.439550401</v>
      </c>
      <c r="G6" s="18">
        <v>3.8444958009999999</v>
      </c>
      <c r="H6" s="18">
        <v>6.2195727749999996</v>
      </c>
      <c r="I6" s="18">
        <v>5.5504138169999999</v>
      </c>
      <c r="J6" s="18">
        <v>3.5106700860000002</v>
      </c>
      <c r="K6" s="18">
        <v>3.6606700860000001</v>
      </c>
      <c r="L6" s="18">
        <v>4.3424400460000001</v>
      </c>
      <c r="M6" s="18">
        <v>44.256742406000001</v>
      </c>
      <c r="N6" s="18">
        <v>0</v>
      </c>
    </row>
    <row r="7" spans="1:14" x14ac:dyDescent="0.25">
      <c r="A7" s="159" t="s">
        <v>742</v>
      </c>
      <c r="B7" s="18">
        <v>37.048258906999997</v>
      </c>
      <c r="C7" s="18">
        <v>9.2252493819999994</v>
      </c>
      <c r="D7" s="18">
        <v>14.790628371</v>
      </c>
      <c r="E7" s="18">
        <v>21.141928834000002</v>
      </c>
      <c r="F7" s="18">
        <v>29.502022898</v>
      </c>
      <c r="G7" s="18">
        <v>36.698909034000003</v>
      </c>
      <c r="H7" s="18">
        <v>44.494787309000003</v>
      </c>
      <c r="I7" s="18">
        <v>51.549804086000002</v>
      </c>
      <c r="J7" s="18">
        <v>53.451478893000001</v>
      </c>
      <c r="K7" s="18">
        <v>65.760539484000006</v>
      </c>
      <c r="L7" s="18">
        <v>82.435637584999995</v>
      </c>
      <c r="M7" s="18">
        <v>128.964433429</v>
      </c>
      <c r="N7" s="18">
        <v>12.515779806999999</v>
      </c>
    </row>
    <row r="8" spans="1:14" x14ac:dyDescent="0.25">
      <c r="A8" s="159" t="s">
        <v>743</v>
      </c>
      <c r="B8" s="18">
        <v>1.4615799389999999</v>
      </c>
      <c r="C8" s="18">
        <v>2.4567083379999999</v>
      </c>
      <c r="D8" s="18">
        <v>3.8466705189999999</v>
      </c>
      <c r="E8" s="18">
        <v>5.158041613</v>
      </c>
      <c r="F8" s="18">
        <v>6.0863582620000001</v>
      </c>
      <c r="G8" s="18">
        <v>7.81415901</v>
      </c>
      <c r="H8" s="18">
        <v>6.5425840979999998</v>
      </c>
      <c r="I8" s="18">
        <v>7.2368922089999996</v>
      </c>
      <c r="J8" s="18">
        <v>7.9757285580000001</v>
      </c>
      <c r="K8" s="18">
        <v>8.6941558860000008</v>
      </c>
      <c r="L8" s="18">
        <v>9.1130171680000007</v>
      </c>
      <c r="M8" s="18">
        <v>12.390737984999999</v>
      </c>
      <c r="N8" s="18">
        <v>1.2612744440000001</v>
      </c>
    </row>
    <row r="9" spans="1:14" x14ac:dyDescent="0.25">
      <c r="A9" s="159" t="s">
        <v>744</v>
      </c>
      <c r="B9" s="18">
        <v>0.11849999999999999</v>
      </c>
      <c r="C9" s="18">
        <v>0</v>
      </c>
      <c r="D9" s="18">
        <v>0.28649999999999998</v>
      </c>
      <c r="E9" s="18">
        <v>0.28649999999999998</v>
      </c>
      <c r="F9" s="18">
        <v>0.28649999999999998</v>
      </c>
      <c r="G9" s="18">
        <v>0.28649999999999998</v>
      </c>
      <c r="H9" s="18">
        <v>0</v>
      </c>
      <c r="I9" s="18">
        <v>0</v>
      </c>
      <c r="J9" s="18">
        <v>0</v>
      </c>
      <c r="K9" s="18">
        <v>0</v>
      </c>
      <c r="L9" s="18">
        <v>0</v>
      </c>
      <c r="M9" s="18">
        <v>0</v>
      </c>
      <c r="N9" s="18">
        <v>0</v>
      </c>
    </row>
    <row r="10" spans="1:14" x14ac:dyDescent="0.25">
      <c r="A10" s="159" t="s">
        <v>745</v>
      </c>
      <c r="B10" s="18">
        <v>272.83470864406002</v>
      </c>
      <c r="C10" s="18">
        <v>382.70331117500001</v>
      </c>
      <c r="D10" s="18">
        <v>600.34042260299998</v>
      </c>
      <c r="E10" s="18">
        <v>800.04311782000002</v>
      </c>
      <c r="F10" s="18">
        <v>951.21571666</v>
      </c>
      <c r="G10" s="18">
        <v>1124.157792663</v>
      </c>
      <c r="H10" s="18">
        <v>1303.981640623</v>
      </c>
      <c r="I10" s="18">
        <v>1546.4839269399999</v>
      </c>
      <c r="J10" s="18">
        <v>1734.594552435</v>
      </c>
      <c r="K10" s="18">
        <v>1709.44505123</v>
      </c>
      <c r="L10" s="18">
        <v>1934.5055444740001</v>
      </c>
      <c r="M10" s="18">
        <v>2155.0649404989999</v>
      </c>
      <c r="N10" s="18">
        <v>230.41159573199999</v>
      </c>
    </row>
    <row r="11" spans="1:14" x14ac:dyDescent="0.25">
      <c r="A11" s="156" t="s">
        <v>746</v>
      </c>
      <c r="B11" s="18">
        <v>4.866502659</v>
      </c>
      <c r="C11" s="18">
        <v>10.96397127</v>
      </c>
      <c r="D11" s="18">
        <v>18.223577803000001</v>
      </c>
      <c r="E11" s="18">
        <v>24.831987975000001</v>
      </c>
      <c r="F11" s="18">
        <v>29.349774793000002</v>
      </c>
      <c r="G11" s="18">
        <v>50.190255712000003</v>
      </c>
      <c r="H11" s="18">
        <v>65.358269938000007</v>
      </c>
      <c r="I11" s="18">
        <v>116.598829342</v>
      </c>
      <c r="J11" s="18">
        <v>122.938268003</v>
      </c>
      <c r="K11" s="18">
        <v>72.217959225000001</v>
      </c>
      <c r="L11" s="18">
        <v>80.605713511000005</v>
      </c>
      <c r="M11" s="18">
        <v>88.835391901999998</v>
      </c>
      <c r="N11" s="18">
        <v>5.9816013220000004</v>
      </c>
    </row>
    <row r="12" spans="1:14" x14ac:dyDescent="0.25">
      <c r="A12" s="159" t="s">
        <v>747</v>
      </c>
      <c r="B12" s="18">
        <v>0</v>
      </c>
      <c r="C12" s="18">
        <v>0</v>
      </c>
      <c r="D12" s="18">
        <v>0</v>
      </c>
      <c r="E12" s="18">
        <v>0.478307914</v>
      </c>
      <c r="F12" s="18">
        <v>0.478307914</v>
      </c>
      <c r="G12" s="18">
        <v>0.478307914</v>
      </c>
      <c r="H12" s="18">
        <v>0.478307914</v>
      </c>
      <c r="I12" s="18">
        <v>0.478307914</v>
      </c>
      <c r="J12" s="18">
        <v>0.478307914</v>
      </c>
      <c r="K12" s="18">
        <v>0.478307914</v>
      </c>
      <c r="L12" s="18">
        <v>0.478307914</v>
      </c>
      <c r="M12" s="18">
        <v>0.478307914</v>
      </c>
      <c r="N12" s="18">
        <v>0</v>
      </c>
    </row>
    <row r="13" spans="1:14" x14ac:dyDescent="0.25">
      <c r="A13" s="159" t="s">
        <v>748</v>
      </c>
      <c r="B13" s="18">
        <v>0</v>
      </c>
      <c r="C13" s="18">
        <v>0</v>
      </c>
      <c r="D13" s="18">
        <v>0</v>
      </c>
      <c r="E13" s="18">
        <v>0</v>
      </c>
      <c r="F13" s="18">
        <v>0</v>
      </c>
      <c r="G13" s="18">
        <v>0.677684909</v>
      </c>
      <c r="H13" s="18">
        <v>9.7133092039999998</v>
      </c>
      <c r="I13" s="18">
        <v>54.583281650000004</v>
      </c>
      <c r="J13" s="18">
        <v>54.583281650000004</v>
      </c>
      <c r="K13" s="18">
        <v>0</v>
      </c>
      <c r="L13" s="18">
        <v>0</v>
      </c>
      <c r="M13" s="18">
        <v>0</v>
      </c>
      <c r="N13" s="18">
        <v>0</v>
      </c>
    </row>
    <row r="14" spans="1:14" x14ac:dyDescent="0.25">
      <c r="A14" s="159" t="s">
        <v>749</v>
      </c>
      <c r="B14" s="18">
        <v>0</v>
      </c>
      <c r="C14" s="18">
        <v>0</v>
      </c>
      <c r="D14" s="18">
        <v>0</v>
      </c>
      <c r="E14" s="18">
        <v>0</v>
      </c>
      <c r="F14" s="18">
        <v>0</v>
      </c>
      <c r="G14" s="18">
        <v>0</v>
      </c>
      <c r="H14" s="18">
        <v>0</v>
      </c>
      <c r="I14" s="18">
        <v>0</v>
      </c>
      <c r="J14" s="18">
        <v>0</v>
      </c>
      <c r="K14" s="18">
        <v>0</v>
      </c>
      <c r="L14" s="18">
        <v>0</v>
      </c>
      <c r="M14" s="18">
        <v>0</v>
      </c>
      <c r="N14" s="18">
        <v>0</v>
      </c>
    </row>
    <row r="15" spans="1:14" x14ac:dyDescent="0.25">
      <c r="A15" s="159" t="s">
        <v>750</v>
      </c>
      <c r="B15" s="18">
        <v>0</v>
      </c>
      <c r="C15" s="18">
        <v>0</v>
      </c>
      <c r="D15" s="18">
        <v>0</v>
      </c>
      <c r="E15" s="18">
        <v>0</v>
      </c>
      <c r="F15" s="18">
        <v>0</v>
      </c>
      <c r="G15" s="18">
        <v>0</v>
      </c>
      <c r="H15" s="18">
        <v>0</v>
      </c>
      <c r="I15" s="18">
        <v>0</v>
      </c>
      <c r="J15" s="18">
        <v>0</v>
      </c>
      <c r="K15" s="18">
        <v>0</v>
      </c>
      <c r="L15" s="18">
        <v>0</v>
      </c>
      <c r="M15" s="18">
        <v>0</v>
      </c>
      <c r="N15" s="18">
        <v>0</v>
      </c>
    </row>
    <row r="16" spans="1:14" x14ac:dyDescent="0.25">
      <c r="A16" s="159" t="s">
        <v>751</v>
      </c>
      <c r="B16" s="18">
        <v>4.866502659</v>
      </c>
      <c r="C16" s="18">
        <v>10.96397127</v>
      </c>
      <c r="D16" s="18">
        <v>18.223577803000001</v>
      </c>
      <c r="E16" s="18">
        <v>24.353680060999999</v>
      </c>
      <c r="F16" s="18">
        <v>28.871466879</v>
      </c>
      <c r="G16" s="18">
        <v>49.034262888999997</v>
      </c>
      <c r="H16" s="18">
        <v>55.166652820000003</v>
      </c>
      <c r="I16" s="18">
        <v>61.537239778</v>
      </c>
      <c r="J16" s="18">
        <v>67.876678439000003</v>
      </c>
      <c r="K16" s="18">
        <v>71.739651311000003</v>
      </c>
      <c r="L16" s="18">
        <v>80.127405597000006</v>
      </c>
      <c r="M16" s="18">
        <v>88.357083987999999</v>
      </c>
      <c r="N16" s="18">
        <v>5.9816013220000004</v>
      </c>
    </row>
    <row r="17" spans="1:14" x14ac:dyDescent="0.25">
      <c r="A17" s="156" t="s">
        <v>752</v>
      </c>
      <c r="B17" s="18">
        <v>0</v>
      </c>
      <c r="C17" s="18">
        <v>0</v>
      </c>
      <c r="D17" s="18">
        <v>0.21369338800000001</v>
      </c>
      <c r="E17" s="18">
        <v>0.23572554100000001</v>
      </c>
      <c r="F17" s="18">
        <v>0.255684617</v>
      </c>
      <c r="G17" s="18">
        <v>0.50193124300000003</v>
      </c>
      <c r="H17" s="18">
        <v>0.52226483199999996</v>
      </c>
      <c r="I17" s="18">
        <v>0.54197920200000005</v>
      </c>
      <c r="J17" s="18">
        <v>0.56293482699999997</v>
      </c>
      <c r="K17" s="18">
        <v>1.0657476000000001E-2</v>
      </c>
      <c r="L17" s="18">
        <v>2.9519360000000001E-2</v>
      </c>
      <c r="M17" s="18">
        <v>32.490436127999999</v>
      </c>
      <c r="N17" s="18">
        <v>1.9957520999999999E-2</v>
      </c>
    </row>
    <row r="18" spans="1:14" x14ac:dyDescent="0.25">
      <c r="A18" s="156" t="s">
        <v>753</v>
      </c>
      <c r="B18" s="18">
        <v>0</v>
      </c>
      <c r="C18" s="18">
        <v>0</v>
      </c>
      <c r="D18" s="18">
        <v>0.37116227699999998</v>
      </c>
      <c r="E18" s="18">
        <v>0.37116227699999998</v>
      </c>
      <c r="F18" s="18">
        <v>0.37116227699999998</v>
      </c>
      <c r="G18" s="18">
        <v>0.76090796000000005</v>
      </c>
      <c r="H18" s="18">
        <v>0.76090796000000005</v>
      </c>
      <c r="I18" s="18">
        <v>0.76090796000000005</v>
      </c>
      <c r="J18" s="18">
        <v>0.76090796000000005</v>
      </c>
      <c r="K18" s="18">
        <v>1.2491795649999999</v>
      </c>
      <c r="L18" s="18">
        <v>1.2491795649999999</v>
      </c>
      <c r="M18" s="18">
        <v>1.845723413</v>
      </c>
      <c r="N18" s="18">
        <v>0</v>
      </c>
    </row>
    <row r="19" spans="1:14" x14ac:dyDescent="0.25">
      <c r="A19" s="156" t="s">
        <v>754</v>
      </c>
      <c r="B19" s="18">
        <v>6.9861840109999997</v>
      </c>
      <c r="C19" s="18">
        <v>0.87563010399999996</v>
      </c>
      <c r="D19" s="18">
        <v>2.4183373330000002</v>
      </c>
      <c r="E19" s="18">
        <v>5.9650757570000001</v>
      </c>
      <c r="F19" s="18">
        <v>12.725990465000001</v>
      </c>
      <c r="G19" s="18">
        <v>17.986977741</v>
      </c>
      <c r="H19" s="18">
        <v>21.026650693000001</v>
      </c>
      <c r="I19" s="18">
        <v>44.755116471999997</v>
      </c>
      <c r="J19" s="18">
        <v>49.472816856000001</v>
      </c>
      <c r="K19" s="18">
        <v>60.059363589999997</v>
      </c>
      <c r="L19" s="18">
        <v>64.480075659999997</v>
      </c>
      <c r="M19" s="18">
        <v>64.646245347999994</v>
      </c>
      <c r="N19" s="18">
        <v>9.4075871519999996</v>
      </c>
    </row>
    <row r="20" spans="1:14" x14ac:dyDescent="0.25">
      <c r="A20" s="159" t="s">
        <v>755</v>
      </c>
      <c r="B20" s="18">
        <v>6.9861840109999997</v>
      </c>
      <c r="C20" s="18">
        <v>0.395005104</v>
      </c>
      <c r="D20" s="18">
        <v>1.7558373329999999</v>
      </c>
      <c r="E20" s="18">
        <v>3.6138724369999999</v>
      </c>
      <c r="F20" s="18">
        <v>2.5618699889999998</v>
      </c>
      <c r="G20" s="18">
        <v>2.5758475409999999</v>
      </c>
      <c r="H20" s="18">
        <v>2.708350093</v>
      </c>
      <c r="I20" s="18">
        <v>5.6870385719999996</v>
      </c>
      <c r="J20" s="18">
        <v>5.990374256</v>
      </c>
      <c r="K20" s="18">
        <v>10.42881779</v>
      </c>
      <c r="L20" s="18">
        <v>16.02587716</v>
      </c>
      <c r="M20" s="18">
        <v>17.018618348</v>
      </c>
      <c r="N20" s="18">
        <v>0.19250255199999999</v>
      </c>
    </row>
    <row r="21" spans="1:14" x14ac:dyDescent="0.25">
      <c r="A21" s="159" t="s">
        <v>756</v>
      </c>
      <c r="B21" s="18">
        <v>0</v>
      </c>
      <c r="C21" s="18">
        <v>0.48062500000000002</v>
      </c>
      <c r="D21" s="18">
        <v>0.66249999999999998</v>
      </c>
      <c r="E21" s="18">
        <v>2.3512033200000002</v>
      </c>
      <c r="F21" s="18">
        <v>10.164120476000001</v>
      </c>
      <c r="G21" s="18">
        <v>15.411130200000001</v>
      </c>
      <c r="H21" s="18">
        <v>18.318300600000001</v>
      </c>
      <c r="I21" s="18">
        <v>39.068077899999999</v>
      </c>
      <c r="J21" s="18">
        <v>43.482442599999999</v>
      </c>
      <c r="K21" s="18">
        <v>49.6305458</v>
      </c>
      <c r="L21" s="18">
        <v>48.454198499999997</v>
      </c>
      <c r="M21" s="18">
        <v>47.627626999999997</v>
      </c>
      <c r="N21" s="18">
        <v>9.2150846000000008</v>
      </c>
    </row>
    <row r="22" spans="1:14" x14ac:dyDescent="0.25">
      <c r="A22" s="156" t="s">
        <v>757</v>
      </c>
      <c r="B22" s="18">
        <v>0</v>
      </c>
      <c r="C22" s="18">
        <v>0</v>
      </c>
      <c r="D22" s="18">
        <v>0</v>
      </c>
      <c r="E22" s="18">
        <v>0</v>
      </c>
      <c r="F22" s="18">
        <v>0</v>
      </c>
      <c r="G22" s="18">
        <v>0</v>
      </c>
      <c r="H22" s="18">
        <v>0</v>
      </c>
      <c r="I22" s="18">
        <v>2.2504220000000002E-3</v>
      </c>
      <c r="J22" s="18">
        <v>2.2504220000000002E-3</v>
      </c>
      <c r="K22" s="18">
        <v>2.2504220000000002E-3</v>
      </c>
      <c r="L22" s="18">
        <v>3.7192639999999999E-3</v>
      </c>
      <c r="M22" s="18">
        <v>5.9682322000000003E-2</v>
      </c>
      <c r="N22" s="18">
        <v>0.23567238400000001</v>
      </c>
    </row>
    <row r="23" spans="1:14" ht="19.5" customHeight="1" x14ac:dyDescent="0.25">
      <c r="A23" s="157" t="s">
        <v>758</v>
      </c>
      <c r="B23" s="18">
        <v>11.645472635000001</v>
      </c>
      <c r="C23" s="18">
        <v>11.170238426999999</v>
      </c>
      <c r="D23" s="18">
        <v>17.106199635999999</v>
      </c>
      <c r="E23" s="18">
        <v>22.602613052999999</v>
      </c>
      <c r="F23" s="18">
        <v>28.637677540999999</v>
      </c>
      <c r="G23" s="18">
        <v>34.302256184999997</v>
      </c>
      <c r="H23" s="18">
        <v>108.868776302</v>
      </c>
      <c r="I23" s="18">
        <v>131.433126977</v>
      </c>
      <c r="J23" s="18">
        <v>143.31528428199999</v>
      </c>
      <c r="K23" s="18">
        <v>163.480467261</v>
      </c>
      <c r="L23" s="18">
        <v>142.37517848499999</v>
      </c>
      <c r="M23" s="18">
        <v>307.16035841399997</v>
      </c>
      <c r="N23" s="18">
        <v>-49.432195858</v>
      </c>
    </row>
    <row r="24" spans="1:14" x14ac:dyDescent="0.25">
      <c r="A24" s="157" t="s">
        <v>759</v>
      </c>
      <c r="B24" s="18">
        <v>34.375367101000002</v>
      </c>
      <c r="C24" s="18">
        <v>69.062387756000007</v>
      </c>
      <c r="D24" s="18">
        <v>104.655301464</v>
      </c>
      <c r="E24" s="18">
        <v>146.82966080200001</v>
      </c>
      <c r="F24" s="18">
        <v>183.836026417</v>
      </c>
      <c r="G24" s="18">
        <v>259.70307781700001</v>
      </c>
      <c r="H24" s="18">
        <v>295.55839993400002</v>
      </c>
      <c r="I24" s="18">
        <v>329.54992048999998</v>
      </c>
      <c r="J24" s="18">
        <v>369.33160280099997</v>
      </c>
      <c r="K24" s="18">
        <v>416.54501881499999</v>
      </c>
      <c r="L24" s="18">
        <v>468.30048293499999</v>
      </c>
      <c r="M24" s="18">
        <v>621.05800408699997</v>
      </c>
      <c r="N24" s="18">
        <v>40.372346000999997</v>
      </c>
    </row>
    <row r="25" spans="1:14" x14ac:dyDescent="0.25">
      <c r="A25" s="157" t="s">
        <v>760</v>
      </c>
      <c r="B25" s="18">
        <v>8.290214680690001</v>
      </c>
      <c r="C25" s="18">
        <v>15.66819611903</v>
      </c>
      <c r="D25" s="18">
        <v>33.709926865</v>
      </c>
      <c r="E25" s="18">
        <v>50.581583539</v>
      </c>
      <c r="F25" s="18">
        <v>56.689348416999998</v>
      </c>
      <c r="G25" s="18">
        <v>75.912887210999997</v>
      </c>
      <c r="H25" s="18">
        <v>107.373987492</v>
      </c>
      <c r="I25" s="18">
        <v>106.174328194</v>
      </c>
      <c r="J25" s="18">
        <v>112.414981817</v>
      </c>
      <c r="K25" s="18">
        <v>209.34436253800001</v>
      </c>
      <c r="L25" s="18">
        <v>226.24106844299999</v>
      </c>
      <c r="M25" s="18">
        <v>201.64248939699999</v>
      </c>
      <c r="N25" s="18">
        <v>7.7566976529999998</v>
      </c>
    </row>
    <row r="26" spans="1:14" x14ac:dyDescent="0.25">
      <c r="A26" s="161" t="s">
        <v>315</v>
      </c>
      <c r="B26" s="18">
        <v>348.16015277871998</v>
      </c>
      <c r="C26" s="18">
        <v>466.24820855209998</v>
      </c>
      <c r="D26" s="18">
        <v>741.15136583699996</v>
      </c>
      <c r="E26" s="18">
        <v>979.21324036199996</v>
      </c>
      <c r="F26" s="18">
        <v>1287.2003199809999</v>
      </c>
      <c r="G26" s="18">
        <v>1536.4584553889999</v>
      </c>
      <c r="H26" s="18">
        <v>1778.593879621</v>
      </c>
      <c r="I26" s="18">
        <v>2044.393915459</v>
      </c>
      <c r="J26" s="18">
        <v>2322.5575047409998</v>
      </c>
      <c r="K26" s="18">
        <v>2539.875874546</v>
      </c>
      <c r="L26" s="18">
        <v>2844.5156866990001</v>
      </c>
      <c r="M26" s="18">
        <v>3151.0650399780002</v>
      </c>
      <c r="N26" s="18">
        <v>271.40220162899999</v>
      </c>
    </row>
    <row r="27" spans="1:14" x14ac:dyDescent="0.25">
      <c r="A27" s="157" t="s">
        <v>316</v>
      </c>
      <c r="B27" s="18">
        <v>346.13053784286001</v>
      </c>
      <c r="C27" s="18">
        <v>464.46366595909996</v>
      </c>
      <c r="D27" s="18">
        <v>736.43415596199998</v>
      </c>
      <c r="E27" s="18">
        <v>974.44923989999995</v>
      </c>
      <c r="F27" s="18">
        <v>1280.3055280250001</v>
      </c>
      <c r="G27" s="18">
        <v>1529.3272270269999</v>
      </c>
      <c r="H27" s="18">
        <v>1768.657227743</v>
      </c>
      <c r="I27" s="18">
        <v>2030.115020108</v>
      </c>
      <c r="J27" s="18">
        <v>2307.0556121760001</v>
      </c>
      <c r="K27" s="18">
        <v>2520.2394617549999</v>
      </c>
      <c r="L27" s="18">
        <v>2809.946764493</v>
      </c>
      <c r="M27" s="18">
        <v>3127.1897314160001</v>
      </c>
      <c r="N27" s="18">
        <v>278.800585566</v>
      </c>
    </row>
    <row r="28" spans="1:14" x14ac:dyDescent="0.25">
      <c r="A28" s="155" t="s">
        <v>761</v>
      </c>
      <c r="B28" s="18">
        <v>118.79765484252999</v>
      </c>
      <c r="C28" s="18">
        <v>117.683573067</v>
      </c>
      <c r="D28" s="18">
        <v>184.536684885</v>
      </c>
      <c r="E28" s="18">
        <v>248.83851487000001</v>
      </c>
      <c r="F28" s="18">
        <v>321.26302062000002</v>
      </c>
      <c r="G28" s="18">
        <v>386.68856386700003</v>
      </c>
      <c r="H28" s="18">
        <v>448.73910579</v>
      </c>
      <c r="I28" s="18">
        <v>512.32604758299999</v>
      </c>
      <c r="J28" s="18">
        <v>590.82151708200001</v>
      </c>
      <c r="K28" s="18">
        <v>701.59936151800002</v>
      </c>
      <c r="L28" s="18">
        <v>778.15425679700002</v>
      </c>
      <c r="M28" s="18">
        <v>857.31523650600002</v>
      </c>
      <c r="N28" s="18">
        <v>70.897533279000001</v>
      </c>
    </row>
    <row r="29" spans="1:14" x14ac:dyDescent="0.25">
      <c r="A29" s="155" t="s">
        <v>762</v>
      </c>
      <c r="B29" s="18">
        <v>0</v>
      </c>
      <c r="C29" s="18">
        <v>0</v>
      </c>
      <c r="D29" s="18">
        <v>0</v>
      </c>
      <c r="E29" s="18">
        <v>0</v>
      </c>
      <c r="F29" s="18">
        <v>0</v>
      </c>
      <c r="G29" s="18">
        <v>0</v>
      </c>
      <c r="H29" s="18">
        <v>0</v>
      </c>
      <c r="I29" s="18">
        <v>0</v>
      </c>
      <c r="J29" s="18">
        <v>0</v>
      </c>
      <c r="K29" s="18">
        <v>0</v>
      </c>
      <c r="L29" s="18">
        <v>0</v>
      </c>
      <c r="M29" s="18">
        <v>0</v>
      </c>
      <c r="N29" s="18">
        <v>0</v>
      </c>
    </row>
    <row r="30" spans="1:14" x14ac:dyDescent="0.25">
      <c r="A30" s="155" t="s">
        <v>763</v>
      </c>
      <c r="B30" s="18">
        <v>2.1291268410000002</v>
      </c>
      <c r="C30" s="18">
        <v>4.7345642110000004</v>
      </c>
      <c r="D30" s="18">
        <v>7.5891252309999997</v>
      </c>
      <c r="E30" s="18">
        <v>10.418932705</v>
      </c>
      <c r="F30" s="18">
        <v>13.262492978999999</v>
      </c>
      <c r="G30" s="18">
        <v>16.065465209999999</v>
      </c>
      <c r="H30" s="18">
        <v>18.907249522000001</v>
      </c>
      <c r="I30" s="18">
        <v>21.657923454999999</v>
      </c>
      <c r="J30" s="18">
        <v>24.837764366999998</v>
      </c>
      <c r="K30" s="18">
        <v>27.629960954000001</v>
      </c>
      <c r="L30" s="18">
        <v>30.794051108000001</v>
      </c>
      <c r="M30" s="18">
        <v>33.691820847999999</v>
      </c>
      <c r="N30" s="18">
        <v>2.8494825669999999</v>
      </c>
    </row>
    <row r="31" spans="1:14" x14ac:dyDescent="0.25">
      <c r="A31" s="155" t="s">
        <v>764</v>
      </c>
      <c r="B31" s="18">
        <v>130.03528793045001</v>
      </c>
      <c r="C31" s="18">
        <v>198.58899081000001</v>
      </c>
      <c r="D31" s="18">
        <v>317.012273935</v>
      </c>
      <c r="E31" s="18">
        <v>406.42869415600001</v>
      </c>
      <c r="F31" s="18">
        <v>509.18556447700001</v>
      </c>
      <c r="G31" s="18">
        <v>614.005590826</v>
      </c>
      <c r="H31" s="18">
        <v>718.66631861400003</v>
      </c>
      <c r="I31" s="18">
        <v>829.49516363099997</v>
      </c>
      <c r="J31" s="18">
        <v>932.16758675699998</v>
      </c>
      <c r="K31" s="18">
        <v>1028.449324252</v>
      </c>
      <c r="L31" s="18">
        <v>1142.0317954879999</v>
      </c>
      <c r="M31" s="18">
        <v>1267.309420222</v>
      </c>
      <c r="N31" s="18">
        <v>114.373188254</v>
      </c>
    </row>
    <row r="32" spans="1:14" x14ac:dyDescent="0.25">
      <c r="A32" s="155" t="s">
        <v>765</v>
      </c>
      <c r="B32" s="18">
        <v>0.44012863200000002</v>
      </c>
      <c r="C32" s="18">
        <v>0.374217252</v>
      </c>
      <c r="D32" s="18">
        <v>0.53510098800000006</v>
      </c>
      <c r="E32" s="18">
        <v>0.64377539900000003</v>
      </c>
      <c r="F32" s="18">
        <v>0.76194315099999999</v>
      </c>
      <c r="G32" s="18">
        <v>0.87637492100000003</v>
      </c>
      <c r="H32" s="18">
        <v>0.89525151700000005</v>
      </c>
      <c r="I32" s="18">
        <v>0.98460303999999998</v>
      </c>
      <c r="J32" s="18">
        <v>1.0775864509999999</v>
      </c>
      <c r="K32" s="18">
        <v>1.213639768</v>
      </c>
      <c r="L32" s="18">
        <v>1.549276656</v>
      </c>
      <c r="M32" s="18">
        <v>1.8119853079999999</v>
      </c>
      <c r="N32" s="18">
        <v>0.24691477100000001</v>
      </c>
    </row>
    <row r="33" spans="1:14" x14ac:dyDescent="0.25">
      <c r="A33" s="155" t="s">
        <v>766</v>
      </c>
      <c r="B33" s="18">
        <v>42.840288350559995</v>
      </c>
      <c r="C33" s="18">
        <v>69.157769664</v>
      </c>
      <c r="D33" s="18">
        <v>113.891653069</v>
      </c>
      <c r="E33" s="18">
        <v>160.34900691799999</v>
      </c>
      <c r="F33" s="18">
        <v>253.74582722599999</v>
      </c>
      <c r="G33" s="18">
        <v>293.28887491900002</v>
      </c>
      <c r="H33" s="18">
        <v>327.02105865999999</v>
      </c>
      <c r="I33" s="18">
        <v>374.46337524699999</v>
      </c>
      <c r="J33" s="18">
        <v>417.38365354199999</v>
      </c>
      <c r="K33" s="18">
        <v>383.12217037400001</v>
      </c>
      <c r="L33" s="18">
        <v>433.15199991899999</v>
      </c>
      <c r="M33" s="18">
        <v>485.56522280799999</v>
      </c>
      <c r="N33" s="18">
        <v>42.734586389999997</v>
      </c>
    </row>
    <row r="34" spans="1:14" x14ac:dyDescent="0.25">
      <c r="A34" s="155" t="s">
        <v>767</v>
      </c>
      <c r="B34" s="18">
        <v>8.3087875839999992</v>
      </c>
      <c r="C34" s="18">
        <v>7.0965908669999997</v>
      </c>
      <c r="D34" s="18">
        <v>10.456475199</v>
      </c>
      <c r="E34" s="18">
        <v>12.664833721999999</v>
      </c>
      <c r="F34" s="18">
        <v>15.822697892000001</v>
      </c>
      <c r="G34" s="18">
        <v>18.622943763999999</v>
      </c>
      <c r="H34" s="18">
        <v>21.23329661</v>
      </c>
      <c r="I34" s="18">
        <v>23.952898361999999</v>
      </c>
      <c r="J34" s="18">
        <v>27.288323557999998</v>
      </c>
      <c r="K34" s="18">
        <v>30.044832845999998</v>
      </c>
      <c r="L34" s="18">
        <v>33.474571220999998</v>
      </c>
      <c r="M34" s="18">
        <v>34.505422961999997</v>
      </c>
      <c r="N34" s="18">
        <v>3.8932483590000002</v>
      </c>
    </row>
    <row r="35" spans="1:14" x14ac:dyDescent="0.25">
      <c r="A35" s="155" t="s">
        <v>768</v>
      </c>
      <c r="B35" s="18">
        <v>1.0210933250000001</v>
      </c>
      <c r="C35" s="18">
        <v>1.7978540949999999</v>
      </c>
      <c r="D35" s="18">
        <v>3.5374363</v>
      </c>
      <c r="E35" s="18">
        <v>4.1540062830000002</v>
      </c>
      <c r="F35" s="18">
        <v>4.9997746340000004</v>
      </c>
      <c r="G35" s="18">
        <v>5.9533081340000003</v>
      </c>
      <c r="H35" s="18">
        <v>6.8114588969999996</v>
      </c>
      <c r="I35" s="18">
        <v>7.6540697670000002</v>
      </c>
      <c r="J35" s="18">
        <v>9.6823142139999998</v>
      </c>
      <c r="K35" s="18">
        <v>10.451020698000001</v>
      </c>
      <c r="L35" s="18">
        <v>11.442297769</v>
      </c>
      <c r="M35" s="18">
        <v>12.607734827</v>
      </c>
      <c r="N35" s="18">
        <v>0.99668645700000003</v>
      </c>
    </row>
    <row r="36" spans="1:14" x14ac:dyDescent="0.25">
      <c r="A36" s="155" t="s">
        <v>769</v>
      </c>
      <c r="B36" s="18">
        <v>34.547217773219998</v>
      </c>
      <c r="C36" s="18">
        <v>52.147263014000004</v>
      </c>
      <c r="D36" s="18">
        <v>80.443467213999995</v>
      </c>
      <c r="E36" s="18">
        <v>106.574274372</v>
      </c>
      <c r="F36" s="18">
        <v>129.17014952599999</v>
      </c>
      <c r="G36" s="18">
        <v>152.86073085800001</v>
      </c>
      <c r="H36" s="18">
        <v>180.560220985</v>
      </c>
      <c r="I36" s="18">
        <v>207.19798204200001</v>
      </c>
      <c r="J36" s="18">
        <v>242.27806679299999</v>
      </c>
      <c r="K36" s="18">
        <v>271.71623036400001</v>
      </c>
      <c r="L36" s="18">
        <v>307.72994417899997</v>
      </c>
      <c r="M36" s="18">
        <v>339.36625583</v>
      </c>
      <c r="N36" s="18">
        <v>36.641741676999999</v>
      </c>
    </row>
    <row r="37" spans="1:14" x14ac:dyDescent="0.25">
      <c r="A37" s="155" t="s">
        <v>770</v>
      </c>
      <c r="B37" s="18">
        <v>8.0109525641000001</v>
      </c>
      <c r="C37" s="18">
        <v>12.882842979100001</v>
      </c>
      <c r="D37" s="18">
        <v>18.431939141000001</v>
      </c>
      <c r="E37" s="18">
        <v>24.377201475</v>
      </c>
      <c r="F37" s="18">
        <v>32.09405752</v>
      </c>
      <c r="G37" s="18">
        <v>40.965374527999998</v>
      </c>
      <c r="H37" s="18">
        <v>45.823267147999999</v>
      </c>
      <c r="I37" s="18">
        <v>52.382956981</v>
      </c>
      <c r="J37" s="18">
        <v>61.518799412</v>
      </c>
      <c r="K37" s="18">
        <v>66.012920980999994</v>
      </c>
      <c r="L37" s="18">
        <v>71.618571356000004</v>
      </c>
      <c r="M37" s="18">
        <v>95.016632104999999</v>
      </c>
      <c r="N37" s="18">
        <v>6.1672038120000003</v>
      </c>
    </row>
    <row r="38" spans="1:14" x14ac:dyDescent="0.25">
      <c r="A38" s="157" t="s">
        <v>317</v>
      </c>
      <c r="B38" s="18">
        <v>2.0296149358599997</v>
      </c>
      <c r="C38" s="18">
        <v>1.7845425930000001</v>
      </c>
      <c r="D38" s="18">
        <v>4.717209875</v>
      </c>
      <c r="E38" s="18">
        <v>4.7640004620000003</v>
      </c>
      <c r="F38" s="18">
        <v>6.8947919559999997</v>
      </c>
      <c r="G38" s="18">
        <v>7.1312283619999999</v>
      </c>
      <c r="H38" s="18">
        <v>9.9366518779999993</v>
      </c>
      <c r="I38" s="18">
        <v>14.278895350999999</v>
      </c>
      <c r="J38" s="18">
        <v>15.501892565</v>
      </c>
      <c r="K38" s="18">
        <v>19.636412791000001</v>
      </c>
      <c r="L38" s="18">
        <v>34.568922206000003</v>
      </c>
      <c r="M38" s="18">
        <v>23.875308562000001</v>
      </c>
      <c r="N38" s="18">
        <v>-7.3983839370000002</v>
      </c>
    </row>
    <row r="39" spans="1:14" x14ac:dyDescent="0.25">
      <c r="A39" s="161" t="s">
        <v>318</v>
      </c>
      <c r="B39" s="18">
        <v>29.57192913802</v>
      </c>
      <c r="C39" s="18">
        <v>35.882027517929998</v>
      </c>
      <c r="D39" s="18">
        <v>54.815597920999998</v>
      </c>
      <c r="E39" s="18">
        <v>102.12370724900001</v>
      </c>
      <c r="F39" s="18">
        <v>15.195492766999999</v>
      </c>
      <c r="G39" s="18">
        <v>75.701694988</v>
      </c>
      <c r="H39" s="18">
        <v>182.113962335</v>
      </c>
      <c r="I39" s="18">
        <v>296.24358065199999</v>
      </c>
      <c r="J39" s="18">
        <v>275.77397219900001</v>
      </c>
      <c r="K39" s="18">
        <v>170.59380103199999</v>
      </c>
      <c r="L39" s="18">
        <v>169.16588979700001</v>
      </c>
      <c r="M39" s="18">
        <v>507.35014535200003</v>
      </c>
      <c r="N39" s="18">
        <v>-12.871885471000001</v>
      </c>
    </row>
    <row r="40" spans="1:14" x14ac:dyDescent="0.25">
      <c r="A40" s="160" t="s">
        <v>319</v>
      </c>
      <c r="B40" s="18"/>
      <c r="C40" s="18"/>
      <c r="D40" s="18"/>
      <c r="E40" s="18"/>
      <c r="F40" s="18"/>
      <c r="G40" s="18"/>
      <c r="H40" s="18"/>
      <c r="I40" s="18">
        <v>0</v>
      </c>
      <c r="J40" s="18">
        <v>0</v>
      </c>
      <c r="K40" s="18">
        <v>0</v>
      </c>
      <c r="L40" s="18">
        <v>0</v>
      </c>
      <c r="M40" s="18">
        <v>0</v>
      </c>
      <c r="N40" s="18">
        <v>0</v>
      </c>
    </row>
    <row r="41" spans="1:14" x14ac:dyDescent="0.25">
      <c r="A41" s="157" t="s">
        <v>476</v>
      </c>
      <c r="B41" s="18">
        <v>0.85431258200000004</v>
      </c>
      <c r="C41" s="18">
        <v>2.4302286390000001</v>
      </c>
      <c r="D41" s="18">
        <v>4.9662007539999999</v>
      </c>
      <c r="E41" s="18">
        <v>6.3240612479999996</v>
      </c>
      <c r="F41" s="18">
        <v>7.5209090779999999</v>
      </c>
      <c r="G41" s="18">
        <v>7.608436277</v>
      </c>
      <c r="H41" s="18">
        <v>8.5910763449999994</v>
      </c>
      <c r="I41" s="18">
        <v>8.7433097120000003</v>
      </c>
      <c r="J41" s="18">
        <v>9.6144975590000001</v>
      </c>
      <c r="K41" s="18">
        <v>11.005099874000001</v>
      </c>
      <c r="L41" s="18">
        <v>14.238463221</v>
      </c>
      <c r="M41" s="18">
        <v>16.832001744999999</v>
      </c>
      <c r="N41" s="18">
        <v>11.487650125</v>
      </c>
    </row>
    <row r="42" spans="1:14" x14ac:dyDescent="0.25">
      <c r="A42" s="157" t="s">
        <v>477</v>
      </c>
      <c r="B42" s="18">
        <v>16.697197741</v>
      </c>
      <c r="C42" s="18">
        <v>18.816051899000001</v>
      </c>
      <c r="D42" s="18">
        <v>23.278991081000001</v>
      </c>
      <c r="E42" s="18">
        <v>8.0009641600000005</v>
      </c>
      <c r="F42" s="18">
        <v>14.718426398</v>
      </c>
      <c r="G42" s="18">
        <v>13.745626472</v>
      </c>
      <c r="H42" s="18">
        <v>14.575153826999999</v>
      </c>
      <c r="I42" s="18">
        <v>9.3542648489999998</v>
      </c>
      <c r="J42" s="18">
        <v>10.550999875</v>
      </c>
      <c r="K42" s="18">
        <v>12.061065279999999</v>
      </c>
      <c r="L42" s="18">
        <v>14.681978860999999</v>
      </c>
      <c r="M42" s="18">
        <v>16.725748746000001</v>
      </c>
      <c r="N42" s="18">
        <v>5.0348819660000004</v>
      </c>
    </row>
    <row r="43" spans="1:14" x14ac:dyDescent="0.25">
      <c r="A43" s="161" t="s">
        <v>771</v>
      </c>
      <c r="B43" s="18">
        <v>45.414814297019994</v>
      </c>
      <c r="C43" s="18">
        <v>52.267850777930001</v>
      </c>
      <c r="D43" s="18">
        <v>73.128388247999993</v>
      </c>
      <c r="E43" s="18">
        <v>103.80061016099999</v>
      </c>
      <c r="F43" s="18">
        <v>22.393010087</v>
      </c>
      <c r="G43" s="18">
        <v>81.838885183000002</v>
      </c>
      <c r="H43" s="18">
        <v>188.098039817</v>
      </c>
      <c r="I43" s="18">
        <v>296.85453578900001</v>
      </c>
      <c r="J43" s="18">
        <v>276.71047451499999</v>
      </c>
      <c r="K43" s="18">
        <v>171.649766438</v>
      </c>
      <c r="L43" s="18">
        <v>169.60940543699999</v>
      </c>
      <c r="M43" s="18">
        <v>507.24389235299998</v>
      </c>
      <c r="N43" s="18">
        <v>-19.32465363</v>
      </c>
    </row>
    <row r="44" spans="1:14" x14ac:dyDescent="0.25">
      <c r="A44" s="161" t="s">
        <v>772</v>
      </c>
      <c r="B44" s="18">
        <v>1.3591061879999999</v>
      </c>
      <c r="C44" s="18">
        <v>1.0427234569999999</v>
      </c>
      <c r="D44" s="18">
        <v>1.20781461</v>
      </c>
      <c r="E44" s="18">
        <v>1.2144468509999999</v>
      </c>
      <c r="F44" s="18">
        <v>1.593904948</v>
      </c>
      <c r="G44" s="18">
        <v>1.721722669</v>
      </c>
      <c r="H44" s="18">
        <v>1.84346046</v>
      </c>
      <c r="I44" s="18">
        <v>38.114230337000002</v>
      </c>
      <c r="J44" s="18">
        <v>1.649523633</v>
      </c>
      <c r="K44" s="18">
        <v>1.7709268650000001</v>
      </c>
      <c r="L44" s="18">
        <v>18.281641320999999</v>
      </c>
      <c r="M44" s="18">
        <v>18.383355958999999</v>
      </c>
      <c r="N44" s="18">
        <v>0.26505042000000001</v>
      </c>
    </row>
    <row r="45" spans="1:14" x14ac:dyDescent="0.25">
      <c r="A45" s="161" t="s">
        <v>773</v>
      </c>
      <c r="B45" s="165">
        <v>46.77392048502</v>
      </c>
      <c r="C45" s="165">
        <v>53.310574234930002</v>
      </c>
      <c r="D45" s="165">
        <v>74.336202857999993</v>
      </c>
      <c r="E45" s="165">
        <v>105.015057012</v>
      </c>
      <c r="F45" s="165">
        <v>23.986915034999999</v>
      </c>
      <c r="G45" s="165">
        <v>83.560607852000004</v>
      </c>
      <c r="H45" s="165">
        <v>189.94150027699999</v>
      </c>
      <c r="I45" s="165">
        <v>334.96876612599999</v>
      </c>
      <c r="J45" s="165">
        <v>278.35999814799999</v>
      </c>
      <c r="K45" s="165">
        <v>173.42069330300001</v>
      </c>
      <c r="L45" s="165">
        <v>187.89104675799999</v>
      </c>
      <c r="M45" s="165">
        <v>525.62724831200001</v>
      </c>
      <c r="N45" s="165">
        <v>-19.059603209999999</v>
      </c>
    </row>
    <row r="46" spans="1:14" ht="15" customHeight="1" x14ac:dyDescent="0.25">
      <c r="A46" s="237" t="s">
        <v>500</v>
      </c>
      <c r="B46" s="238"/>
      <c r="C46" s="238"/>
      <c r="D46" s="238"/>
      <c r="E46" s="238"/>
      <c r="F46" s="238"/>
      <c r="G46" s="238"/>
      <c r="H46" s="238"/>
      <c r="I46" s="238"/>
      <c r="J46" s="238"/>
      <c r="K46" s="238"/>
      <c r="L46" s="238"/>
      <c r="M46" s="238"/>
      <c r="N46" s="238"/>
    </row>
  </sheetData>
  <mergeCells count="2">
    <mergeCell ref="A1:N1"/>
    <mergeCell ref="A46:N4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zoomScale="90" zoomScaleNormal="90" workbookViewId="0">
      <pane xSplit="1" ySplit="2" topLeftCell="N3" activePane="bottomRight" state="frozen"/>
      <selection activeCell="N3" sqref="N3"/>
      <selection pane="topRight" activeCell="N3" sqref="N3"/>
      <selection pane="bottomLeft" activeCell="N3" sqref="N3"/>
      <selection pane="bottomRight" activeCell="N3" sqref="N3:N8"/>
    </sheetView>
  </sheetViews>
  <sheetFormatPr defaultRowHeight="15" x14ac:dyDescent="0.25"/>
  <cols>
    <col min="1" max="1" width="50" style="1" customWidth="1"/>
    <col min="2" max="14" width="16.7109375" customWidth="1"/>
  </cols>
  <sheetData>
    <row r="1" spans="1:14" ht="28.9" customHeight="1" x14ac:dyDescent="0.25">
      <c r="A1" s="206" t="s">
        <v>494</v>
      </c>
      <c r="B1" s="207"/>
      <c r="C1" s="207"/>
      <c r="D1" s="207"/>
      <c r="E1" s="207"/>
      <c r="F1" s="207"/>
      <c r="G1" s="207"/>
      <c r="H1" s="207"/>
      <c r="I1" s="207"/>
      <c r="J1" s="207"/>
      <c r="K1" s="207"/>
      <c r="L1" s="207"/>
      <c r="M1" s="207"/>
      <c r="N1" s="208"/>
    </row>
    <row r="2" spans="1:14" x14ac:dyDescent="0.25">
      <c r="A2" s="164" t="s">
        <v>111</v>
      </c>
      <c r="B2" s="167">
        <v>44197</v>
      </c>
      <c r="C2" s="167">
        <v>44228</v>
      </c>
      <c r="D2" s="167">
        <v>44256</v>
      </c>
      <c r="E2" s="167">
        <v>44287</v>
      </c>
      <c r="F2" s="167">
        <v>44317</v>
      </c>
      <c r="G2" s="167">
        <v>44348</v>
      </c>
      <c r="H2" s="191">
        <v>44378</v>
      </c>
      <c r="I2" s="191">
        <v>44409</v>
      </c>
      <c r="J2" s="191">
        <v>44440</v>
      </c>
      <c r="K2" s="191">
        <v>44470</v>
      </c>
      <c r="L2" s="191">
        <v>44501</v>
      </c>
      <c r="M2" s="191">
        <v>44531</v>
      </c>
      <c r="N2" s="174">
        <v>44562</v>
      </c>
    </row>
    <row r="3" spans="1:14" x14ac:dyDescent="0.25">
      <c r="A3" s="30" t="s">
        <v>320</v>
      </c>
      <c r="B3" s="88">
        <v>0.93690122462946268</v>
      </c>
      <c r="C3" s="88">
        <v>0.95477884771005794</v>
      </c>
      <c r="D3" s="88">
        <v>0.96612313211793299</v>
      </c>
      <c r="E3" s="88">
        <v>0.94537392078217031</v>
      </c>
      <c r="F3" s="88">
        <v>1.0277746521228668</v>
      </c>
      <c r="G3" s="88">
        <v>0.99549549326796605</v>
      </c>
      <c r="H3" s="88">
        <v>0.95431118547959126</v>
      </c>
      <c r="I3" s="88">
        <v>0.90854709500559971</v>
      </c>
      <c r="J3" s="88">
        <v>0.92805032538385801</v>
      </c>
      <c r="K3" s="88">
        <v>1.0076422195302832</v>
      </c>
      <c r="L3" s="88">
        <v>1.0080741656637975</v>
      </c>
      <c r="M3" s="88">
        <v>0.90465587601268527</v>
      </c>
      <c r="N3" s="88">
        <v>1.1117620235656536</v>
      </c>
    </row>
    <row r="4" spans="1:14" x14ac:dyDescent="0.25">
      <c r="A4" s="31" t="s">
        <v>321</v>
      </c>
      <c r="B4" s="88">
        <v>0.71658998864164025</v>
      </c>
      <c r="C4" s="88">
        <v>0.72801329276841942</v>
      </c>
      <c r="D4" s="88">
        <v>0.7290105676862193</v>
      </c>
      <c r="E4" s="88">
        <v>0.74461212563875812</v>
      </c>
      <c r="F4" s="88">
        <v>0.74663752586925503</v>
      </c>
      <c r="G4" s="88">
        <v>0.74380561803218059</v>
      </c>
      <c r="H4" s="88">
        <v>0.74395965388090146</v>
      </c>
      <c r="I4" s="88">
        <v>0.73720487885910813</v>
      </c>
      <c r="J4" s="88">
        <v>0.74318931607637984</v>
      </c>
      <c r="K4" s="88">
        <v>0.74137730379939715</v>
      </c>
      <c r="L4" s="88">
        <v>0.75642406627590753</v>
      </c>
      <c r="M4" s="88">
        <v>0.75608679412204882</v>
      </c>
      <c r="N4" s="88">
        <v>0.75611363905681639</v>
      </c>
    </row>
    <row r="5" spans="1:14" x14ac:dyDescent="0.25">
      <c r="A5" s="31" t="s">
        <v>322</v>
      </c>
      <c r="B5" s="88">
        <v>1.6753741836464206E-2</v>
      </c>
      <c r="C5" s="88">
        <v>1.0167928001072133E-2</v>
      </c>
      <c r="D5" s="88">
        <v>1.0268588202949229E-2</v>
      </c>
      <c r="E5" s="88">
        <v>1.4288101096267481E-2</v>
      </c>
      <c r="F5" s="88">
        <v>1.7009498342620791E-3</v>
      </c>
      <c r="G5" s="88">
        <v>7.066192493335767E-3</v>
      </c>
      <c r="H5" s="88">
        <v>1.4545288565564978E-2</v>
      </c>
      <c r="I5" s="88">
        <v>2.0662481266689688E-2</v>
      </c>
      <c r="J5" s="88">
        <v>1.7073173807560595E-2</v>
      </c>
      <c r="K5" s="88">
        <v>9.5414764012881226E-3</v>
      </c>
      <c r="L5" s="88">
        <v>8.6252028806946077E-3</v>
      </c>
      <c r="M5" s="88">
        <v>2.372422360274079E-2</v>
      </c>
      <c r="N5" s="88">
        <v>-7.2356927675161628E-3</v>
      </c>
    </row>
    <row r="6" spans="1:14" x14ac:dyDescent="0.25">
      <c r="A6" s="31" t="s">
        <v>323</v>
      </c>
      <c r="B6" s="88">
        <v>4.6743666622619959E-2</v>
      </c>
      <c r="C6" s="88">
        <v>2.6875367663784198E-2</v>
      </c>
      <c r="D6" s="88">
        <v>2.5033954825117364E-2</v>
      </c>
      <c r="E6" s="88">
        <v>2.665106199315451E-2</v>
      </c>
      <c r="F6" s="88">
        <v>4.6068027523905918E-3</v>
      </c>
      <c r="G6" s="88">
        <v>1.4034206222144553E-2</v>
      </c>
      <c r="H6" s="88">
        <v>2.7619413740666433E-2</v>
      </c>
      <c r="I6" s="88">
        <v>3.801746954848538E-2</v>
      </c>
      <c r="J6" s="88">
        <v>3.1447793240916788E-2</v>
      </c>
      <c r="K6" s="88">
        <v>1.7690665672650284E-2</v>
      </c>
      <c r="L6" s="88">
        <v>1.5969510051285746E-2</v>
      </c>
      <c r="M6" s="88">
        <v>4.3831053547462681E-2</v>
      </c>
      <c r="N6" s="88">
        <v>-2.021660637730335E-2</v>
      </c>
    </row>
    <row r="7" spans="1:14" x14ac:dyDescent="0.25">
      <c r="A7" s="31" t="s">
        <v>324</v>
      </c>
      <c r="B7" s="89">
        <v>0.67683139935223058</v>
      </c>
      <c r="C7" s="89">
        <v>0.67009916089234556</v>
      </c>
      <c r="D7" s="89">
        <v>0.70865376800951263</v>
      </c>
      <c r="E7" s="89">
        <v>0.72056778232631979</v>
      </c>
      <c r="F7" s="89">
        <v>0.7087099767012246</v>
      </c>
      <c r="G7" s="89">
        <v>0.69277634450602832</v>
      </c>
      <c r="H7" s="89">
        <v>0.69631356712348313</v>
      </c>
      <c r="I7" s="89">
        <v>0.66806314209686934</v>
      </c>
      <c r="J7" s="89">
        <v>0.67581733765768903</v>
      </c>
      <c r="K7" s="89">
        <v>0.73990632871951267</v>
      </c>
      <c r="L7" s="89">
        <v>0.72642331697437057</v>
      </c>
      <c r="M7" s="89">
        <v>0.71065585361948791</v>
      </c>
      <c r="N7" s="89">
        <v>0.70730376170483711</v>
      </c>
    </row>
    <row r="8" spans="1:14" x14ac:dyDescent="0.25">
      <c r="A8" s="31" t="s">
        <v>325</v>
      </c>
      <c r="B8" s="90">
        <v>4.6846166616861556E-2</v>
      </c>
      <c r="C8" s="90">
        <v>4.8937961580962426E-2</v>
      </c>
      <c r="D8" s="90">
        <v>4.8292971188552643E-2</v>
      </c>
      <c r="E8" s="90">
        <v>4.7606253647854611E-2</v>
      </c>
      <c r="F8" s="90">
        <v>4.8554803012804328E-2</v>
      </c>
      <c r="G8" s="90">
        <v>4.8553370180482509E-2</v>
      </c>
      <c r="H8" s="90">
        <v>4.8300441056927601E-2</v>
      </c>
      <c r="I8" s="90">
        <v>4.8585842191873833E-2</v>
      </c>
      <c r="J8" s="90">
        <v>4.6199999999999998E-2</v>
      </c>
      <c r="K8" s="90">
        <v>4.957429916098316E-2</v>
      </c>
      <c r="L8" s="90">
        <v>4.8839840782535289E-2</v>
      </c>
      <c r="M8" s="90">
        <v>4.093497814868189E-2</v>
      </c>
      <c r="N8" s="90">
        <v>4.1623816820116941E-2</v>
      </c>
    </row>
    <row r="9" spans="1:14" ht="20.45" customHeight="1" x14ac:dyDescent="0.25">
      <c r="A9" s="237" t="s">
        <v>501</v>
      </c>
      <c r="B9" s="238"/>
      <c r="C9" s="238"/>
      <c r="D9" s="238"/>
      <c r="E9" s="238"/>
      <c r="F9" s="238"/>
      <c r="G9" s="238"/>
      <c r="H9" s="238"/>
      <c r="I9" s="238"/>
      <c r="J9" s="238"/>
      <c r="K9" s="238"/>
      <c r="L9" s="238"/>
      <c r="M9" s="238"/>
      <c r="N9" s="238"/>
    </row>
    <row r="10" spans="1:14" x14ac:dyDescent="0.25">
      <c r="A10" s="91"/>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zoomScale="80" zoomScaleNormal="80" zoomScaleSheetLayoutView="100" workbookViewId="0">
      <pane xSplit="1" ySplit="2" topLeftCell="M3" activePane="bottomRight" state="frozen"/>
      <selection activeCell="N3" sqref="N3"/>
      <selection pane="topRight" activeCell="N3" sqref="N3"/>
      <selection pane="bottomLeft" activeCell="N3" sqref="N3"/>
      <selection pane="bottomRight" activeCell="N3" sqref="N3:N7"/>
    </sheetView>
  </sheetViews>
  <sheetFormatPr defaultRowHeight="15" x14ac:dyDescent="0.25"/>
  <cols>
    <col min="1" max="1" width="64.28515625" customWidth="1"/>
    <col min="2" max="3" width="23" bestFit="1" customWidth="1"/>
    <col min="4" max="14" width="23" customWidth="1"/>
  </cols>
  <sheetData>
    <row r="1" spans="1:14" ht="28.9" customHeight="1" x14ac:dyDescent="0.25">
      <c r="A1" s="206" t="s">
        <v>495</v>
      </c>
      <c r="B1" s="207"/>
      <c r="C1" s="207"/>
      <c r="D1" s="207"/>
      <c r="E1" s="207"/>
      <c r="F1" s="207"/>
      <c r="G1" s="207"/>
      <c r="H1" s="207"/>
      <c r="I1" s="207"/>
      <c r="J1" s="207"/>
      <c r="K1" s="207"/>
      <c r="L1" s="207"/>
      <c r="M1" s="207"/>
      <c r="N1" s="208"/>
    </row>
    <row r="2" spans="1:14" x14ac:dyDescent="0.25">
      <c r="A2" s="164" t="s">
        <v>8</v>
      </c>
      <c r="B2" s="167">
        <v>44197</v>
      </c>
      <c r="C2" s="167">
        <v>44228</v>
      </c>
      <c r="D2" s="167">
        <v>44256</v>
      </c>
      <c r="E2" s="167">
        <v>44287</v>
      </c>
      <c r="F2" s="167">
        <v>44317</v>
      </c>
      <c r="G2" s="167">
        <v>44348</v>
      </c>
      <c r="H2" s="191">
        <v>44378</v>
      </c>
      <c r="I2" s="191">
        <v>44409</v>
      </c>
      <c r="J2" s="191">
        <v>44440</v>
      </c>
      <c r="K2" s="191">
        <v>44470</v>
      </c>
      <c r="L2" s="191">
        <v>44501</v>
      </c>
      <c r="M2" s="191">
        <v>44531</v>
      </c>
      <c r="N2" s="174">
        <v>44562</v>
      </c>
    </row>
    <row r="3" spans="1:14" x14ac:dyDescent="0.25">
      <c r="A3" s="30" t="s">
        <v>326</v>
      </c>
      <c r="B3" s="153">
        <v>4524.1071829909997</v>
      </c>
      <c r="C3" s="153">
        <v>4548.3698909149998</v>
      </c>
      <c r="D3" s="153">
        <v>4754.2157742729996</v>
      </c>
      <c r="E3" s="153">
        <v>4896.6898159329994</v>
      </c>
      <c r="F3" s="153">
        <v>4897.896336924</v>
      </c>
      <c r="G3" s="153">
        <v>4986.4175306360003</v>
      </c>
      <c r="H3" s="153">
        <v>5255.4236863390006</v>
      </c>
      <c r="I3" s="153">
        <v>5278.5231163059998</v>
      </c>
      <c r="J3" s="153">
        <v>5288.9226570300007</v>
      </c>
      <c r="K3" s="153">
        <v>5361.455979892</v>
      </c>
      <c r="L3" s="153">
        <v>5425.7937466060002</v>
      </c>
      <c r="M3" s="153">
        <v>5844.9602484679999</v>
      </c>
      <c r="N3" s="153">
        <v>5816.904954392</v>
      </c>
    </row>
    <row r="4" spans="1:14" x14ac:dyDescent="0.25">
      <c r="A4" s="31" t="s">
        <v>774</v>
      </c>
      <c r="B4" s="153">
        <v>675.04062936599996</v>
      </c>
      <c r="C4" s="153">
        <v>677.27779849700005</v>
      </c>
      <c r="D4" s="153">
        <v>682.56809398200005</v>
      </c>
      <c r="E4" s="153">
        <v>690.24462233600002</v>
      </c>
      <c r="F4" s="153">
        <v>698.71705229400004</v>
      </c>
      <c r="G4" s="153">
        <v>709.06227920100002</v>
      </c>
      <c r="H4" s="153">
        <v>636.52100810399997</v>
      </c>
      <c r="I4" s="153">
        <v>636.62221007599999</v>
      </c>
      <c r="J4" s="153">
        <v>633.13107677899995</v>
      </c>
      <c r="K4" s="153">
        <v>621.96521487099994</v>
      </c>
      <c r="L4" s="153">
        <v>697.39711048200002</v>
      </c>
      <c r="M4" s="153">
        <v>682.99199021699997</v>
      </c>
      <c r="N4" s="153">
        <v>680.63607773399997</v>
      </c>
    </row>
    <row r="5" spans="1:14" x14ac:dyDescent="0.25">
      <c r="A5" s="31" t="s">
        <v>775</v>
      </c>
      <c r="B5" s="153">
        <v>3.8666666670000001</v>
      </c>
      <c r="C5" s="153">
        <v>1.916666668</v>
      </c>
      <c r="D5" s="153">
        <v>3.9403000000000001</v>
      </c>
      <c r="E5" s="153">
        <v>4.5789249999999999</v>
      </c>
      <c r="F5" s="153">
        <v>4.5675499999999998</v>
      </c>
      <c r="G5" s="153">
        <v>4.1491749999999996</v>
      </c>
      <c r="H5" s="153">
        <v>0</v>
      </c>
      <c r="I5" s="153">
        <v>0</v>
      </c>
      <c r="J5" s="153">
        <v>0</v>
      </c>
      <c r="K5" s="153">
        <v>0</v>
      </c>
      <c r="L5" s="153">
        <v>0</v>
      </c>
      <c r="M5" s="153">
        <v>0</v>
      </c>
      <c r="N5" s="153">
        <v>0</v>
      </c>
    </row>
    <row r="6" spans="1:14" x14ac:dyDescent="0.25">
      <c r="A6" s="31" t="s">
        <v>776</v>
      </c>
      <c r="B6" s="153">
        <v>9975.1697656467204</v>
      </c>
      <c r="C6" s="153">
        <v>10181.692592342</v>
      </c>
      <c r="D6" s="153">
        <v>10386.741790732</v>
      </c>
      <c r="E6" s="153">
        <v>10575.053797410001</v>
      </c>
      <c r="F6" s="153">
        <v>10401.367596463</v>
      </c>
      <c r="G6" s="153">
        <v>10185.284078429</v>
      </c>
      <c r="H6" s="153">
        <v>10242.352226463001</v>
      </c>
      <c r="I6" s="153">
        <v>10157.035072877001</v>
      </c>
      <c r="J6" s="153">
        <v>10266.413059431999</v>
      </c>
      <c r="K6" s="153">
        <v>9354.505981413</v>
      </c>
      <c r="L6" s="153">
        <v>9614.5960342439994</v>
      </c>
      <c r="M6" s="153">
        <v>9552.6183367700014</v>
      </c>
      <c r="N6" s="153">
        <v>9643.4563447009987</v>
      </c>
    </row>
    <row r="7" spans="1:14" s="6" customFormat="1" x14ac:dyDescent="0.25">
      <c r="A7" s="34" t="s">
        <v>7</v>
      </c>
      <c r="B7" s="154">
        <v>15178.18424467072</v>
      </c>
      <c r="C7" s="154">
        <v>15409.256948422</v>
      </c>
      <c r="D7" s="154">
        <v>15827.465958986999</v>
      </c>
      <c r="E7" s="154">
        <v>16166.567160679</v>
      </c>
      <c r="F7" s="154">
        <v>16002.548535681</v>
      </c>
      <c r="G7" s="154">
        <v>15884.913063266</v>
      </c>
      <c r="H7" s="154">
        <v>16134.296920906001</v>
      </c>
      <c r="I7" s="154">
        <v>16072.180399258999</v>
      </c>
      <c r="J7" s="154">
        <v>16188.466793241001</v>
      </c>
      <c r="K7" s="154">
        <v>15337.927176175999</v>
      </c>
      <c r="L7" s="154">
        <v>15737.786891332</v>
      </c>
      <c r="M7" s="154">
        <v>16080.570575455002</v>
      </c>
      <c r="N7" s="154">
        <v>16140.997376826999</v>
      </c>
    </row>
    <row r="8" spans="1:14" ht="17.45" customHeight="1" x14ac:dyDescent="0.25">
      <c r="A8" s="237" t="s">
        <v>501</v>
      </c>
      <c r="B8" s="238"/>
      <c r="C8" s="238"/>
      <c r="D8" s="238"/>
      <c r="E8" s="238"/>
      <c r="F8" s="238"/>
      <c r="G8" s="238"/>
      <c r="H8" s="238"/>
      <c r="I8" s="238"/>
      <c r="J8" s="238"/>
      <c r="K8" s="238"/>
      <c r="L8" s="238"/>
      <c r="M8" s="238"/>
      <c r="N8" s="238"/>
    </row>
    <row r="11" spans="1:14" x14ac:dyDescent="0.25">
      <c r="A11" s="12"/>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80" zoomScaleNormal="80" workbookViewId="0">
      <pane xSplit="1" ySplit="2" topLeftCell="N18" activePane="bottomRight" state="frozen"/>
      <selection activeCell="N3" sqref="N3"/>
      <selection pane="topRight" activeCell="N3" sqref="N3"/>
      <selection pane="bottomLeft" activeCell="N3" sqref="N3"/>
      <selection pane="bottomRight" activeCell="A34" sqref="A34"/>
    </sheetView>
  </sheetViews>
  <sheetFormatPr defaultRowHeight="15" x14ac:dyDescent="0.25"/>
  <cols>
    <col min="1" max="1" width="67.7109375" style="1" customWidth="1"/>
    <col min="2" max="15" width="22.28515625" customWidth="1"/>
  </cols>
  <sheetData>
    <row r="1" spans="1:14" ht="28.9" customHeight="1" x14ac:dyDescent="0.25">
      <c r="A1" s="200" t="s">
        <v>496</v>
      </c>
      <c r="B1" s="201"/>
      <c r="C1" s="201"/>
      <c r="D1" s="201"/>
      <c r="E1" s="201"/>
      <c r="F1" s="201"/>
      <c r="G1" s="201"/>
      <c r="H1" s="201"/>
      <c r="I1" s="201"/>
      <c r="J1" s="201"/>
      <c r="K1" s="201"/>
      <c r="L1" s="201"/>
      <c r="M1" s="201"/>
      <c r="N1" s="202"/>
    </row>
    <row r="2" spans="1:14" x14ac:dyDescent="0.25">
      <c r="A2" s="164" t="s">
        <v>9</v>
      </c>
      <c r="B2" s="167">
        <v>44216</v>
      </c>
      <c r="C2" s="167">
        <v>44247</v>
      </c>
      <c r="D2" s="167">
        <v>44275</v>
      </c>
      <c r="E2" s="167">
        <v>44306</v>
      </c>
      <c r="F2" s="167">
        <v>44336</v>
      </c>
      <c r="G2" s="167">
        <v>44367</v>
      </c>
      <c r="H2" s="191">
        <v>44397</v>
      </c>
      <c r="I2" s="191">
        <v>44428</v>
      </c>
      <c r="J2" s="191">
        <v>44459</v>
      </c>
      <c r="K2" s="191">
        <v>44489</v>
      </c>
      <c r="L2" s="191">
        <v>44520</v>
      </c>
      <c r="M2" s="191">
        <v>44550</v>
      </c>
      <c r="N2" s="174">
        <v>44562</v>
      </c>
    </row>
    <row r="3" spans="1:14" x14ac:dyDescent="0.25">
      <c r="A3" s="64" t="s">
        <v>678</v>
      </c>
      <c r="B3" s="22">
        <v>723.65717408700004</v>
      </c>
      <c r="C3" s="22">
        <v>733.95747484799995</v>
      </c>
      <c r="D3" s="22">
        <v>768.27354197099999</v>
      </c>
      <c r="E3" s="22">
        <v>782.101023381</v>
      </c>
      <c r="F3" s="22">
        <v>781.65754432999995</v>
      </c>
      <c r="G3" s="22">
        <v>771.62318528900005</v>
      </c>
      <c r="H3" s="22">
        <v>778.36885996000001</v>
      </c>
      <c r="I3" s="22">
        <v>777.83293614800004</v>
      </c>
      <c r="J3" s="22">
        <v>776.65178886700005</v>
      </c>
      <c r="K3" s="22">
        <v>784.02748460800001</v>
      </c>
      <c r="L3" s="22">
        <v>791.29303456399998</v>
      </c>
      <c r="M3" s="22">
        <v>743.61758884200003</v>
      </c>
      <c r="N3" s="22">
        <v>702.55355075800003</v>
      </c>
    </row>
    <row r="4" spans="1:14" x14ac:dyDescent="0.25">
      <c r="A4" s="64" t="s">
        <v>679</v>
      </c>
      <c r="B4" s="22">
        <v>176.30788390500001</v>
      </c>
      <c r="C4" s="22">
        <v>175.564009586</v>
      </c>
      <c r="D4" s="22">
        <v>172.62439745500001</v>
      </c>
      <c r="E4" s="22">
        <v>174.21746922599999</v>
      </c>
      <c r="F4" s="22">
        <v>181.535120568</v>
      </c>
      <c r="G4" s="22">
        <v>176.605514892</v>
      </c>
      <c r="H4" s="22">
        <v>176.73390974</v>
      </c>
      <c r="I4" s="22">
        <v>177.83718585</v>
      </c>
      <c r="J4" s="22">
        <v>181.941114906</v>
      </c>
      <c r="K4" s="22">
        <v>174.747535801</v>
      </c>
      <c r="L4" s="22">
        <v>177.56178097</v>
      </c>
      <c r="M4" s="22">
        <v>157.754372141</v>
      </c>
      <c r="N4" s="22">
        <v>157.66813261999999</v>
      </c>
    </row>
    <row r="5" spans="1:14" x14ac:dyDescent="0.25">
      <c r="A5" s="64" t="s">
        <v>680</v>
      </c>
      <c r="B5" s="22">
        <v>532.18123356800004</v>
      </c>
      <c r="C5" s="22">
        <v>510.73506668700003</v>
      </c>
      <c r="D5" s="22">
        <v>479.68242043800001</v>
      </c>
      <c r="E5" s="22">
        <v>482.459942587</v>
      </c>
      <c r="F5" s="22">
        <v>469.75603284499999</v>
      </c>
      <c r="G5" s="22">
        <v>462.71802518599998</v>
      </c>
      <c r="H5" s="22">
        <v>447.51000666099998</v>
      </c>
      <c r="I5" s="22">
        <v>462.040618897</v>
      </c>
      <c r="J5" s="22">
        <v>460.78533569199999</v>
      </c>
      <c r="K5" s="22">
        <v>504.45886892800002</v>
      </c>
      <c r="L5" s="22">
        <v>504.09230448800002</v>
      </c>
      <c r="M5" s="22">
        <v>482.821674229</v>
      </c>
      <c r="N5" s="22">
        <v>482.80626438299998</v>
      </c>
    </row>
    <row r="6" spans="1:14" x14ac:dyDescent="0.25">
      <c r="A6" s="64" t="s">
        <v>681</v>
      </c>
      <c r="B6" s="22">
        <v>185.271508856</v>
      </c>
      <c r="C6" s="22">
        <v>185.42642401399999</v>
      </c>
      <c r="D6" s="22">
        <v>189.934778255</v>
      </c>
      <c r="E6" s="22">
        <v>190.10206891600001</v>
      </c>
      <c r="F6" s="22">
        <v>194.55180476999999</v>
      </c>
      <c r="G6" s="22">
        <v>195.27329302199999</v>
      </c>
      <c r="H6" s="22">
        <v>196.43656758399999</v>
      </c>
      <c r="I6" s="22">
        <v>198.71012184899999</v>
      </c>
      <c r="J6" s="22">
        <v>202.56052786999999</v>
      </c>
      <c r="K6" s="22">
        <v>205.000235218</v>
      </c>
      <c r="L6" s="22">
        <v>202.728547464</v>
      </c>
      <c r="M6" s="22">
        <v>204.490494412</v>
      </c>
      <c r="N6" s="22">
        <v>207.10607873999999</v>
      </c>
    </row>
    <row r="7" spans="1:14" x14ac:dyDescent="0.25">
      <c r="A7" s="64" t="s">
        <v>682</v>
      </c>
      <c r="B7" s="22">
        <v>24.282336011000002</v>
      </c>
      <c r="C7" s="22">
        <v>25.124852738000001</v>
      </c>
      <c r="D7" s="22">
        <v>24.894831524000001</v>
      </c>
      <c r="E7" s="22">
        <v>24.968174441999999</v>
      </c>
      <c r="F7" s="22">
        <v>24.841854767000001</v>
      </c>
      <c r="G7" s="22">
        <v>20.358182106000001</v>
      </c>
      <c r="H7" s="22">
        <v>19.926286759</v>
      </c>
      <c r="I7" s="22">
        <v>19.825916864</v>
      </c>
      <c r="J7" s="22">
        <v>19.751047791000001</v>
      </c>
      <c r="K7" s="22">
        <v>19.538021328999999</v>
      </c>
      <c r="L7" s="22">
        <v>19.411739656999998</v>
      </c>
      <c r="M7" s="22">
        <v>19.208586709999999</v>
      </c>
      <c r="N7" s="22">
        <v>19.015320121999999</v>
      </c>
    </row>
    <row r="8" spans="1:14" x14ac:dyDescent="0.25">
      <c r="A8" s="64" t="s">
        <v>212</v>
      </c>
      <c r="B8" s="22">
        <v>855.05181525600005</v>
      </c>
      <c r="C8" s="22">
        <v>854.56632304899995</v>
      </c>
      <c r="D8" s="22">
        <v>852.61911106699995</v>
      </c>
      <c r="E8" s="22">
        <v>860.30535005900003</v>
      </c>
      <c r="F8" s="22">
        <v>858.88965164399997</v>
      </c>
      <c r="G8" s="22">
        <v>857.94034076000003</v>
      </c>
      <c r="H8" s="22">
        <v>865.14114291099997</v>
      </c>
      <c r="I8" s="22">
        <v>861.09184443599997</v>
      </c>
      <c r="J8" s="22">
        <v>854.96564626700001</v>
      </c>
      <c r="K8" s="22">
        <v>407.82930158400001</v>
      </c>
      <c r="L8" s="22">
        <v>416.65740709900001</v>
      </c>
      <c r="M8" s="22">
        <v>411.277873064</v>
      </c>
      <c r="N8" s="22">
        <v>391.40654725899998</v>
      </c>
    </row>
    <row r="9" spans="1:14" x14ac:dyDescent="0.25">
      <c r="A9" s="64" t="s">
        <v>683</v>
      </c>
      <c r="B9" s="22">
        <v>5336.9826868970003</v>
      </c>
      <c r="C9" s="22">
        <v>5446.333895836</v>
      </c>
      <c r="D9" s="22">
        <v>5690.5104807449998</v>
      </c>
      <c r="E9" s="22">
        <v>5958.9581451390004</v>
      </c>
      <c r="F9" s="22">
        <v>5881.2159371099997</v>
      </c>
      <c r="G9" s="22">
        <v>5809.4161956329999</v>
      </c>
      <c r="H9" s="22">
        <v>5777.354181232</v>
      </c>
      <c r="I9" s="22">
        <v>5767.1956633359996</v>
      </c>
      <c r="J9" s="22">
        <v>5943.3653764370001</v>
      </c>
      <c r="K9" s="22">
        <v>6131.5454672630003</v>
      </c>
      <c r="L9" s="22">
        <v>6388.2759706919996</v>
      </c>
      <c r="M9" s="22">
        <v>6725.9652391549998</v>
      </c>
      <c r="N9" s="22">
        <v>6879.4750463540004</v>
      </c>
    </row>
    <row r="10" spans="1:14" x14ac:dyDescent="0.25">
      <c r="A10" s="64" t="s">
        <v>684</v>
      </c>
      <c r="B10" s="22">
        <v>457.44868426900001</v>
      </c>
      <c r="C10" s="22">
        <v>456.66017925900002</v>
      </c>
      <c r="D10" s="22">
        <v>457.21397908099999</v>
      </c>
      <c r="E10" s="22">
        <v>456.24138286300001</v>
      </c>
      <c r="F10" s="22">
        <v>455.75688036999998</v>
      </c>
      <c r="G10" s="22">
        <v>452.861761441</v>
      </c>
      <c r="H10" s="22">
        <v>453.28471268300001</v>
      </c>
      <c r="I10" s="22">
        <v>456.00009225000002</v>
      </c>
      <c r="J10" s="22">
        <v>454.76026199</v>
      </c>
      <c r="K10" s="22">
        <v>237.55710856300001</v>
      </c>
      <c r="L10" s="22">
        <v>249.25974389199999</v>
      </c>
      <c r="M10" s="22">
        <v>250.42214194499999</v>
      </c>
      <c r="N10" s="22">
        <v>247.938919578</v>
      </c>
    </row>
    <row r="11" spans="1:14" x14ac:dyDescent="0.25">
      <c r="A11" s="64" t="s">
        <v>685</v>
      </c>
      <c r="B11" s="22">
        <v>399.689318958</v>
      </c>
      <c r="C11" s="22">
        <v>409.876220601</v>
      </c>
      <c r="D11" s="22">
        <v>421.87109112600001</v>
      </c>
      <c r="E11" s="22">
        <v>423.95364368499997</v>
      </c>
      <c r="F11" s="22">
        <v>414.93518956700001</v>
      </c>
      <c r="G11" s="22">
        <v>414.256208507</v>
      </c>
      <c r="H11" s="22">
        <v>414.118562166</v>
      </c>
      <c r="I11" s="22">
        <v>416.38301745699999</v>
      </c>
      <c r="J11" s="22">
        <v>415.45166396899998</v>
      </c>
      <c r="K11" s="22">
        <v>114.779642209</v>
      </c>
      <c r="L11" s="22">
        <v>122.517200848</v>
      </c>
      <c r="M11" s="22">
        <v>121.929480291</v>
      </c>
      <c r="N11" s="22">
        <v>123.48317622</v>
      </c>
    </row>
    <row r="12" spans="1:14" x14ac:dyDescent="0.25">
      <c r="A12" s="64" t="s">
        <v>686</v>
      </c>
      <c r="B12" s="22">
        <v>379.793512771</v>
      </c>
      <c r="C12" s="22">
        <v>411.71249212399999</v>
      </c>
      <c r="D12" s="22">
        <v>437.14946800500002</v>
      </c>
      <c r="E12" s="22">
        <v>476.335068191</v>
      </c>
      <c r="F12" s="22">
        <v>497.12584790699998</v>
      </c>
      <c r="G12" s="22">
        <v>557.91593402499996</v>
      </c>
      <c r="H12" s="22">
        <v>575.76090884200005</v>
      </c>
      <c r="I12" s="22">
        <v>589.34469850100004</v>
      </c>
      <c r="J12" s="22">
        <v>606.57758650999995</v>
      </c>
      <c r="K12" s="22">
        <v>622.63383314700002</v>
      </c>
      <c r="L12" s="22">
        <v>641.569040868</v>
      </c>
      <c r="M12" s="22">
        <v>670.452984937</v>
      </c>
      <c r="N12" s="22">
        <v>693.95790668999996</v>
      </c>
    </row>
    <row r="13" spans="1:14" x14ac:dyDescent="0.25">
      <c r="A13" s="64" t="s">
        <v>687</v>
      </c>
      <c r="B13" s="22">
        <v>3389.0804624970001</v>
      </c>
      <c r="C13" s="22">
        <v>3591.6333941419998</v>
      </c>
      <c r="D13" s="22">
        <v>3543.3214530800001</v>
      </c>
      <c r="E13" s="22">
        <v>3513.8543062019999</v>
      </c>
      <c r="F13" s="22">
        <v>3498.8393024120001</v>
      </c>
      <c r="G13" s="22">
        <v>3383.1975341749999</v>
      </c>
      <c r="H13" s="22">
        <v>3446.8999734660001</v>
      </c>
      <c r="I13" s="22">
        <v>3429.2419882569998</v>
      </c>
      <c r="J13" s="22">
        <v>3397.4016372340002</v>
      </c>
      <c r="K13" s="22">
        <v>3361.239731011</v>
      </c>
      <c r="L13" s="22">
        <v>3359.2767099140001</v>
      </c>
      <c r="M13" s="22">
        <v>3341.5126341109999</v>
      </c>
      <c r="N13" s="22">
        <v>3298.3539368649999</v>
      </c>
    </row>
    <row r="14" spans="1:14" x14ac:dyDescent="0.25">
      <c r="A14" s="64" t="s">
        <v>213</v>
      </c>
      <c r="B14" s="22">
        <v>466.292487747</v>
      </c>
      <c r="C14" s="22">
        <v>460.996901874</v>
      </c>
      <c r="D14" s="22">
        <v>492.28227350600002</v>
      </c>
      <c r="E14" s="22">
        <v>458.13821418100002</v>
      </c>
      <c r="F14" s="22">
        <v>461.34728858599999</v>
      </c>
      <c r="G14" s="22">
        <v>461.50673098599998</v>
      </c>
      <c r="H14" s="22">
        <v>456.014390327</v>
      </c>
      <c r="I14" s="22">
        <v>423.754238681</v>
      </c>
      <c r="J14" s="22">
        <v>421.32768873200001</v>
      </c>
      <c r="K14" s="22">
        <v>411.77241495700002</v>
      </c>
      <c r="L14" s="22">
        <v>409.57586841800003</v>
      </c>
      <c r="M14" s="22">
        <v>418.958925174</v>
      </c>
      <c r="N14" s="22">
        <v>421.09373688900001</v>
      </c>
    </row>
    <row r="15" spans="1:14" x14ac:dyDescent="0.25">
      <c r="A15" s="64" t="s">
        <v>688</v>
      </c>
      <c r="B15" s="22">
        <v>335.32094440600002</v>
      </c>
      <c r="C15" s="22">
        <v>334.687853808</v>
      </c>
      <c r="D15" s="22">
        <v>337.66621126500002</v>
      </c>
      <c r="E15" s="22">
        <v>337.90939816100001</v>
      </c>
      <c r="F15" s="22">
        <v>335.01860149999999</v>
      </c>
      <c r="G15" s="22">
        <v>334.96509759000003</v>
      </c>
      <c r="H15" s="22">
        <v>335.07654096200002</v>
      </c>
      <c r="I15" s="22">
        <v>334.394802906</v>
      </c>
      <c r="J15" s="22">
        <v>341.944870444</v>
      </c>
      <c r="K15" s="22">
        <v>116.953363509</v>
      </c>
      <c r="L15" s="22">
        <v>116.95541961000001</v>
      </c>
      <c r="M15" s="22">
        <v>155.82901231100001</v>
      </c>
      <c r="N15" s="22">
        <v>171.632636824</v>
      </c>
    </row>
    <row r="16" spans="1:14" ht="19.5" x14ac:dyDescent="0.25">
      <c r="A16" s="64" t="s">
        <v>689</v>
      </c>
      <c r="B16" s="22">
        <v>1511.208424787</v>
      </c>
      <c r="C16" s="22">
        <v>1530.878944906</v>
      </c>
      <c r="D16" s="22">
        <v>1684.125119969</v>
      </c>
      <c r="E16" s="22">
        <v>1804.6417839759999</v>
      </c>
      <c r="F16" s="22">
        <v>1798.676874411</v>
      </c>
      <c r="G16" s="22">
        <v>1823.6607487609999</v>
      </c>
      <c r="H16" s="22">
        <v>1991.3556210239999</v>
      </c>
      <c r="I16" s="22">
        <v>1993.8223008489999</v>
      </c>
      <c r="J16" s="22">
        <v>1961.5411587379999</v>
      </c>
      <c r="K16" s="22">
        <v>1979.1561452220001</v>
      </c>
      <c r="L16" s="22">
        <v>2086.1892457160002</v>
      </c>
      <c r="M16" s="22">
        <v>2105.1449040550001</v>
      </c>
      <c r="N16" s="22">
        <v>2064.6628548980002</v>
      </c>
    </row>
    <row r="17" spans="1:14" x14ac:dyDescent="0.25">
      <c r="A17" s="64" t="s">
        <v>690</v>
      </c>
      <c r="B17" s="22">
        <v>3.041508919</v>
      </c>
      <c r="C17" s="22">
        <v>3.1900701370000002</v>
      </c>
      <c r="D17" s="22">
        <v>3.4079029470000002</v>
      </c>
      <c r="E17" s="22">
        <v>3.762743961</v>
      </c>
      <c r="F17" s="22">
        <v>3.7016749670000002</v>
      </c>
      <c r="G17" s="22">
        <v>3.6263637960000001</v>
      </c>
      <c r="H17" s="22">
        <v>3.6467735189999999</v>
      </c>
      <c r="I17" s="22">
        <v>3.7881639620000001</v>
      </c>
      <c r="J17" s="22">
        <v>4.0560457479999998</v>
      </c>
      <c r="K17" s="22">
        <v>4.1660211089999999</v>
      </c>
      <c r="L17" s="22">
        <v>4.1552945330000002</v>
      </c>
      <c r="M17" s="22">
        <v>3.9863376270000002</v>
      </c>
      <c r="N17" s="22">
        <v>3.8532700270000002</v>
      </c>
    </row>
    <row r="18" spans="1:14" x14ac:dyDescent="0.25">
      <c r="A18" s="64" t="s">
        <v>691</v>
      </c>
      <c r="B18" s="22">
        <v>8.3641053480000007</v>
      </c>
      <c r="C18" s="22">
        <v>7.5710497190000003</v>
      </c>
      <c r="D18" s="22">
        <v>9.1192899999999995</v>
      </c>
      <c r="E18" s="22">
        <v>8.8387139460000004</v>
      </c>
      <c r="F18" s="22">
        <v>7.8598659729999998</v>
      </c>
      <c r="G18" s="22">
        <v>7.8172022080000003</v>
      </c>
      <c r="H18" s="22">
        <v>7.279061145</v>
      </c>
      <c r="I18" s="22">
        <v>6.869832175</v>
      </c>
      <c r="J18" s="22">
        <v>6.9998814219999996</v>
      </c>
      <c r="K18" s="22">
        <v>6.7422401110000001</v>
      </c>
      <c r="L18" s="22">
        <v>6.8438912280000004</v>
      </c>
      <c r="M18" s="22">
        <v>6.2469863620000003</v>
      </c>
      <c r="N18" s="22">
        <v>6.2384045959999996</v>
      </c>
    </row>
    <row r="19" spans="1:14" x14ac:dyDescent="0.25">
      <c r="A19" s="64" t="s">
        <v>692</v>
      </c>
      <c r="B19" s="22">
        <v>89.925784707999995</v>
      </c>
      <c r="C19" s="22">
        <v>100.08922726500001</v>
      </c>
      <c r="D19" s="22">
        <v>101.359240339</v>
      </c>
      <c r="E19" s="22">
        <v>97.210047719000002</v>
      </c>
      <c r="F19" s="22">
        <v>95.382255920999995</v>
      </c>
      <c r="G19" s="22">
        <v>94.169445143999994</v>
      </c>
      <c r="H19" s="22">
        <v>94.006277918999999</v>
      </c>
      <c r="I19" s="22">
        <v>93.968942385999995</v>
      </c>
      <c r="J19" s="22">
        <v>94.179702405</v>
      </c>
      <c r="K19" s="22">
        <v>91.493618613999999</v>
      </c>
      <c r="L19" s="22">
        <v>94.611624921000001</v>
      </c>
      <c r="M19" s="22">
        <v>91.749980808000004</v>
      </c>
      <c r="N19" s="22">
        <v>91.739850375000003</v>
      </c>
    </row>
    <row r="20" spans="1:14" x14ac:dyDescent="0.25">
      <c r="A20" s="64" t="s">
        <v>693</v>
      </c>
      <c r="B20" s="22">
        <v>0.81062050600000002</v>
      </c>
      <c r="C20" s="22">
        <v>2.6805483130000001</v>
      </c>
      <c r="D20" s="22">
        <v>12.213344896000001</v>
      </c>
      <c r="E20" s="22">
        <v>21.302090668000002</v>
      </c>
      <c r="F20" s="22">
        <v>17.887875655999999</v>
      </c>
      <c r="G20" s="22">
        <v>23.238718729999999</v>
      </c>
      <c r="H20" s="22">
        <v>46.972300523999998</v>
      </c>
      <c r="I20" s="22">
        <v>13.311184933</v>
      </c>
      <c r="J20" s="22">
        <v>13.090476803</v>
      </c>
      <c r="K20" s="22">
        <v>8.6133648750000003</v>
      </c>
      <c r="L20" s="22">
        <v>8.6218529680000007</v>
      </c>
      <c r="M20" s="22">
        <v>7.8799492559999997</v>
      </c>
      <c r="N20" s="22">
        <v>7.8782398100000002</v>
      </c>
    </row>
    <row r="21" spans="1:14" x14ac:dyDescent="0.25">
      <c r="A21" s="64" t="s">
        <v>694</v>
      </c>
      <c r="B21" s="22">
        <v>229.01699424485</v>
      </c>
      <c r="C21" s="22">
        <v>138.333927037</v>
      </c>
      <c r="D21" s="22">
        <v>133.20214901599999</v>
      </c>
      <c r="E21" s="22">
        <v>130.500647934</v>
      </c>
      <c r="F21" s="22">
        <v>129.13967201200001</v>
      </c>
      <c r="G21" s="22">
        <v>136.65137345900001</v>
      </c>
      <c r="H21" s="22">
        <v>141.171462117</v>
      </c>
      <c r="I21" s="22">
        <v>150.374371411</v>
      </c>
      <c r="J21" s="22">
        <v>158.817731229</v>
      </c>
      <c r="K21" s="22">
        <v>167.41667199899999</v>
      </c>
      <c r="L21" s="22">
        <v>202.63170421199999</v>
      </c>
      <c r="M21" s="22">
        <v>200.098141666</v>
      </c>
      <c r="N21" s="22">
        <v>202.014321717</v>
      </c>
    </row>
    <row r="22" spans="1:14" ht="19.5" x14ac:dyDescent="0.25">
      <c r="A22" s="64" t="s">
        <v>695</v>
      </c>
      <c r="B22" s="22">
        <v>4.88236515</v>
      </c>
      <c r="C22" s="22">
        <v>4.4361241250000001</v>
      </c>
      <c r="D22" s="22">
        <v>7.3372393640000002</v>
      </c>
      <c r="E22" s="22">
        <v>6.739099339</v>
      </c>
      <c r="F22" s="22">
        <v>6.8462395999999996</v>
      </c>
      <c r="G22" s="22">
        <v>3.0765484349999999</v>
      </c>
      <c r="H22" s="22">
        <v>2.563434258</v>
      </c>
      <c r="I22" s="22">
        <v>2.2902947309999999</v>
      </c>
      <c r="J22" s="22">
        <v>1.9184160720000001</v>
      </c>
      <c r="K22" s="22">
        <v>1.5828724729999999</v>
      </c>
      <c r="L22" s="22">
        <v>1.4754202320000001</v>
      </c>
      <c r="M22" s="22">
        <v>1.2078199759999999</v>
      </c>
      <c r="N22" s="22">
        <v>1.0280038570000001</v>
      </c>
    </row>
    <row r="23" spans="1:14" x14ac:dyDescent="0.25">
      <c r="A23" s="64" t="s">
        <v>696</v>
      </c>
      <c r="B23" s="22">
        <v>0</v>
      </c>
      <c r="C23" s="22">
        <v>0</v>
      </c>
      <c r="D23" s="22">
        <v>0</v>
      </c>
      <c r="E23" s="22">
        <v>0</v>
      </c>
      <c r="F23" s="22">
        <v>0</v>
      </c>
      <c r="G23" s="22">
        <v>0</v>
      </c>
      <c r="H23" s="22">
        <v>0</v>
      </c>
      <c r="I23" s="22">
        <v>0</v>
      </c>
      <c r="J23" s="22">
        <v>0</v>
      </c>
      <c r="K23" s="22">
        <v>0</v>
      </c>
      <c r="L23" s="22">
        <v>0</v>
      </c>
      <c r="M23" s="22">
        <v>0</v>
      </c>
      <c r="N23" s="22">
        <v>0</v>
      </c>
    </row>
    <row r="24" spans="1:14" x14ac:dyDescent="0.25">
      <c r="A24" s="64" t="s">
        <v>697</v>
      </c>
      <c r="B24" s="22">
        <v>197.886361147</v>
      </c>
      <c r="C24" s="22">
        <v>178.57753432600001</v>
      </c>
      <c r="D24" s="22">
        <v>173.247955499</v>
      </c>
      <c r="E24" s="22">
        <v>174.64916252099999</v>
      </c>
      <c r="F24" s="22">
        <v>169.55298845199999</v>
      </c>
      <c r="G24" s="22">
        <v>162.02025320000001</v>
      </c>
      <c r="H24" s="22">
        <v>163.53744572599999</v>
      </c>
      <c r="I24" s="22">
        <v>159.59669903299999</v>
      </c>
      <c r="J24" s="22">
        <v>164.20346759899999</v>
      </c>
      <c r="K24" s="22">
        <v>173.368550809</v>
      </c>
      <c r="L24" s="22">
        <v>187.414860877</v>
      </c>
      <c r="M24" s="22">
        <v>202.55932809399999</v>
      </c>
      <c r="N24" s="22">
        <v>216.69991317</v>
      </c>
    </row>
    <row r="25" spans="1:14" x14ac:dyDescent="0.25">
      <c r="A25" s="64" t="s">
        <v>698</v>
      </c>
      <c r="B25" s="22">
        <v>230.794072261</v>
      </c>
      <c r="C25" s="22">
        <v>212.482431738</v>
      </c>
      <c r="D25" s="22">
        <v>214.03419642</v>
      </c>
      <c r="E25" s="22">
        <v>217.532299655</v>
      </c>
      <c r="F25" s="22">
        <v>220.887006601</v>
      </c>
      <c r="G25" s="22">
        <v>222.270565952</v>
      </c>
      <c r="H25" s="22">
        <v>253.77036554200001</v>
      </c>
      <c r="I25" s="22">
        <v>255.773634259</v>
      </c>
      <c r="J25" s="22">
        <v>258.92062279800001</v>
      </c>
      <c r="K25" s="22">
        <v>289.73378018400001</v>
      </c>
      <c r="L25" s="22">
        <v>286.20782160900001</v>
      </c>
      <c r="M25" s="22">
        <v>291.620856178</v>
      </c>
      <c r="N25" s="22">
        <v>286.70587902400001</v>
      </c>
    </row>
    <row r="26" spans="1:14" x14ac:dyDescent="0.25">
      <c r="A26" s="34" t="s">
        <v>7</v>
      </c>
      <c r="B26" s="24">
        <v>15537.29028629885</v>
      </c>
      <c r="C26" s="24">
        <v>15775.514946132</v>
      </c>
      <c r="D26" s="24">
        <v>16206.090475968</v>
      </c>
      <c r="E26" s="24">
        <v>16604.720776752001</v>
      </c>
      <c r="F26" s="24">
        <v>16505.405509969001</v>
      </c>
      <c r="G26" s="24">
        <v>16375.169223297</v>
      </c>
      <c r="H26" s="24">
        <v>16646.928785067001</v>
      </c>
      <c r="I26" s="24">
        <v>16593.448549171</v>
      </c>
      <c r="J26" s="24">
        <v>16741.212049523005</v>
      </c>
      <c r="K26" s="24">
        <v>15814.356273523001</v>
      </c>
      <c r="L26" s="24">
        <v>16277.32648478</v>
      </c>
      <c r="M26" s="24">
        <v>16614.735311343997</v>
      </c>
      <c r="N26" s="24">
        <v>16677.311990776005</v>
      </c>
    </row>
    <row r="27" spans="1:14" ht="39" customHeight="1" x14ac:dyDescent="0.25">
      <c r="A27" s="239" t="s">
        <v>701</v>
      </c>
      <c r="B27" s="240"/>
      <c r="C27" s="240"/>
      <c r="D27" s="240"/>
      <c r="E27" s="240"/>
      <c r="F27" s="240"/>
      <c r="G27" s="240"/>
      <c r="H27" s="240"/>
      <c r="I27" s="240"/>
      <c r="J27" s="240"/>
      <c r="K27" s="240"/>
      <c r="L27" s="240"/>
      <c r="M27" s="240"/>
      <c r="N27" s="241"/>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70" zoomScaleNormal="70" workbookViewId="0">
      <pane xSplit="2" ySplit="2" topLeftCell="N36" activePane="bottomRight" state="frozen"/>
      <selection activeCell="N3" sqref="N3"/>
      <selection pane="topRight" activeCell="N3" sqref="N3"/>
      <selection pane="bottomLeft" activeCell="N3" sqref="N3"/>
      <selection pane="bottomRight" activeCell="O3" sqref="O3:O38"/>
    </sheetView>
  </sheetViews>
  <sheetFormatPr defaultRowHeight="15" x14ac:dyDescent="0.25"/>
  <cols>
    <col min="1" max="1" width="2.7109375" bestFit="1" customWidth="1"/>
    <col min="2" max="2" width="49.42578125" customWidth="1"/>
    <col min="3" max="15" width="20.140625" customWidth="1"/>
  </cols>
  <sheetData>
    <row r="1" spans="1:15" ht="28.9" customHeight="1" x14ac:dyDescent="0.25">
      <c r="A1" s="200" t="s">
        <v>702</v>
      </c>
      <c r="B1" s="201"/>
      <c r="C1" s="201"/>
      <c r="D1" s="201"/>
      <c r="E1" s="201"/>
      <c r="F1" s="201"/>
      <c r="G1" s="201"/>
      <c r="H1" s="201"/>
      <c r="I1" s="201"/>
      <c r="J1" s="201"/>
      <c r="K1" s="201"/>
      <c r="L1" s="201"/>
      <c r="M1" s="201"/>
      <c r="N1" s="201"/>
      <c r="O1" s="202"/>
    </row>
    <row r="2" spans="1:15" x14ac:dyDescent="0.25">
      <c r="A2" s="217" t="s">
        <v>112</v>
      </c>
      <c r="B2" s="217"/>
      <c r="C2" s="167">
        <v>44216</v>
      </c>
      <c r="D2" s="167">
        <v>44247</v>
      </c>
      <c r="E2" s="167">
        <v>44275</v>
      </c>
      <c r="F2" s="167">
        <v>44306</v>
      </c>
      <c r="G2" s="167">
        <v>44336</v>
      </c>
      <c r="H2" s="167">
        <v>44367</v>
      </c>
      <c r="I2" s="191">
        <v>44397</v>
      </c>
      <c r="J2" s="191">
        <v>44428</v>
      </c>
      <c r="K2" s="191">
        <v>44459</v>
      </c>
      <c r="L2" s="191">
        <v>44489</v>
      </c>
      <c r="M2" s="191">
        <v>44520</v>
      </c>
      <c r="N2" s="191">
        <v>44550</v>
      </c>
      <c r="O2" s="174">
        <v>44562</v>
      </c>
    </row>
    <row r="3" spans="1:15" x14ac:dyDescent="0.25">
      <c r="A3" s="35" t="s">
        <v>44</v>
      </c>
      <c r="B3" s="16" t="s">
        <v>10</v>
      </c>
      <c r="C3" s="22">
        <v>2284.7474267560001</v>
      </c>
      <c r="D3" s="22">
        <v>2524.0766640440002</v>
      </c>
      <c r="E3" s="22">
        <v>2600.9706671700001</v>
      </c>
      <c r="F3" s="22">
        <v>2683.8630794360001</v>
      </c>
      <c r="G3" s="22">
        <v>2611.9952702099999</v>
      </c>
      <c r="H3" s="22">
        <v>2528.1727566909999</v>
      </c>
      <c r="I3" s="22">
        <v>2514.393449702</v>
      </c>
      <c r="J3" s="22">
        <v>2489.3730045100001</v>
      </c>
      <c r="K3" s="22">
        <v>2536.1145285419998</v>
      </c>
      <c r="L3" s="22">
        <v>2630.9405309019999</v>
      </c>
      <c r="M3" s="22">
        <v>2743.935149895</v>
      </c>
      <c r="N3" s="22">
        <v>2779.967049075</v>
      </c>
      <c r="O3" s="22">
        <v>2831.9424244759998</v>
      </c>
    </row>
    <row r="4" spans="1:15" x14ac:dyDescent="0.25">
      <c r="A4" s="36" t="s">
        <v>45</v>
      </c>
      <c r="B4" s="17" t="s">
        <v>11</v>
      </c>
      <c r="C4" s="22">
        <v>580.54830899900003</v>
      </c>
      <c r="D4" s="22">
        <v>631.13294339799995</v>
      </c>
      <c r="E4" s="22">
        <v>656.154668711</v>
      </c>
      <c r="F4" s="22">
        <v>658.83549966099997</v>
      </c>
      <c r="G4" s="22">
        <v>636.15773192799998</v>
      </c>
      <c r="H4" s="22">
        <v>618.92229828699999</v>
      </c>
      <c r="I4" s="22">
        <v>616.87280899100006</v>
      </c>
      <c r="J4" s="22">
        <v>617.17335118999995</v>
      </c>
      <c r="K4" s="22">
        <v>628.18823006499997</v>
      </c>
      <c r="L4" s="22">
        <v>649.36781049800004</v>
      </c>
      <c r="M4" s="22">
        <v>682.35249130299997</v>
      </c>
      <c r="N4" s="22">
        <v>707.65917175899995</v>
      </c>
      <c r="O4" s="22">
        <v>732.58221423500004</v>
      </c>
    </row>
    <row r="5" spans="1:15" x14ac:dyDescent="0.25">
      <c r="A5" s="36" t="s">
        <v>46</v>
      </c>
      <c r="B5" s="17" t="s">
        <v>12</v>
      </c>
      <c r="C5" s="22">
        <v>6322.9582606998401</v>
      </c>
      <c r="D5" s="22">
        <v>5995.3293399690001</v>
      </c>
      <c r="E5" s="22">
        <v>5996.4769455690002</v>
      </c>
      <c r="F5" s="22">
        <v>6349.3302294710002</v>
      </c>
      <c r="G5" s="22">
        <v>6374.1777054260001</v>
      </c>
      <c r="H5" s="22">
        <v>6304.6753193519999</v>
      </c>
      <c r="I5" s="22">
        <v>6526.2629125229996</v>
      </c>
      <c r="J5" s="22">
        <v>6546.8761159799997</v>
      </c>
      <c r="K5" s="22">
        <v>6513.4652064860002</v>
      </c>
      <c r="L5" s="22">
        <v>6475.204386765</v>
      </c>
      <c r="M5" s="22">
        <v>6558.1216898100001</v>
      </c>
      <c r="N5" s="22">
        <v>6675.4970863859999</v>
      </c>
      <c r="O5" s="22">
        <v>6672.2103938640003</v>
      </c>
    </row>
    <row r="6" spans="1:15" x14ac:dyDescent="0.25">
      <c r="A6" s="36" t="s">
        <v>47</v>
      </c>
      <c r="B6" s="17" t="s">
        <v>13</v>
      </c>
      <c r="C6" s="22">
        <v>91.391466378000004</v>
      </c>
      <c r="D6" s="22">
        <v>92.677877601999995</v>
      </c>
      <c r="E6" s="22">
        <v>96.538149997000005</v>
      </c>
      <c r="F6" s="22">
        <v>99.369737803999996</v>
      </c>
      <c r="G6" s="22">
        <v>100.04076704400001</v>
      </c>
      <c r="H6" s="22">
        <v>99.095329903000007</v>
      </c>
      <c r="I6" s="22">
        <v>99.596088722999994</v>
      </c>
      <c r="J6" s="22">
        <v>100.232950352</v>
      </c>
      <c r="K6" s="22">
        <v>100.350995162</v>
      </c>
      <c r="L6" s="22">
        <v>102.082482437</v>
      </c>
      <c r="M6" s="22">
        <v>103.30920318299999</v>
      </c>
      <c r="N6" s="22">
        <v>102.44413818699999</v>
      </c>
      <c r="O6" s="22">
        <v>100.9170317</v>
      </c>
    </row>
    <row r="7" spans="1:15" x14ac:dyDescent="0.25">
      <c r="A7" s="36" t="s">
        <v>48</v>
      </c>
      <c r="B7" s="17" t="s">
        <v>14</v>
      </c>
      <c r="C7" s="22">
        <v>1132.2033805430001</v>
      </c>
      <c r="D7" s="22">
        <v>1123.0824167999999</v>
      </c>
      <c r="E7" s="22">
        <v>1151.667276355</v>
      </c>
      <c r="F7" s="22">
        <v>1189.0873936999999</v>
      </c>
      <c r="G7" s="22">
        <v>1180.9466878650001</v>
      </c>
      <c r="H7" s="22">
        <v>1159.0048417630001</v>
      </c>
      <c r="I7" s="22">
        <v>1157.4159932279999</v>
      </c>
      <c r="J7" s="22">
        <v>1136.039453873</v>
      </c>
      <c r="K7" s="22">
        <v>1174.457719863</v>
      </c>
      <c r="L7" s="22">
        <v>1203.2521208610001</v>
      </c>
      <c r="M7" s="22">
        <v>1224.460245597</v>
      </c>
      <c r="N7" s="22">
        <v>1230.6938239670001</v>
      </c>
      <c r="O7" s="22">
        <v>1230.4775345850001</v>
      </c>
    </row>
    <row r="8" spans="1:15" x14ac:dyDescent="0.25">
      <c r="A8" s="36" t="s">
        <v>49</v>
      </c>
      <c r="B8" s="17" t="s">
        <v>15</v>
      </c>
      <c r="C8" s="22">
        <v>2859.5850217510001</v>
      </c>
      <c r="D8" s="22">
        <v>2873.56057349</v>
      </c>
      <c r="E8" s="22">
        <v>2916.4727685110001</v>
      </c>
      <c r="F8" s="22">
        <v>2984.9643067470001</v>
      </c>
      <c r="G8" s="22">
        <v>2969.5272333779999</v>
      </c>
      <c r="H8" s="22">
        <v>2944.2250885560002</v>
      </c>
      <c r="I8" s="22">
        <v>2916.7865697100001</v>
      </c>
      <c r="J8" s="22">
        <v>2888.869474012</v>
      </c>
      <c r="K8" s="22">
        <v>2941.2405045179999</v>
      </c>
      <c r="L8" s="22">
        <v>1832.469649225</v>
      </c>
      <c r="M8" s="22">
        <v>1880.652739657</v>
      </c>
      <c r="N8" s="22">
        <v>1887.252156197</v>
      </c>
      <c r="O8" s="22">
        <v>1881.306431337</v>
      </c>
    </row>
    <row r="9" spans="1:15" x14ac:dyDescent="0.25">
      <c r="A9" s="36" t="s">
        <v>50</v>
      </c>
      <c r="B9" s="17" t="s">
        <v>16</v>
      </c>
      <c r="C9" s="22">
        <v>40.904981399999997</v>
      </c>
      <c r="D9" s="22">
        <v>50.83905</v>
      </c>
      <c r="E9" s="22">
        <v>54.863509999999998</v>
      </c>
      <c r="F9" s="22">
        <v>55.433127599999999</v>
      </c>
      <c r="G9" s="22">
        <v>54.763480399999999</v>
      </c>
      <c r="H9" s="22">
        <v>55.610801600000002</v>
      </c>
      <c r="I9" s="22">
        <v>56.3961872</v>
      </c>
      <c r="J9" s="22">
        <v>56.626585400000003</v>
      </c>
      <c r="K9" s="22">
        <v>59.206512799999999</v>
      </c>
      <c r="L9" s="22">
        <v>62.779177699999998</v>
      </c>
      <c r="M9" s="22">
        <v>65.725256599999994</v>
      </c>
      <c r="N9" s="22">
        <v>69.355968099999998</v>
      </c>
      <c r="O9" s="22">
        <v>73.414461099999997</v>
      </c>
    </row>
    <row r="10" spans="1:15" x14ac:dyDescent="0.25">
      <c r="A10" s="36" t="s">
        <v>51</v>
      </c>
      <c r="B10" s="23" t="s">
        <v>17</v>
      </c>
      <c r="C10" s="22">
        <v>28.537916339999999</v>
      </c>
      <c r="D10" s="22">
        <v>27.520941435000001</v>
      </c>
      <c r="E10" s="22">
        <v>27.519420230000001</v>
      </c>
      <c r="F10" s="22">
        <v>27.877262692999999</v>
      </c>
      <c r="G10" s="22">
        <v>27.413544857000002</v>
      </c>
      <c r="H10" s="22">
        <v>27.140393859</v>
      </c>
      <c r="I10" s="22">
        <v>36.376347340999999</v>
      </c>
      <c r="J10" s="22">
        <v>45.147145543999997</v>
      </c>
      <c r="K10" s="22">
        <v>53.54302388</v>
      </c>
      <c r="L10" s="22">
        <v>57.070712800000003</v>
      </c>
      <c r="M10" s="22">
        <v>60.217996431000003</v>
      </c>
      <c r="N10" s="22">
        <v>62.643768641000001</v>
      </c>
      <c r="O10" s="22">
        <v>66.586381192000005</v>
      </c>
    </row>
    <row r="11" spans="1:15" x14ac:dyDescent="0.25">
      <c r="A11" s="36" t="s">
        <v>52</v>
      </c>
      <c r="B11" s="17" t="s">
        <v>18</v>
      </c>
      <c r="C11" s="22">
        <v>29.458654204999998</v>
      </c>
      <c r="D11" s="22">
        <v>29.333899887000001</v>
      </c>
      <c r="E11" s="22">
        <v>29.571073781999999</v>
      </c>
      <c r="F11" s="22">
        <v>30.125020103000001</v>
      </c>
      <c r="G11" s="22">
        <v>29.610681259</v>
      </c>
      <c r="H11" s="22">
        <v>29.515316179999999</v>
      </c>
      <c r="I11" s="22">
        <v>29.310602962000001</v>
      </c>
      <c r="J11" s="22">
        <v>29.434068189000001</v>
      </c>
      <c r="K11" s="22">
        <v>29.109380396999999</v>
      </c>
      <c r="L11" s="22">
        <v>28.862418628</v>
      </c>
      <c r="M11" s="22">
        <v>28.347467461000001</v>
      </c>
      <c r="N11" s="22">
        <v>28.421386492</v>
      </c>
      <c r="O11" s="22">
        <v>9.9042474560000002</v>
      </c>
    </row>
    <row r="12" spans="1:15" x14ac:dyDescent="0.25">
      <c r="A12" s="36" t="s">
        <v>53</v>
      </c>
      <c r="B12" s="17" t="s">
        <v>19</v>
      </c>
      <c r="C12" s="22">
        <v>54.279121083</v>
      </c>
      <c r="D12" s="22">
        <v>70.535114765000003</v>
      </c>
      <c r="E12" s="22">
        <v>79.362445812000004</v>
      </c>
      <c r="F12" s="22">
        <v>86.824250183999993</v>
      </c>
      <c r="G12" s="22">
        <v>90.954161248000005</v>
      </c>
      <c r="H12" s="22">
        <v>97.948145320999998</v>
      </c>
      <c r="I12" s="22">
        <v>107.42130127</v>
      </c>
      <c r="J12" s="22">
        <v>116.881610399</v>
      </c>
      <c r="K12" s="22">
        <v>131.57336905899999</v>
      </c>
      <c r="L12" s="22">
        <v>145.16009176700001</v>
      </c>
      <c r="M12" s="22">
        <v>157.674608904</v>
      </c>
      <c r="N12" s="22">
        <v>166.97182613199999</v>
      </c>
      <c r="O12" s="22">
        <v>175.11320477800001</v>
      </c>
    </row>
    <row r="13" spans="1:15" x14ac:dyDescent="0.25">
      <c r="A13" s="36" t="s">
        <v>54</v>
      </c>
      <c r="B13" s="17" t="s">
        <v>20</v>
      </c>
      <c r="C13" s="22">
        <v>79.655727776999996</v>
      </c>
      <c r="D13" s="22">
        <v>87.003089532000004</v>
      </c>
      <c r="E13" s="22">
        <v>90.162561898999996</v>
      </c>
      <c r="F13" s="22">
        <v>89.950031744</v>
      </c>
      <c r="G13" s="22">
        <v>89.906231746000003</v>
      </c>
      <c r="H13" s="22">
        <v>89.503376204000006</v>
      </c>
      <c r="I13" s="22">
        <v>90.257840250000001</v>
      </c>
      <c r="J13" s="22">
        <v>88.488827956999998</v>
      </c>
      <c r="K13" s="22">
        <v>87.056008921</v>
      </c>
      <c r="L13" s="22">
        <v>86.664074357000004</v>
      </c>
      <c r="M13" s="22">
        <v>85.405272073999996</v>
      </c>
      <c r="N13" s="22">
        <v>84.263143971999995</v>
      </c>
      <c r="O13" s="22">
        <v>83.675580940000003</v>
      </c>
    </row>
    <row r="14" spans="1:15" x14ac:dyDescent="0.25">
      <c r="A14" s="36" t="s">
        <v>55</v>
      </c>
      <c r="B14" s="17" t="s">
        <v>21</v>
      </c>
      <c r="C14" s="22">
        <v>7.1400614019999997</v>
      </c>
      <c r="D14" s="22">
        <v>7.1046011</v>
      </c>
      <c r="E14" s="22">
        <v>7.068973025</v>
      </c>
      <c r="F14" s="22">
        <v>7.0566822189999998</v>
      </c>
      <c r="G14" s="22">
        <v>6.9892018970000001</v>
      </c>
      <c r="H14" s="22">
        <v>6.9660351509999998</v>
      </c>
      <c r="I14" s="22">
        <v>6.9453757520000003</v>
      </c>
      <c r="J14" s="22">
        <v>6.935105257</v>
      </c>
      <c r="K14" s="22">
        <v>6.9275574180000001</v>
      </c>
      <c r="L14" s="22">
        <v>18.178121610000002</v>
      </c>
      <c r="M14" s="22">
        <v>29.087434389999999</v>
      </c>
      <c r="N14" s="22">
        <v>30.215337927</v>
      </c>
      <c r="O14" s="22">
        <v>35.795778497999997</v>
      </c>
    </row>
    <row r="15" spans="1:15" x14ac:dyDescent="0.25">
      <c r="A15" s="36" t="s">
        <v>56</v>
      </c>
      <c r="B15" s="17" t="s">
        <v>24</v>
      </c>
      <c r="C15" s="22">
        <v>77.325018700000001</v>
      </c>
      <c r="D15" s="22">
        <v>88.3872274</v>
      </c>
      <c r="E15" s="22">
        <v>112.7748462</v>
      </c>
      <c r="F15" s="22">
        <v>122.4577589</v>
      </c>
      <c r="G15" s="22">
        <v>120.66691830000001</v>
      </c>
      <c r="H15" s="22">
        <v>124.1172186</v>
      </c>
      <c r="I15" s="22">
        <v>131.84684519999999</v>
      </c>
      <c r="J15" s="22">
        <v>133.91005910000001</v>
      </c>
      <c r="K15" s="22">
        <v>142.90683279999999</v>
      </c>
      <c r="L15" s="22">
        <v>152.69639430000001</v>
      </c>
      <c r="M15" s="22">
        <v>165.31377140000001</v>
      </c>
      <c r="N15" s="22">
        <v>184.20623459999999</v>
      </c>
      <c r="O15" s="22">
        <v>197.18468650899999</v>
      </c>
    </row>
    <row r="16" spans="1:15" x14ac:dyDescent="0.25">
      <c r="A16" s="36" t="s">
        <v>57</v>
      </c>
      <c r="B16" s="17" t="s">
        <v>23</v>
      </c>
      <c r="C16" s="22">
        <v>3.3460027509999999</v>
      </c>
      <c r="D16" s="22">
        <v>4.1274592419999996</v>
      </c>
      <c r="E16" s="22">
        <v>5.5497863680000004</v>
      </c>
      <c r="F16" s="22">
        <v>5.4106183080000001</v>
      </c>
      <c r="G16" s="22">
        <v>7.3325567229999997</v>
      </c>
      <c r="H16" s="22">
        <v>9.8460403470000006</v>
      </c>
      <c r="I16" s="22">
        <v>9.092248434</v>
      </c>
      <c r="J16" s="22">
        <v>8.5884944399999998</v>
      </c>
      <c r="K16" s="22">
        <v>8.1757568789999997</v>
      </c>
      <c r="L16" s="22">
        <v>7.5474770869999999</v>
      </c>
      <c r="M16" s="22">
        <v>8.4286531870000001</v>
      </c>
      <c r="N16" s="22">
        <v>7.5740108839999998</v>
      </c>
      <c r="O16" s="22">
        <v>7.0790226880000002</v>
      </c>
    </row>
    <row r="17" spans="1:15" x14ac:dyDescent="0.25">
      <c r="A17" s="36" t="s">
        <v>58</v>
      </c>
      <c r="B17" s="17" t="s">
        <v>22</v>
      </c>
      <c r="C17" s="22">
        <v>1.0681100000000001E-2</v>
      </c>
      <c r="D17" s="22">
        <v>1.2321800000000001E-2</v>
      </c>
      <c r="E17" s="22">
        <v>1.3996099999999999E-2</v>
      </c>
      <c r="F17" s="22">
        <v>1.9086800000000001E-2</v>
      </c>
      <c r="G17" s="22">
        <v>1.8521300000000001E-2</v>
      </c>
      <c r="H17" s="22">
        <v>1.6231099999999998E-2</v>
      </c>
      <c r="I17" s="22">
        <v>1.3987100000000001E-2</v>
      </c>
      <c r="J17" s="22">
        <v>1.18666E-2</v>
      </c>
      <c r="K17" s="22">
        <v>1.46976E-2</v>
      </c>
      <c r="L17" s="22">
        <v>1.63068E-2</v>
      </c>
      <c r="M17" s="22">
        <v>1.7709599999999999E-2</v>
      </c>
      <c r="N17" s="22">
        <v>2.54524E-2</v>
      </c>
      <c r="O17" s="22">
        <v>3.6035919999999999E-2</v>
      </c>
    </row>
    <row r="18" spans="1:15" x14ac:dyDescent="0.25">
      <c r="A18" s="36" t="s">
        <v>59</v>
      </c>
      <c r="B18" s="17" t="s">
        <v>25</v>
      </c>
      <c r="C18" s="22">
        <v>267.38996631100002</v>
      </c>
      <c r="D18" s="22">
        <v>277.96682741299998</v>
      </c>
      <c r="E18" s="22">
        <v>293.29571778500002</v>
      </c>
      <c r="F18" s="22">
        <v>300.87587609399998</v>
      </c>
      <c r="G18" s="22">
        <v>295.356860117</v>
      </c>
      <c r="H18" s="22">
        <v>288.57820131900002</v>
      </c>
      <c r="I18" s="22">
        <v>282.58154545000002</v>
      </c>
      <c r="J18" s="22">
        <v>278.34673266800002</v>
      </c>
      <c r="K18" s="22">
        <v>281.23871609100001</v>
      </c>
      <c r="L18" s="22">
        <v>288.623706508</v>
      </c>
      <c r="M18" s="22">
        <v>295.29055138500001</v>
      </c>
      <c r="N18" s="22">
        <v>302.91894736</v>
      </c>
      <c r="O18" s="22">
        <v>305.05324419200002</v>
      </c>
    </row>
    <row r="19" spans="1:15" x14ac:dyDescent="0.25">
      <c r="A19" s="36" t="s">
        <v>60</v>
      </c>
      <c r="B19" s="17" t="s">
        <v>26</v>
      </c>
      <c r="C19" s="22">
        <v>56.278165706000003</v>
      </c>
      <c r="D19" s="22">
        <v>57.659402505999999</v>
      </c>
      <c r="E19" s="22">
        <v>56.997328005999996</v>
      </c>
      <c r="F19" s="22">
        <v>57.411914606000003</v>
      </c>
      <c r="G19" s="22">
        <v>56.850543106000003</v>
      </c>
      <c r="H19" s="22">
        <v>56.008070705999998</v>
      </c>
      <c r="I19" s="22">
        <v>56.809859830999997</v>
      </c>
      <c r="J19" s="22">
        <v>56.282231006000004</v>
      </c>
      <c r="K19" s="22">
        <v>55.591698506</v>
      </c>
      <c r="L19" s="22">
        <v>59.724920005999998</v>
      </c>
      <c r="M19" s="22">
        <v>61.485977206000001</v>
      </c>
      <c r="N19" s="22">
        <v>62.679461777999997</v>
      </c>
      <c r="O19" s="22">
        <v>62.129323278000001</v>
      </c>
    </row>
    <row r="20" spans="1:15" x14ac:dyDescent="0.25">
      <c r="A20" s="36" t="s">
        <v>61</v>
      </c>
      <c r="B20" s="17" t="s">
        <v>27</v>
      </c>
      <c r="C20" s="22">
        <v>45.712848182000002</v>
      </c>
      <c r="D20" s="22">
        <v>45.463616534000003</v>
      </c>
      <c r="E20" s="22">
        <v>45.732019397999998</v>
      </c>
      <c r="F20" s="22">
        <v>46.445531217000003</v>
      </c>
      <c r="G20" s="22">
        <v>46.042608844</v>
      </c>
      <c r="H20" s="22">
        <v>45.614436191000003</v>
      </c>
      <c r="I20" s="22">
        <v>45.306340157000001</v>
      </c>
      <c r="J20" s="22">
        <v>45.210720844000001</v>
      </c>
      <c r="K20" s="22">
        <v>43.8738156</v>
      </c>
      <c r="L20" s="22">
        <v>42.909842765</v>
      </c>
      <c r="M20" s="22">
        <v>42.019085123000004</v>
      </c>
      <c r="N20" s="22">
        <v>40.825898971999997</v>
      </c>
      <c r="O20" s="22">
        <v>41.264536477</v>
      </c>
    </row>
    <row r="21" spans="1:15" x14ac:dyDescent="0.25">
      <c r="A21" s="36" t="s">
        <v>62</v>
      </c>
      <c r="B21" s="17" t="s">
        <v>28</v>
      </c>
      <c r="C21" s="22">
        <v>94.456797589999994</v>
      </c>
      <c r="D21" s="22">
        <v>92.304270509000006</v>
      </c>
      <c r="E21" s="22">
        <v>91.390673336000006</v>
      </c>
      <c r="F21" s="22">
        <v>88.931492629000005</v>
      </c>
      <c r="G21" s="22">
        <v>89.198044297999999</v>
      </c>
      <c r="H21" s="22">
        <v>91.982918257999998</v>
      </c>
      <c r="I21" s="22">
        <v>91.132678698000007</v>
      </c>
      <c r="J21" s="22">
        <v>91.288158182999993</v>
      </c>
      <c r="K21" s="22">
        <v>90.486930107999996</v>
      </c>
      <c r="L21" s="22">
        <v>92.560951665000005</v>
      </c>
      <c r="M21" s="22">
        <v>84.771000103000006</v>
      </c>
      <c r="N21" s="22">
        <v>83.854730373999999</v>
      </c>
      <c r="O21" s="22">
        <v>83.055464944999997</v>
      </c>
    </row>
    <row r="22" spans="1:15" x14ac:dyDescent="0.25">
      <c r="A22" s="36" t="s">
        <v>63</v>
      </c>
      <c r="B22" s="17" t="s">
        <v>29</v>
      </c>
      <c r="C22" s="22">
        <v>75.480602079999997</v>
      </c>
      <c r="D22" s="22">
        <v>75.591103511</v>
      </c>
      <c r="E22" s="22">
        <v>75.425332807000004</v>
      </c>
      <c r="F22" s="22">
        <v>75.450274980000003</v>
      </c>
      <c r="G22" s="22">
        <v>75.298906005000006</v>
      </c>
      <c r="H22" s="22">
        <v>74.477410875000004</v>
      </c>
      <c r="I22" s="22">
        <v>73.727235690000001</v>
      </c>
      <c r="J22" s="22">
        <v>73.525392350999994</v>
      </c>
      <c r="K22" s="22">
        <v>74.465419436999994</v>
      </c>
      <c r="L22" s="22">
        <v>73.628593316000007</v>
      </c>
      <c r="M22" s="22">
        <v>71.747595699000001</v>
      </c>
      <c r="N22" s="22">
        <v>69.314576285000001</v>
      </c>
      <c r="O22" s="22">
        <v>70.397067637999996</v>
      </c>
    </row>
    <row r="23" spans="1:15" x14ac:dyDescent="0.25">
      <c r="A23" s="36" t="s">
        <v>64</v>
      </c>
      <c r="B23" s="17" t="s">
        <v>210</v>
      </c>
      <c r="C23" s="22">
        <v>11.726376324</v>
      </c>
      <c r="D23" s="22">
        <v>12.747964324</v>
      </c>
      <c r="E23" s="22">
        <v>12.854711324</v>
      </c>
      <c r="F23" s="22">
        <v>12.699614324000001</v>
      </c>
      <c r="G23" s="22">
        <v>12.457101324</v>
      </c>
      <c r="H23" s="22">
        <v>12.790646324000001</v>
      </c>
      <c r="I23" s="22">
        <v>12.523686324</v>
      </c>
      <c r="J23" s="22">
        <v>12.926644324</v>
      </c>
      <c r="K23" s="22">
        <v>12.792457324000001</v>
      </c>
      <c r="L23" s="22">
        <v>12.866433324000001</v>
      </c>
      <c r="M23" s="22">
        <v>19.768806324</v>
      </c>
      <c r="N23" s="22">
        <v>19.970105784000001</v>
      </c>
      <c r="O23" s="22">
        <v>19.641835784000001</v>
      </c>
    </row>
    <row r="24" spans="1:15" x14ac:dyDescent="0.25">
      <c r="A24" s="36" t="s">
        <v>65</v>
      </c>
      <c r="B24" s="17" t="s">
        <v>30</v>
      </c>
      <c r="C24" s="22">
        <v>45.280020692999997</v>
      </c>
      <c r="D24" s="22">
        <v>47.128216041999998</v>
      </c>
      <c r="E24" s="22">
        <v>49.487596326000002</v>
      </c>
      <c r="F24" s="22">
        <v>54.16826116</v>
      </c>
      <c r="G24" s="22">
        <v>56.807220692999998</v>
      </c>
      <c r="H24" s="22">
        <v>57.747423351999998</v>
      </c>
      <c r="I24" s="22">
        <v>58.831055227</v>
      </c>
      <c r="J24" s="22">
        <v>57.930552956</v>
      </c>
      <c r="K24" s="22">
        <v>58.655738167999999</v>
      </c>
      <c r="L24" s="22">
        <v>58.535748269999999</v>
      </c>
      <c r="M24" s="22">
        <v>58.799241056</v>
      </c>
      <c r="N24" s="22">
        <v>57.810651016999998</v>
      </c>
      <c r="O24" s="22">
        <v>57.584950394000003</v>
      </c>
    </row>
    <row r="25" spans="1:15" x14ac:dyDescent="0.25">
      <c r="A25" s="36" t="s">
        <v>66</v>
      </c>
      <c r="B25" s="17" t="s">
        <v>32</v>
      </c>
      <c r="C25" s="22">
        <v>260.79070972599999</v>
      </c>
      <c r="D25" s="22">
        <v>266.00435254899998</v>
      </c>
      <c r="E25" s="22">
        <v>269.91797423499997</v>
      </c>
      <c r="F25" s="22">
        <v>281.264788372</v>
      </c>
      <c r="G25" s="22">
        <v>286.57002717300003</v>
      </c>
      <c r="H25" s="22">
        <v>303.64997753799997</v>
      </c>
      <c r="I25" s="22">
        <v>300.07661174399999</v>
      </c>
      <c r="J25" s="22">
        <v>299.26727116199999</v>
      </c>
      <c r="K25" s="22">
        <v>296.26446872100001</v>
      </c>
      <c r="L25" s="22">
        <v>296.23684099000002</v>
      </c>
      <c r="M25" s="22">
        <v>297.87945381899999</v>
      </c>
      <c r="N25" s="22">
        <v>297.47396620400002</v>
      </c>
      <c r="O25" s="22">
        <v>299.740710353</v>
      </c>
    </row>
    <row r="26" spans="1:15" x14ac:dyDescent="0.25">
      <c r="A26" s="36" t="s">
        <v>67</v>
      </c>
      <c r="B26" s="17" t="s">
        <v>33</v>
      </c>
      <c r="C26" s="22">
        <v>64.512135409999999</v>
      </c>
      <c r="D26" s="22">
        <v>64.390523548999994</v>
      </c>
      <c r="E26" s="22">
        <v>66.783981529000002</v>
      </c>
      <c r="F26" s="22">
        <v>67.266238455000007</v>
      </c>
      <c r="G26" s="22">
        <v>66.566251441999995</v>
      </c>
      <c r="H26" s="22">
        <v>65.243011185</v>
      </c>
      <c r="I26" s="22">
        <v>66.462046224999995</v>
      </c>
      <c r="J26" s="22">
        <v>65.316043586000006</v>
      </c>
      <c r="K26" s="22">
        <v>64.633581394999993</v>
      </c>
      <c r="L26" s="22">
        <v>64.362800880999998</v>
      </c>
      <c r="M26" s="22">
        <v>68.228442002999998</v>
      </c>
      <c r="N26" s="22">
        <v>70.066643080999995</v>
      </c>
      <c r="O26" s="22">
        <v>72.234581163000001</v>
      </c>
    </row>
    <row r="27" spans="1:15" x14ac:dyDescent="0.25">
      <c r="A27" s="36" t="s">
        <v>68</v>
      </c>
      <c r="B27" s="17" t="s">
        <v>34</v>
      </c>
      <c r="C27" s="22">
        <v>35.050956550999999</v>
      </c>
      <c r="D27" s="22">
        <v>35.149266089000001</v>
      </c>
      <c r="E27" s="22">
        <v>36.844462251000003</v>
      </c>
      <c r="F27" s="22">
        <v>37.155210447999998</v>
      </c>
      <c r="G27" s="22">
        <v>36.817570840000002</v>
      </c>
      <c r="H27" s="22">
        <v>36.693437347</v>
      </c>
      <c r="I27" s="22">
        <v>35.338315772000001</v>
      </c>
      <c r="J27" s="22">
        <v>35.005779234999999</v>
      </c>
      <c r="K27" s="22">
        <v>35.278674897000002</v>
      </c>
      <c r="L27" s="22">
        <v>35.278674897000002</v>
      </c>
      <c r="M27" s="22">
        <v>40.200166732</v>
      </c>
      <c r="N27" s="22">
        <v>41.393300854000003</v>
      </c>
      <c r="O27" s="22">
        <v>44.646515614000002</v>
      </c>
    </row>
    <row r="28" spans="1:15" x14ac:dyDescent="0.25">
      <c r="A28" s="36" t="s">
        <v>69</v>
      </c>
      <c r="B28" s="17" t="s">
        <v>31</v>
      </c>
      <c r="C28" s="22">
        <v>0</v>
      </c>
      <c r="D28" s="22">
        <v>0.1855</v>
      </c>
      <c r="E28" s="22">
        <v>2.0579140520000001</v>
      </c>
      <c r="F28" s="22">
        <v>4.6279910849999997</v>
      </c>
      <c r="G28" s="22">
        <v>6.6344288410000001</v>
      </c>
      <c r="H28" s="22">
        <v>7.9206539999999999</v>
      </c>
      <c r="I28" s="22">
        <v>9.2949526119999994</v>
      </c>
      <c r="J28" s="22">
        <v>10.422947333</v>
      </c>
      <c r="K28" s="22">
        <v>13.827083345</v>
      </c>
      <c r="L28" s="22">
        <v>15.740614793000001</v>
      </c>
      <c r="M28" s="22">
        <v>17.157214236000002</v>
      </c>
      <c r="N28" s="22">
        <v>24.811780362</v>
      </c>
      <c r="O28" s="22">
        <v>29.667055728000001</v>
      </c>
    </row>
    <row r="29" spans="1:15" x14ac:dyDescent="0.25">
      <c r="A29" s="36" t="s">
        <v>70</v>
      </c>
      <c r="B29" s="17" t="s">
        <v>35</v>
      </c>
      <c r="C29" s="22">
        <v>29.745621335999999</v>
      </c>
      <c r="D29" s="22">
        <v>30.428613089999999</v>
      </c>
      <c r="E29" s="22">
        <v>31.514056013000001</v>
      </c>
      <c r="F29" s="22">
        <v>32.116305253999997</v>
      </c>
      <c r="G29" s="22">
        <v>31.710716774000002</v>
      </c>
      <c r="H29" s="22">
        <v>30.703213781999999</v>
      </c>
      <c r="I29" s="22">
        <v>29.483109958</v>
      </c>
      <c r="J29" s="22">
        <v>28.745864238999999</v>
      </c>
      <c r="K29" s="22">
        <v>28.192855257000002</v>
      </c>
      <c r="L29" s="22">
        <v>27.379715880999999</v>
      </c>
      <c r="M29" s="22">
        <v>28.537261944000001</v>
      </c>
      <c r="N29" s="22">
        <v>28.711878896999998</v>
      </c>
      <c r="O29" s="22">
        <v>30.737631953000001</v>
      </c>
    </row>
    <row r="30" spans="1:15" x14ac:dyDescent="0.25">
      <c r="A30" s="36" t="s">
        <v>71</v>
      </c>
      <c r="B30" s="17" t="s">
        <v>36</v>
      </c>
      <c r="C30" s="22">
        <v>183.303260378</v>
      </c>
      <c r="D30" s="22">
        <v>184.859979391</v>
      </c>
      <c r="E30" s="22">
        <v>181.863255415</v>
      </c>
      <c r="F30" s="22">
        <v>184.420439958</v>
      </c>
      <c r="G30" s="22">
        <v>182.550098314</v>
      </c>
      <c r="H30" s="22">
        <v>179.52414921900001</v>
      </c>
      <c r="I30" s="22">
        <v>180.92267546299999</v>
      </c>
      <c r="J30" s="22">
        <v>181.05885513000001</v>
      </c>
      <c r="K30" s="22">
        <v>179.56883671400001</v>
      </c>
      <c r="L30" s="22">
        <v>178.806774273</v>
      </c>
      <c r="M30" s="22">
        <v>178.967029873</v>
      </c>
      <c r="N30" s="22">
        <v>176.89884165999999</v>
      </c>
      <c r="O30" s="22">
        <v>176.076602847</v>
      </c>
    </row>
    <row r="31" spans="1:15" x14ac:dyDescent="0.25">
      <c r="A31" s="36" t="s">
        <v>72</v>
      </c>
      <c r="B31" s="17" t="s">
        <v>37</v>
      </c>
      <c r="C31" s="22">
        <v>44.555511146999997</v>
      </c>
      <c r="D31" s="22">
        <v>44.321212580999997</v>
      </c>
      <c r="E31" s="22">
        <v>50.462994926</v>
      </c>
      <c r="F31" s="22">
        <v>57.010989395000003</v>
      </c>
      <c r="G31" s="22">
        <v>50.259521249000002</v>
      </c>
      <c r="H31" s="22">
        <v>58.831820342</v>
      </c>
      <c r="I31" s="22">
        <v>81.284442952000006</v>
      </c>
      <c r="J31" s="22">
        <v>71.032701833000004</v>
      </c>
      <c r="K31" s="22">
        <v>70.803124381999993</v>
      </c>
      <c r="L31" s="22">
        <v>45.025383470999998</v>
      </c>
      <c r="M31" s="22">
        <v>45.469235646000001</v>
      </c>
      <c r="N31" s="22">
        <v>45.736228570999998</v>
      </c>
      <c r="O31" s="22">
        <v>47.776974607</v>
      </c>
    </row>
    <row r="32" spans="1:15" x14ac:dyDescent="0.25">
      <c r="A32" s="36" t="s">
        <v>73</v>
      </c>
      <c r="B32" s="17" t="s">
        <v>38</v>
      </c>
      <c r="C32" s="22">
        <v>24.640068428999999</v>
      </c>
      <c r="D32" s="22">
        <v>26.410150623</v>
      </c>
      <c r="E32" s="22">
        <v>25.213745107000001</v>
      </c>
      <c r="F32" s="22">
        <v>24.379319239000001</v>
      </c>
      <c r="G32" s="22">
        <v>22.805487056</v>
      </c>
      <c r="H32" s="22">
        <v>16.800536020999999</v>
      </c>
      <c r="I32" s="22">
        <v>17.328066749000001</v>
      </c>
      <c r="J32" s="22">
        <v>17.785159780000001</v>
      </c>
      <c r="K32" s="22">
        <v>18.169829069999999</v>
      </c>
      <c r="L32" s="22">
        <v>19.055300416000001</v>
      </c>
      <c r="M32" s="22">
        <v>21.508984668</v>
      </c>
      <c r="N32" s="22">
        <v>21.559425616999999</v>
      </c>
      <c r="O32" s="22">
        <v>22.089677185999999</v>
      </c>
    </row>
    <row r="33" spans="1:15" x14ac:dyDescent="0.25">
      <c r="A33" s="36" t="s">
        <v>74</v>
      </c>
      <c r="B33" s="17" t="s">
        <v>39</v>
      </c>
      <c r="C33" s="22">
        <v>3.8752014410000002</v>
      </c>
      <c r="D33" s="22">
        <v>3.6912922250000002</v>
      </c>
      <c r="E33" s="22">
        <v>3.6417134149999999</v>
      </c>
      <c r="F33" s="22">
        <v>3.6020608009999999</v>
      </c>
      <c r="G33" s="22">
        <v>3.547232041</v>
      </c>
      <c r="H33" s="22">
        <v>3.4576742930000002</v>
      </c>
      <c r="I33" s="22">
        <v>3.4156283580000002</v>
      </c>
      <c r="J33" s="22">
        <v>3.3737095969999999</v>
      </c>
      <c r="K33" s="22">
        <v>3.2953200229999999</v>
      </c>
      <c r="L33" s="22">
        <v>3.275340667</v>
      </c>
      <c r="M33" s="22">
        <v>3.2522817769999999</v>
      </c>
      <c r="N33" s="22">
        <v>3.1532460379999998</v>
      </c>
      <c r="O33" s="22">
        <v>3.1825915930000002</v>
      </c>
    </row>
    <row r="34" spans="1:15" x14ac:dyDescent="0.25">
      <c r="A34" s="36" t="s">
        <v>75</v>
      </c>
      <c r="B34" s="17" t="s">
        <v>40</v>
      </c>
      <c r="C34" s="22">
        <v>4.691074113</v>
      </c>
      <c r="D34" s="22">
        <v>4.6886033129999998</v>
      </c>
      <c r="E34" s="22">
        <v>4.6595416370000002</v>
      </c>
      <c r="F34" s="22">
        <v>4.6433651149999999</v>
      </c>
      <c r="G34" s="22">
        <v>4.6344470739999997</v>
      </c>
      <c r="H34" s="22">
        <v>4.6119856080000003</v>
      </c>
      <c r="I34" s="22">
        <v>4.6099136080000003</v>
      </c>
      <c r="J34" s="22">
        <v>4.2954065879999996</v>
      </c>
      <c r="K34" s="22">
        <v>4.0936145880000003</v>
      </c>
      <c r="L34" s="22">
        <v>4.084471551</v>
      </c>
      <c r="M34" s="22">
        <v>3.999160431</v>
      </c>
      <c r="N34" s="22">
        <v>3.9842773569999999</v>
      </c>
      <c r="O34" s="22">
        <v>3.994529059</v>
      </c>
    </row>
    <row r="35" spans="1:15" x14ac:dyDescent="0.25">
      <c r="A35" s="36" t="s">
        <v>76</v>
      </c>
      <c r="B35" s="17" t="s">
        <v>42</v>
      </c>
      <c r="C35" s="22">
        <v>8.1217276720000005</v>
      </c>
      <c r="D35" s="22">
        <v>8.3772811520000001</v>
      </c>
      <c r="E35" s="22">
        <v>8.6850950190000002</v>
      </c>
      <c r="F35" s="22">
        <v>8.7816971269999993</v>
      </c>
      <c r="G35" s="22">
        <v>8.3672006460000006</v>
      </c>
      <c r="H35" s="22">
        <v>8.2319091090000001</v>
      </c>
      <c r="I35" s="22">
        <v>7.5980635330000004</v>
      </c>
      <c r="J35" s="22">
        <v>7.389354312</v>
      </c>
      <c r="K35" s="22">
        <v>7.5960808249999996</v>
      </c>
      <c r="L35" s="22">
        <v>7.5960808249999996</v>
      </c>
      <c r="M35" s="22">
        <v>8.9138011329999998</v>
      </c>
      <c r="N35" s="22">
        <v>9.2196938970000009</v>
      </c>
      <c r="O35" s="22">
        <v>9.4619421429999999</v>
      </c>
    </row>
    <row r="36" spans="1:15" x14ac:dyDescent="0.25">
      <c r="A36" s="36" t="s">
        <v>77</v>
      </c>
      <c r="B36" s="17" t="s">
        <v>41</v>
      </c>
      <c r="C36" s="22">
        <v>1.0301206869999999</v>
      </c>
      <c r="D36" s="22">
        <v>1.0284606869999999</v>
      </c>
      <c r="E36" s="22">
        <v>1.031020687</v>
      </c>
      <c r="F36" s="22">
        <v>1.030240687</v>
      </c>
      <c r="G36" s="22">
        <v>1.0300206869999999</v>
      </c>
      <c r="H36" s="22">
        <v>1.0322806870000001</v>
      </c>
      <c r="I36" s="22">
        <v>1.0600406870000001</v>
      </c>
      <c r="J36" s="22">
        <v>1.0357006870000001</v>
      </c>
      <c r="K36" s="22">
        <v>1.0347606869999999</v>
      </c>
      <c r="L36" s="22">
        <v>1.0338806869999999</v>
      </c>
      <c r="M36" s="22">
        <v>1.03753746</v>
      </c>
      <c r="N36" s="22">
        <v>1.085520687</v>
      </c>
      <c r="O36" s="22">
        <v>1.1353206870000001</v>
      </c>
    </row>
    <row r="37" spans="1:15" ht="18.600000000000001" customHeight="1" x14ac:dyDescent="0.25">
      <c r="A37" s="36" t="s">
        <v>211</v>
      </c>
      <c r="B37" s="17" t="s">
        <v>43</v>
      </c>
      <c r="C37" s="22">
        <v>688.55709263799997</v>
      </c>
      <c r="D37" s="22">
        <v>892.39478957999995</v>
      </c>
      <c r="E37" s="22">
        <v>1073.0642529710001</v>
      </c>
      <c r="F37" s="22">
        <v>871.835080436</v>
      </c>
      <c r="G37" s="22">
        <v>871.40052986399996</v>
      </c>
      <c r="H37" s="22">
        <v>936.51027422699997</v>
      </c>
      <c r="I37" s="22">
        <v>990.15395764300001</v>
      </c>
      <c r="J37" s="22">
        <v>988.62121055399996</v>
      </c>
      <c r="K37" s="22">
        <v>989.01871999499997</v>
      </c>
      <c r="L37" s="22">
        <v>1035.3384426</v>
      </c>
      <c r="M37" s="22">
        <v>1135.24396867</v>
      </c>
      <c r="N37" s="22">
        <v>1236.0755818299999</v>
      </c>
      <c r="O37" s="22">
        <v>1199.216005857</v>
      </c>
    </row>
    <row r="38" spans="1:15" x14ac:dyDescent="0.25">
      <c r="A38" s="37"/>
      <c r="B38" s="25" t="s">
        <v>113</v>
      </c>
      <c r="C38" s="24">
        <v>15537.290286298843</v>
      </c>
      <c r="D38" s="24">
        <v>15775.514946131996</v>
      </c>
      <c r="E38" s="24">
        <v>16206.090475968003</v>
      </c>
      <c r="F38" s="24">
        <v>16604.720776752001</v>
      </c>
      <c r="G38" s="24">
        <v>16505.405509969001</v>
      </c>
      <c r="H38" s="24">
        <v>16375.169223297004</v>
      </c>
      <c r="I38" s="24">
        <v>16646.928785067001</v>
      </c>
      <c r="J38" s="24">
        <v>16593.448549171</v>
      </c>
      <c r="K38" s="61">
        <v>16741.212049522997</v>
      </c>
      <c r="L38" s="61">
        <v>15814.356273522995</v>
      </c>
      <c r="M38" s="61">
        <v>16277.326484780006</v>
      </c>
      <c r="N38" s="61">
        <v>16614.735311344</v>
      </c>
      <c r="O38" s="61">
        <v>16677.311990776005</v>
      </c>
    </row>
    <row r="39" spans="1:15" ht="39.75" customHeight="1" x14ac:dyDescent="0.25">
      <c r="A39" s="239" t="s">
        <v>701</v>
      </c>
      <c r="B39" s="240"/>
      <c r="C39" s="240"/>
      <c r="D39" s="240"/>
      <c r="E39" s="240"/>
      <c r="F39" s="240"/>
      <c r="G39" s="240"/>
      <c r="H39" s="240"/>
      <c r="I39" s="240"/>
      <c r="J39" s="240"/>
      <c r="K39" s="240"/>
      <c r="L39" s="240"/>
      <c r="M39" s="240"/>
      <c r="N39" s="240"/>
      <c r="O39" s="241"/>
    </row>
    <row r="40" spans="1:15" x14ac:dyDescent="0.25">
      <c r="C40" s="28"/>
      <c r="D40" s="28"/>
      <c r="E40" s="28"/>
      <c r="F40" s="28"/>
      <c r="G40" s="28"/>
      <c r="H40" s="28"/>
      <c r="I40" s="28"/>
      <c r="J40" s="28"/>
      <c r="K40" s="28"/>
      <c r="L40" s="28"/>
      <c r="M40" s="28"/>
      <c r="N40" s="28"/>
      <c r="O40" s="28"/>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pane xSplit="1" ySplit="2" topLeftCell="N3" activePane="bottomRight" state="frozen"/>
      <selection activeCell="N3" sqref="N3"/>
      <selection pane="topRight" activeCell="N3" sqref="N3"/>
      <selection pane="bottomLeft" activeCell="N3" sqref="N3"/>
      <selection pane="bottomRight" activeCell="A16" sqref="A16"/>
    </sheetView>
  </sheetViews>
  <sheetFormatPr defaultRowHeight="15" x14ac:dyDescent="0.25"/>
  <cols>
    <col min="1" max="1" width="59" customWidth="1"/>
    <col min="2" max="14" width="13.140625" customWidth="1"/>
  </cols>
  <sheetData>
    <row r="1" spans="1:14" ht="28.9" customHeight="1" x14ac:dyDescent="0.25">
      <c r="A1" s="200" t="s">
        <v>497</v>
      </c>
      <c r="B1" s="201"/>
      <c r="C1" s="201"/>
      <c r="D1" s="201"/>
      <c r="E1" s="201"/>
      <c r="F1" s="201"/>
      <c r="G1" s="201"/>
      <c r="H1" s="201"/>
      <c r="I1" s="201"/>
      <c r="J1" s="201"/>
      <c r="K1" s="201"/>
      <c r="L1" s="201"/>
      <c r="M1" s="201"/>
      <c r="N1" s="202"/>
    </row>
    <row r="2" spans="1:14" x14ac:dyDescent="0.25">
      <c r="A2" s="164" t="s">
        <v>8</v>
      </c>
      <c r="B2" s="167">
        <v>44197</v>
      </c>
      <c r="C2" s="167">
        <v>44228</v>
      </c>
      <c r="D2" s="167">
        <v>44256</v>
      </c>
      <c r="E2" s="167">
        <v>44287</v>
      </c>
      <c r="F2" s="167">
        <v>44317</v>
      </c>
      <c r="G2" s="167">
        <v>44348</v>
      </c>
      <c r="H2" s="191">
        <v>44378</v>
      </c>
      <c r="I2" s="191">
        <v>44409</v>
      </c>
      <c r="J2" s="191">
        <v>44440</v>
      </c>
      <c r="K2" s="191">
        <v>44470</v>
      </c>
      <c r="L2" s="191">
        <v>44501</v>
      </c>
      <c r="M2" s="191">
        <v>44531</v>
      </c>
      <c r="N2" s="174">
        <v>44562</v>
      </c>
    </row>
    <row r="3" spans="1:14" x14ac:dyDescent="0.25">
      <c r="A3" s="31" t="s">
        <v>326</v>
      </c>
      <c r="B3" s="153">
        <v>154</v>
      </c>
      <c r="C3" s="153">
        <v>156</v>
      </c>
      <c r="D3" s="153">
        <v>168</v>
      </c>
      <c r="E3" s="153">
        <v>174</v>
      </c>
      <c r="F3" s="153">
        <v>172</v>
      </c>
      <c r="G3" s="153">
        <v>174</v>
      </c>
      <c r="H3" s="153">
        <v>181</v>
      </c>
      <c r="I3" s="153">
        <v>187</v>
      </c>
      <c r="J3" s="153">
        <v>184</v>
      </c>
      <c r="K3" s="153">
        <v>179</v>
      </c>
      <c r="L3" s="153">
        <v>179</v>
      </c>
      <c r="M3" s="153">
        <v>187</v>
      </c>
      <c r="N3" s="153">
        <v>188</v>
      </c>
    </row>
    <row r="4" spans="1:14" x14ac:dyDescent="0.25">
      <c r="A4" s="31" t="s">
        <v>774</v>
      </c>
      <c r="B4" s="153">
        <v>157</v>
      </c>
      <c r="C4" s="153">
        <v>154</v>
      </c>
      <c r="D4" s="153">
        <v>179</v>
      </c>
      <c r="E4" s="153">
        <v>182</v>
      </c>
      <c r="F4" s="153">
        <v>183</v>
      </c>
      <c r="G4" s="153">
        <v>187</v>
      </c>
      <c r="H4" s="153">
        <v>187</v>
      </c>
      <c r="I4" s="153">
        <v>189</v>
      </c>
      <c r="J4" s="153">
        <v>189</v>
      </c>
      <c r="K4" s="153">
        <v>191</v>
      </c>
      <c r="L4" s="153">
        <v>190</v>
      </c>
      <c r="M4" s="153">
        <v>190</v>
      </c>
      <c r="N4" s="153">
        <v>191</v>
      </c>
    </row>
    <row r="5" spans="1:14" x14ac:dyDescent="0.25">
      <c r="A5" s="31" t="s">
        <v>775</v>
      </c>
      <c r="B5" s="153">
        <v>2</v>
      </c>
      <c r="C5" s="153">
        <v>2</v>
      </c>
      <c r="D5" s="153">
        <v>4</v>
      </c>
      <c r="E5" s="153">
        <v>4</v>
      </c>
      <c r="F5" s="153">
        <v>4</v>
      </c>
      <c r="G5" s="153">
        <v>4</v>
      </c>
      <c r="H5" s="153">
        <v>0</v>
      </c>
      <c r="I5" s="153">
        <v>0</v>
      </c>
      <c r="J5" s="153">
        <v>0</v>
      </c>
      <c r="K5" s="153">
        <v>0</v>
      </c>
      <c r="L5" s="153">
        <v>0</v>
      </c>
      <c r="M5" s="153">
        <v>0</v>
      </c>
      <c r="N5" s="153">
        <v>0</v>
      </c>
    </row>
    <row r="6" spans="1:14" x14ac:dyDescent="0.25">
      <c r="A6" s="31" t="s">
        <v>776</v>
      </c>
      <c r="B6" s="153">
        <v>1914959</v>
      </c>
      <c r="C6" s="153">
        <v>1928030</v>
      </c>
      <c r="D6" s="153">
        <v>1965425</v>
      </c>
      <c r="E6" s="153">
        <v>2014239</v>
      </c>
      <c r="F6" s="153">
        <v>2006464</v>
      </c>
      <c r="G6" s="153">
        <v>2014063</v>
      </c>
      <c r="H6" s="153">
        <v>2000816</v>
      </c>
      <c r="I6" s="153">
        <v>1956504</v>
      </c>
      <c r="J6" s="153">
        <v>1980643</v>
      </c>
      <c r="K6" s="153">
        <v>2021476</v>
      </c>
      <c r="L6" s="153">
        <v>2052701</v>
      </c>
      <c r="M6" s="153">
        <v>2089275</v>
      </c>
      <c r="N6" s="153">
        <v>2124336</v>
      </c>
    </row>
    <row r="7" spans="1:14" ht="18" customHeight="1" x14ac:dyDescent="0.25">
      <c r="A7" s="34" t="s">
        <v>7</v>
      </c>
      <c r="B7" s="154">
        <v>1915272</v>
      </c>
      <c r="C7" s="154">
        <v>1928342</v>
      </c>
      <c r="D7" s="154">
        <v>1965776</v>
      </c>
      <c r="E7" s="154">
        <v>2014599</v>
      </c>
      <c r="F7" s="154">
        <v>2006823</v>
      </c>
      <c r="G7" s="154">
        <v>2014428</v>
      </c>
      <c r="H7" s="154">
        <v>2001184</v>
      </c>
      <c r="I7" s="154">
        <v>1956880</v>
      </c>
      <c r="J7" s="154">
        <v>1981016</v>
      </c>
      <c r="K7" s="154">
        <v>2021846</v>
      </c>
      <c r="L7" s="154">
        <v>2053070</v>
      </c>
      <c r="M7" s="154">
        <v>2089652</v>
      </c>
      <c r="N7" s="154">
        <v>2124715</v>
      </c>
    </row>
    <row r="8" spans="1:14" ht="15" customHeight="1" x14ac:dyDescent="0.25">
      <c r="A8" s="239" t="s">
        <v>501</v>
      </c>
      <c r="B8" s="240"/>
      <c r="C8" s="240"/>
      <c r="D8" s="240"/>
      <c r="E8" s="240"/>
      <c r="F8" s="240"/>
      <c r="G8" s="240"/>
      <c r="H8" s="240"/>
      <c r="I8" s="240"/>
      <c r="J8" s="240"/>
      <c r="K8" s="240"/>
      <c r="L8" s="240"/>
      <c r="M8" s="240"/>
      <c r="N8" s="241"/>
    </row>
    <row r="10" spans="1:14" x14ac:dyDescent="0.25">
      <c r="A10" s="12"/>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70" zoomScaleNormal="70" workbookViewId="0">
      <pane xSplit="1" ySplit="2" topLeftCell="M12" activePane="bottomRight" state="frozen"/>
      <selection activeCell="N3" sqref="N3"/>
      <selection pane="topRight" activeCell="N3" sqref="N3"/>
      <selection pane="bottomLeft" activeCell="N3" sqref="N3"/>
      <selection pane="bottomRight" activeCell="N3" sqref="N3:N26"/>
    </sheetView>
  </sheetViews>
  <sheetFormatPr defaultRowHeight="15" x14ac:dyDescent="0.25"/>
  <cols>
    <col min="1" max="1" width="75.85546875" customWidth="1"/>
    <col min="2" max="14" width="13.140625" customWidth="1"/>
  </cols>
  <sheetData>
    <row r="1" spans="1:14" ht="28.9" customHeight="1" x14ac:dyDescent="0.25">
      <c r="A1" s="200" t="s">
        <v>498</v>
      </c>
      <c r="B1" s="201"/>
      <c r="C1" s="201"/>
      <c r="D1" s="201"/>
      <c r="E1" s="201"/>
      <c r="F1" s="201"/>
      <c r="G1" s="201"/>
      <c r="H1" s="201"/>
      <c r="I1" s="201"/>
      <c r="J1" s="201"/>
      <c r="K1" s="201"/>
      <c r="L1" s="201"/>
      <c r="M1" s="201"/>
      <c r="N1" s="202"/>
    </row>
    <row r="2" spans="1:14" x14ac:dyDescent="0.25">
      <c r="A2" s="164" t="s">
        <v>9</v>
      </c>
      <c r="B2" s="167">
        <v>44216</v>
      </c>
      <c r="C2" s="167">
        <v>44247</v>
      </c>
      <c r="D2" s="167">
        <v>44275</v>
      </c>
      <c r="E2" s="167">
        <v>44306</v>
      </c>
      <c r="F2" s="167">
        <v>44336</v>
      </c>
      <c r="G2" s="167">
        <v>44367</v>
      </c>
      <c r="H2" s="191">
        <v>44397</v>
      </c>
      <c r="I2" s="191">
        <v>44428</v>
      </c>
      <c r="J2" s="191">
        <v>44459</v>
      </c>
      <c r="K2" s="191">
        <v>44489</v>
      </c>
      <c r="L2" s="191">
        <v>44520</v>
      </c>
      <c r="M2" s="191">
        <v>44550</v>
      </c>
      <c r="N2" s="174">
        <v>44562</v>
      </c>
    </row>
    <row r="3" spans="1:14" x14ac:dyDescent="0.25">
      <c r="A3" s="64" t="s">
        <v>678</v>
      </c>
      <c r="B3" s="22">
        <v>51958</v>
      </c>
      <c r="C3" s="22">
        <v>52588</v>
      </c>
      <c r="D3" s="22">
        <v>65435</v>
      </c>
      <c r="E3" s="22">
        <v>66389</v>
      </c>
      <c r="F3" s="22">
        <v>64239</v>
      </c>
      <c r="G3" s="22">
        <v>58442</v>
      </c>
      <c r="H3" s="22">
        <v>66202</v>
      </c>
      <c r="I3" s="22">
        <v>63266</v>
      </c>
      <c r="J3" s="22">
        <v>57671</v>
      </c>
      <c r="K3" s="22">
        <v>58919</v>
      </c>
      <c r="L3" s="22">
        <v>59572</v>
      </c>
      <c r="M3" s="22">
        <v>59881</v>
      </c>
      <c r="N3" s="22">
        <v>60288</v>
      </c>
    </row>
    <row r="4" spans="1:14" x14ac:dyDescent="0.25">
      <c r="A4" s="64" t="s">
        <v>679</v>
      </c>
      <c r="B4" s="22">
        <v>220</v>
      </c>
      <c r="C4" s="22">
        <v>203</v>
      </c>
      <c r="D4" s="22">
        <v>206</v>
      </c>
      <c r="E4" s="22">
        <v>216</v>
      </c>
      <c r="F4" s="22">
        <v>267</v>
      </c>
      <c r="G4" s="22">
        <v>239</v>
      </c>
      <c r="H4" s="22">
        <v>237</v>
      </c>
      <c r="I4" s="22">
        <v>230</v>
      </c>
      <c r="J4" s="22">
        <v>233</v>
      </c>
      <c r="K4" s="22">
        <v>221</v>
      </c>
      <c r="L4" s="22">
        <v>219</v>
      </c>
      <c r="M4" s="22">
        <v>209</v>
      </c>
      <c r="N4" s="22">
        <v>203</v>
      </c>
    </row>
    <row r="5" spans="1:14" x14ac:dyDescent="0.25">
      <c r="A5" s="64" t="s">
        <v>680</v>
      </c>
      <c r="B5" s="22">
        <v>20786</v>
      </c>
      <c r="C5" s="22">
        <v>21321</v>
      </c>
      <c r="D5" s="22">
        <v>21353</v>
      </c>
      <c r="E5" s="22">
        <v>22171</v>
      </c>
      <c r="F5" s="22">
        <v>22490</v>
      </c>
      <c r="G5" s="22">
        <v>22297</v>
      </c>
      <c r="H5" s="22">
        <v>22257</v>
      </c>
      <c r="I5" s="22">
        <v>22384</v>
      </c>
      <c r="J5" s="22">
        <v>22146</v>
      </c>
      <c r="K5" s="22">
        <v>22307</v>
      </c>
      <c r="L5" s="22">
        <v>22386</v>
      </c>
      <c r="M5" s="22">
        <v>21684</v>
      </c>
      <c r="N5" s="22">
        <v>21603</v>
      </c>
    </row>
    <row r="6" spans="1:14" x14ac:dyDescent="0.25">
      <c r="A6" s="64" t="s">
        <v>681</v>
      </c>
      <c r="B6" s="22">
        <v>33</v>
      </c>
      <c r="C6" s="22">
        <v>34</v>
      </c>
      <c r="D6" s="22">
        <v>33</v>
      </c>
      <c r="E6" s="22">
        <v>33</v>
      </c>
      <c r="F6" s="22">
        <v>33</v>
      </c>
      <c r="G6" s="22">
        <v>34</v>
      </c>
      <c r="H6" s="22">
        <v>35</v>
      </c>
      <c r="I6" s="22">
        <v>39</v>
      </c>
      <c r="J6" s="22">
        <v>41</v>
      </c>
      <c r="K6" s="22">
        <v>42</v>
      </c>
      <c r="L6" s="22">
        <v>42</v>
      </c>
      <c r="M6" s="22">
        <v>39</v>
      </c>
      <c r="N6" s="22">
        <v>39</v>
      </c>
    </row>
    <row r="7" spans="1:14" x14ac:dyDescent="0.25">
      <c r="A7" s="64" t="s">
        <v>682</v>
      </c>
      <c r="B7" s="22">
        <v>130</v>
      </c>
      <c r="C7" s="22">
        <v>140</v>
      </c>
      <c r="D7" s="22">
        <v>139</v>
      </c>
      <c r="E7" s="22">
        <v>157</v>
      </c>
      <c r="F7" s="22">
        <v>172</v>
      </c>
      <c r="G7" s="22">
        <v>178</v>
      </c>
      <c r="H7" s="22">
        <v>114</v>
      </c>
      <c r="I7" s="22">
        <v>121</v>
      </c>
      <c r="J7" s="22">
        <v>127</v>
      </c>
      <c r="K7" s="22">
        <v>127</v>
      </c>
      <c r="L7" s="22">
        <v>129</v>
      </c>
      <c r="M7" s="22">
        <v>127</v>
      </c>
      <c r="N7" s="22">
        <v>126</v>
      </c>
    </row>
    <row r="8" spans="1:14" x14ac:dyDescent="0.25">
      <c r="A8" s="64" t="s">
        <v>212</v>
      </c>
      <c r="B8" s="22">
        <v>778</v>
      </c>
      <c r="C8" s="22">
        <v>1217</v>
      </c>
      <c r="D8" s="22">
        <v>732</v>
      </c>
      <c r="E8" s="22">
        <v>838</v>
      </c>
      <c r="F8" s="22">
        <v>783</v>
      </c>
      <c r="G8" s="22">
        <v>810</v>
      </c>
      <c r="H8" s="22">
        <v>838</v>
      </c>
      <c r="I8" s="22">
        <v>829</v>
      </c>
      <c r="J8" s="22">
        <v>788</v>
      </c>
      <c r="K8" s="22">
        <v>799</v>
      </c>
      <c r="L8" s="22">
        <v>783</v>
      </c>
      <c r="M8" s="22">
        <v>741</v>
      </c>
      <c r="N8" s="22">
        <v>670</v>
      </c>
    </row>
    <row r="9" spans="1:14" x14ac:dyDescent="0.25">
      <c r="A9" s="64" t="s">
        <v>683</v>
      </c>
      <c r="B9" s="22">
        <v>1714466</v>
      </c>
      <c r="C9" s="22">
        <v>1731230</v>
      </c>
      <c r="D9" s="22">
        <v>1759917</v>
      </c>
      <c r="E9" s="22">
        <v>1809551</v>
      </c>
      <c r="F9" s="22">
        <v>1805043</v>
      </c>
      <c r="G9" s="22">
        <v>1822534</v>
      </c>
      <c r="H9" s="22">
        <v>1801753</v>
      </c>
      <c r="I9" s="22">
        <v>1763968</v>
      </c>
      <c r="J9" s="22">
        <v>1794614</v>
      </c>
      <c r="K9" s="22">
        <v>1833691</v>
      </c>
      <c r="L9" s="22">
        <v>1863560</v>
      </c>
      <c r="M9" s="22">
        <v>1897337</v>
      </c>
      <c r="N9" s="22">
        <v>1933185</v>
      </c>
    </row>
    <row r="10" spans="1:14" x14ac:dyDescent="0.25">
      <c r="A10" s="64" t="s">
        <v>684</v>
      </c>
      <c r="B10" s="22">
        <v>1343</v>
      </c>
      <c r="C10" s="22">
        <v>1275</v>
      </c>
      <c r="D10" s="22">
        <v>1229</v>
      </c>
      <c r="E10" s="22">
        <v>1178</v>
      </c>
      <c r="F10" s="22">
        <v>1146</v>
      </c>
      <c r="G10" s="22">
        <v>909</v>
      </c>
      <c r="H10" s="22">
        <v>985</v>
      </c>
      <c r="I10" s="22">
        <v>967</v>
      </c>
      <c r="J10" s="22">
        <v>954</v>
      </c>
      <c r="K10" s="22">
        <v>954</v>
      </c>
      <c r="L10" s="22">
        <v>1000</v>
      </c>
      <c r="M10" s="22">
        <v>966</v>
      </c>
      <c r="N10" s="22">
        <v>970</v>
      </c>
    </row>
    <row r="11" spans="1:14" x14ac:dyDescent="0.25">
      <c r="A11" s="64" t="s">
        <v>685</v>
      </c>
      <c r="B11" s="22">
        <v>3485</v>
      </c>
      <c r="C11" s="22">
        <v>3474</v>
      </c>
      <c r="D11" s="22">
        <v>3362</v>
      </c>
      <c r="E11" s="22">
        <v>3486</v>
      </c>
      <c r="F11" s="22">
        <v>3566</v>
      </c>
      <c r="G11" s="22">
        <v>3755</v>
      </c>
      <c r="H11" s="22">
        <v>3680</v>
      </c>
      <c r="I11" s="22">
        <v>3775</v>
      </c>
      <c r="J11" s="22">
        <v>3795</v>
      </c>
      <c r="K11" s="22">
        <v>3806</v>
      </c>
      <c r="L11" s="22">
        <v>3907</v>
      </c>
      <c r="M11" s="22">
        <v>3878</v>
      </c>
      <c r="N11" s="22">
        <v>3925</v>
      </c>
    </row>
    <row r="12" spans="1:14" x14ac:dyDescent="0.25">
      <c r="A12" s="64" t="s">
        <v>686</v>
      </c>
      <c r="B12" s="22">
        <v>199</v>
      </c>
      <c r="C12" s="22">
        <v>196</v>
      </c>
      <c r="D12" s="22">
        <v>148</v>
      </c>
      <c r="E12" s="22">
        <v>152</v>
      </c>
      <c r="F12" s="22">
        <v>139</v>
      </c>
      <c r="G12" s="22">
        <v>138</v>
      </c>
      <c r="H12" s="22">
        <v>150</v>
      </c>
      <c r="I12" s="22">
        <v>137</v>
      </c>
      <c r="J12" s="22">
        <v>115</v>
      </c>
      <c r="K12" s="22">
        <v>116</v>
      </c>
      <c r="L12" s="22">
        <v>116</v>
      </c>
      <c r="M12" s="22">
        <v>112</v>
      </c>
      <c r="N12" s="22">
        <v>106</v>
      </c>
    </row>
    <row r="13" spans="1:14" ht="19.149999999999999" customHeight="1" x14ac:dyDescent="0.25">
      <c r="A13" s="64" t="s">
        <v>687</v>
      </c>
      <c r="B13" s="22">
        <v>374</v>
      </c>
      <c r="C13" s="22">
        <v>579</v>
      </c>
      <c r="D13" s="22">
        <v>569</v>
      </c>
      <c r="E13" s="22">
        <v>563</v>
      </c>
      <c r="F13" s="22">
        <v>551</v>
      </c>
      <c r="G13" s="22">
        <v>529</v>
      </c>
      <c r="H13" s="22">
        <v>566</v>
      </c>
      <c r="I13" s="22">
        <v>585</v>
      </c>
      <c r="J13" s="22">
        <v>647</v>
      </c>
      <c r="K13" s="22">
        <v>680</v>
      </c>
      <c r="L13" s="22">
        <v>668</v>
      </c>
      <c r="M13" s="22">
        <v>652</v>
      </c>
      <c r="N13" s="22">
        <v>655</v>
      </c>
    </row>
    <row r="14" spans="1:14" x14ac:dyDescent="0.25">
      <c r="A14" s="64" t="s">
        <v>213</v>
      </c>
      <c r="B14" s="22">
        <v>242</v>
      </c>
      <c r="C14" s="22">
        <v>230</v>
      </c>
      <c r="D14" s="22">
        <v>211</v>
      </c>
      <c r="E14" s="22">
        <v>194</v>
      </c>
      <c r="F14" s="22">
        <v>192</v>
      </c>
      <c r="G14" s="22">
        <v>161</v>
      </c>
      <c r="H14" s="22">
        <v>138</v>
      </c>
      <c r="I14" s="22">
        <v>135</v>
      </c>
      <c r="J14" s="22">
        <v>133</v>
      </c>
      <c r="K14" s="22">
        <v>131</v>
      </c>
      <c r="L14" s="22">
        <v>130</v>
      </c>
      <c r="M14" s="22">
        <v>132</v>
      </c>
      <c r="N14" s="22">
        <v>131</v>
      </c>
    </row>
    <row r="15" spans="1:14" x14ac:dyDescent="0.25">
      <c r="A15" s="64" t="s">
        <v>688</v>
      </c>
      <c r="B15" s="22">
        <v>61</v>
      </c>
      <c r="C15" s="22">
        <v>61</v>
      </c>
      <c r="D15" s="22">
        <v>60</v>
      </c>
      <c r="E15" s="22">
        <v>61</v>
      </c>
      <c r="F15" s="22">
        <v>60</v>
      </c>
      <c r="G15" s="22">
        <v>56</v>
      </c>
      <c r="H15" s="22">
        <v>53</v>
      </c>
      <c r="I15" s="22">
        <v>48</v>
      </c>
      <c r="J15" s="22">
        <v>47</v>
      </c>
      <c r="K15" s="22">
        <v>47</v>
      </c>
      <c r="L15" s="22">
        <v>46</v>
      </c>
      <c r="M15" s="22">
        <v>50</v>
      </c>
      <c r="N15" s="22">
        <v>53</v>
      </c>
    </row>
    <row r="16" spans="1:14" ht="19.5" x14ac:dyDescent="0.25">
      <c r="A16" s="64" t="s">
        <v>689</v>
      </c>
      <c r="B16" s="22">
        <v>6057</v>
      </c>
      <c r="C16" s="22">
        <v>6277</v>
      </c>
      <c r="D16" s="22">
        <v>5987</v>
      </c>
      <c r="E16" s="22">
        <v>5818</v>
      </c>
      <c r="F16" s="22">
        <v>5677</v>
      </c>
      <c r="G16" s="22">
        <v>4568</v>
      </c>
      <c r="H16" s="22">
        <v>5177</v>
      </c>
      <c r="I16" s="22">
        <v>5212</v>
      </c>
      <c r="J16" s="22">
        <v>5120</v>
      </c>
      <c r="K16" s="22">
        <v>5299</v>
      </c>
      <c r="L16" s="22">
        <v>5197</v>
      </c>
      <c r="M16" s="22">
        <v>4989</v>
      </c>
      <c r="N16" s="22">
        <v>4985</v>
      </c>
    </row>
    <row r="17" spans="1:14" x14ac:dyDescent="0.25">
      <c r="A17" s="64" t="s">
        <v>690</v>
      </c>
      <c r="B17" s="22">
        <v>854</v>
      </c>
      <c r="C17" s="22">
        <v>885</v>
      </c>
      <c r="D17" s="22">
        <v>908</v>
      </c>
      <c r="E17" s="22">
        <v>941</v>
      </c>
      <c r="F17" s="22">
        <v>923</v>
      </c>
      <c r="G17" s="22">
        <v>907</v>
      </c>
      <c r="H17" s="22">
        <v>899</v>
      </c>
      <c r="I17" s="22">
        <v>920</v>
      </c>
      <c r="J17" s="22">
        <v>973</v>
      </c>
      <c r="K17" s="22">
        <v>1001</v>
      </c>
      <c r="L17" s="22">
        <v>998</v>
      </c>
      <c r="M17" s="22">
        <v>983</v>
      </c>
      <c r="N17" s="22">
        <v>987</v>
      </c>
    </row>
    <row r="18" spans="1:14" x14ac:dyDescent="0.25">
      <c r="A18" s="64" t="s">
        <v>691</v>
      </c>
      <c r="B18" s="22">
        <v>440</v>
      </c>
      <c r="C18" s="22">
        <v>513</v>
      </c>
      <c r="D18" s="22">
        <v>588</v>
      </c>
      <c r="E18" s="22">
        <v>583</v>
      </c>
      <c r="F18" s="22">
        <v>558</v>
      </c>
      <c r="G18" s="22">
        <v>282</v>
      </c>
      <c r="H18" s="22">
        <v>168</v>
      </c>
      <c r="I18" s="22">
        <v>181</v>
      </c>
      <c r="J18" s="22">
        <v>144</v>
      </c>
      <c r="K18" s="22">
        <v>118</v>
      </c>
      <c r="L18" s="22">
        <v>111</v>
      </c>
      <c r="M18" s="22">
        <v>95</v>
      </c>
      <c r="N18" s="22">
        <v>96</v>
      </c>
    </row>
    <row r="19" spans="1:14" x14ac:dyDescent="0.25">
      <c r="A19" s="64" t="s">
        <v>692</v>
      </c>
      <c r="B19" s="22">
        <v>640</v>
      </c>
      <c r="C19" s="22">
        <v>627</v>
      </c>
      <c r="D19" s="22">
        <v>601</v>
      </c>
      <c r="E19" s="22">
        <v>592</v>
      </c>
      <c r="F19" s="22">
        <v>578</v>
      </c>
      <c r="G19" s="22">
        <v>401</v>
      </c>
      <c r="H19" s="22">
        <v>385</v>
      </c>
      <c r="I19" s="22">
        <v>370</v>
      </c>
      <c r="J19" s="22">
        <v>453</v>
      </c>
      <c r="K19" s="22">
        <v>407</v>
      </c>
      <c r="L19" s="22">
        <v>390</v>
      </c>
      <c r="M19" s="22">
        <v>371</v>
      </c>
      <c r="N19" s="22">
        <v>379</v>
      </c>
    </row>
    <row r="20" spans="1:14" x14ac:dyDescent="0.25">
      <c r="A20" s="64" t="s">
        <v>693</v>
      </c>
      <c r="B20" s="22">
        <v>67</v>
      </c>
      <c r="C20" s="22">
        <v>72</v>
      </c>
      <c r="D20" s="22">
        <v>373</v>
      </c>
      <c r="E20" s="22">
        <v>366</v>
      </c>
      <c r="F20" s="22">
        <v>308</v>
      </c>
      <c r="G20" s="22">
        <v>163</v>
      </c>
      <c r="H20" s="22">
        <v>348</v>
      </c>
      <c r="I20" s="22">
        <v>305</v>
      </c>
      <c r="J20" s="22">
        <v>145</v>
      </c>
      <c r="K20" s="22">
        <v>145</v>
      </c>
      <c r="L20" s="22">
        <v>150</v>
      </c>
      <c r="M20" s="22">
        <v>139</v>
      </c>
      <c r="N20" s="22">
        <v>143</v>
      </c>
    </row>
    <row r="21" spans="1:14" x14ac:dyDescent="0.25">
      <c r="A21" s="64" t="s">
        <v>694</v>
      </c>
      <c r="B21" s="22">
        <v>22578</v>
      </c>
      <c r="C21" s="22">
        <v>21102</v>
      </c>
      <c r="D21" s="22">
        <v>19637</v>
      </c>
      <c r="E21" s="22">
        <v>18071</v>
      </c>
      <c r="F21" s="22">
        <v>17805</v>
      </c>
      <c r="G21" s="22">
        <v>19305</v>
      </c>
      <c r="H21" s="22">
        <v>20448</v>
      </c>
      <c r="I21" s="22">
        <v>22355</v>
      </c>
      <c r="J21" s="22">
        <v>24440</v>
      </c>
      <c r="K21" s="22">
        <v>27085</v>
      </c>
      <c r="L21" s="22">
        <v>29359</v>
      </c>
      <c r="M21" s="22">
        <v>30268</v>
      </c>
      <c r="N21" s="22">
        <v>31506</v>
      </c>
    </row>
    <row r="22" spans="1:14" ht="19.5" x14ac:dyDescent="0.25">
      <c r="A22" s="64" t="s">
        <v>695</v>
      </c>
      <c r="B22" s="22">
        <v>918</v>
      </c>
      <c r="C22" s="22">
        <v>874</v>
      </c>
      <c r="D22" s="22">
        <v>1353</v>
      </c>
      <c r="E22" s="22">
        <v>1299</v>
      </c>
      <c r="F22" s="22">
        <v>1346</v>
      </c>
      <c r="G22" s="22">
        <v>716</v>
      </c>
      <c r="H22" s="22">
        <v>644</v>
      </c>
      <c r="I22" s="22">
        <v>605</v>
      </c>
      <c r="J22" s="22">
        <v>517</v>
      </c>
      <c r="K22" s="22">
        <v>432</v>
      </c>
      <c r="L22" s="22">
        <v>435</v>
      </c>
      <c r="M22" s="22">
        <v>364</v>
      </c>
      <c r="N22" s="22">
        <v>333</v>
      </c>
    </row>
    <row r="23" spans="1:14" x14ac:dyDescent="0.25">
      <c r="A23" s="64" t="s">
        <v>696</v>
      </c>
      <c r="B23" s="22">
        <v>0</v>
      </c>
      <c r="C23" s="22">
        <v>0</v>
      </c>
      <c r="D23" s="22">
        <v>0</v>
      </c>
      <c r="E23" s="22">
        <v>0</v>
      </c>
      <c r="F23" s="22">
        <v>0</v>
      </c>
      <c r="G23" s="22">
        <v>0</v>
      </c>
      <c r="H23" s="22">
        <v>0</v>
      </c>
      <c r="I23" s="22">
        <v>0</v>
      </c>
      <c r="J23" s="22">
        <v>0</v>
      </c>
      <c r="K23" s="22">
        <v>0</v>
      </c>
      <c r="L23" s="22">
        <v>0</v>
      </c>
      <c r="M23" s="22">
        <v>0</v>
      </c>
      <c r="N23" s="22">
        <v>0</v>
      </c>
    </row>
    <row r="24" spans="1:14" x14ac:dyDescent="0.25">
      <c r="A24" s="64" t="s">
        <v>697</v>
      </c>
      <c r="B24" s="22">
        <v>86556</v>
      </c>
      <c r="C24" s="22">
        <v>81881</v>
      </c>
      <c r="D24" s="22">
        <v>78701</v>
      </c>
      <c r="E24" s="22">
        <v>77232</v>
      </c>
      <c r="F24" s="22">
        <v>75614</v>
      </c>
      <c r="G24" s="22">
        <v>72010</v>
      </c>
      <c r="H24" s="22">
        <v>70010</v>
      </c>
      <c r="I24" s="22">
        <v>63851</v>
      </c>
      <c r="J24" s="22">
        <v>60283</v>
      </c>
      <c r="K24" s="22">
        <v>57353</v>
      </c>
      <c r="L24" s="22">
        <v>55141</v>
      </c>
      <c r="M24" s="22">
        <v>54234</v>
      </c>
      <c r="N24" s="22">
        <v>54343</v>
      </c>
    </row>
    <row r="25" spans="1:14" x14ac:dyDescent="0.25">
      <c r="A25" s="64" t="s">
        <v>698</v>
      </c>
      <c r="B25" s="22">
        <v>3087</v>
      </c>
      <c r="C25" s="22">
        <v>3563</v>
      </c>
      <c r="D25" s="22">
        <v>4234</v>
      </c>
      <c r="E25" s="22">
        <v>4708</v>
      </c>
      <c r="F25" s="22">
        <v>5333</v>
      </c>
      <c r="G25" s="22">
        <v>5994</v>
      </c>
      <c r="H25" s="22">
        <v>6097</v>
      </c>
      <c r="I25" s="22">
        <v>6597</v>
      </c>
      <c r="J25" s="22">
        <v>7630</v>
      </c>
      <c r="K25" s="22">
        <v>8166</v>
      </c>
      <c r="L25" s="22">
        <v>8731</v>
      </c>
      <c r="M25" s="22">
        <v>12401</v>
      </c>
      <c r="N25" s="22">
        <v>9989</v>
      </c>
    </row>
    <row r="26" spans="1:14" x14ac:dyDescent="0.25">
      <c r="A26" s="34" t="s">
        <v>7</v>
      </c>
      <c r="B26" s="24">
        <v>1915272</v>
      </c>
      <c r="C26" s="24">
        <v>1928342</v>
      </c>
      <c r="D26" s="24">
        <v>1965776</v>
      </c>
      <c r="E26" s="24">
        <v>2014599</v>
      </c>
      <c r="F26" s="24">
        <v>2006823</v>
      </c>
      <c r="G26" s="24">
        <v>2014428</v>
      </c>
      <c r="H26" s="24">
        <v>2001184</v>
      </c>
      <c r="I26" s="24">
        <v>1956880</v>
      </c>
      <c r="J26" s="24">
        <v>1981016</v>
      </c>
      <c r="K26" s="24">
        <v>2021846</v>
      </c>
      <c r="L26" s="24">
        <v>2053070</v>
      </c>
      <c r="M26" s="24">
        <v>2089652</v>
      </c>
      <c r="N26" s="24">
        <v>2124715</v>
      </c>
    </row>
    <row r="27" spans="1:14" ht="15" customHeight="1" x14ac:dyDescent="0.25">
      <c r="A27" s="239" t="s">
        <v>703</v>
      </c>
      <c r="B27" s="240"/>
      <c r="C27" s="240"/>
      <c r="D27" s="240"/>
      <c r="E27" s="240"/>
      <c r="F27" s="240"/>
      <c r="G27" s="240"/>
      <c r="H27" s="240"/>
      <c r="I27" s="240"/>
      <c r="J27" s="240"/>
      <c r="K27" s="240"/>
      <c r="L27" s="240"/>
      <c r="M27" s="240"/>
      <c r="N27" s="241"/>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80" zoomScaleNormal="80" workbookViewId="0">
      <pane xSplit="2" ySplit="2" topLeftCell="N24" activePane="bottomRight" state="frozen"/>
      <selection activeCell="N3" sqref="N3"/>
      <selection pane="topRight" activeCell="N3" sqref="N3"/>
      <selection pane="bottomLeft" activeCell="N3" sqref="N3"/>
      <selection pane="bottomRight" activeCell="O38" sqref="O38"/>
    </sheetView>
  </sheetViews>
  <sheetFormatPr defaultRowHeight="15" x14ac:dyDescent="0.25"/>
  <cols>
    <col min="1" max="1" width="2.7109375" bestFit="1" customWidth="1"/>
    <col min="2" max="2" width="56.7109375" customWidth="1"/>
    <col min="3" max="13" width="16" customWidth="1"/>
    <col min="14" max="15" width="16" style="8" customWidth="1"/>
    <col min="16" max="25" width="20.7109375" customWidth="1"/>
  </cols>
  <sheetData>
    <row r="1" spans="1:15" ht="28.9" customHeight="1" x14ac:dyDescent="0.25">
      <c r="A1" s="206" t="s">
        <v>499</v>
      </c>
      <c r="B1" s="207"/>
      <c r="C1" s="207"/>
      <c r="D1" s="207"/>
      <c r="E1" s="207"/>
      <c r="F1" s="207"/>
      <c r="G1" s="207"/>
      <c r="H1" s="207"/>
      <c r="I1" s="207"/>
      <c r="J1" s="207"/>
      <c r="K1" s="207"/>
      <c r="L1" s="207"/>
      <c r="M1" s="207"/>
      <c r="N1" s="207"/>
      <c r="O1" s="208"/>
    </row>
    <row r="2" spans="1:15" x14ac:dyDescent="0.25">
      <c r="A2" s="217" t="s">
        <v>112</v>
      </c>
      <c r="B2" s="217"/>
      <c r="C2" s="167">
        <v>44216</v>
      </c>
      <c r="D2" s="167">
        <v>44247</v>
      </c>
      <c r="E2" s="167">
        <v>44275</v>
      </c>
      <c r="F2" s="167">
        <v>44306</v>
      </c>
      <c r="G2" s="167">
        <v>44336</v>
      </c>
      <c r="H2" s="167">
        <v>44367</v>
      </c>
      <c r="I2" s="191">
        <v>44397</v>
      </c>
      <c r="J2" s="191">
        <v>44428</v>
      </c>
      <c r="K2" s="191">
        <v>44459</v>
      </c>
      <c r="L2" s="191">
        <v>44489</v>
      </c>
      <c r="M2" s="191">
        <v>44520</v>
      </c>
      <c r="N2" s="191">
        <v>44550</v>
      </c>
      <c r="O2" s="194">
        <v>44562</v>
      </c>
    </row>
    <row r="3" spans="1:15" x14ac:dyDescent="0.25">
      <c r="A3" s="35" t="s">
        <v>44</v>
      </c>
      <c r="B3" s="16" t="s">
        <v>10</v>
      </c>
      <c r="C3" s="22">
        <v>749005</v>
      </c>
      <c r="D3" s="22">
        <v>746794</v>
      </c>
      <c r="E3" s="22">
        <v>767688</v>
      </c>
      <c r="F3" s="22">
        <v>782208</v>
      </c>
      <c r="G3" s="22">
        <v>772462</v>
      </c>
      <c r="H3" s="22">
        <v>767494</v>
      </c>
      <c r="I3" s="22">
        <v>754573</v>
      </c>
      <c r="J3" s="22">
        <v>735276</v>
      </c>
      <c r="K3" s="22">
        <v>731818</v>
      </c>
      <c r="L3" s="22">
        <v>742939</v>
      </c>
      <c r="M3" s="22">
        <v>750188</v>
      </c>
      <c r="N3" s="22">
        <v>755491</v>
      </c>
      <c r="O3" s="195">
        <v>763627</v>
      </c>
    </row>
    <row r="4" spans="1:15" x14ac:dyDescent="0.25">
      <c r="A4" s="36" t="s">
        <v>45</v>
      </c>
      <c r="B4" s="17" t="s">
        <v>11</v>
      </c>
      <c r="C4" s="22">
        <v>163597</v>
      </c>
      <c r="D4" s="22">
        <v>165131</v>
      </c>
      <c r="E4" s="22">
        <v>170787</v>
      </c>
      <c r="F4" s="22">
        <v>170870</v>
      </c>
      <c r="G4" s="22">
        <v>169391</v>
      </c>
      <c r="H4" s="22">
        <v>168637</v>
      </c>
      <c r="I4" s="22">
        <v>167729</v>
      </c>
      <c r="J4" s="22">
        <v>161255</v>
      </c>
      <c r="K4" s="22">
        <v>161780</v>
      </c>
      <c r="L4" s="22">
        <v>164464</v>
      </c>
      <c r="M4" s="22">
        <v>165210</v>
      </c>
      <c r="N4" s="22">
        <v>170145</v>
      </c>
      <c r="O4" s="195">
        <v>173070</v>
      </c>
    </row>
    <row r="5" spans="1:15" x14ac:dyDescent="0.25">
      <c r="A5" s="36" t="s">
        <v>46</v>
      </c>
      <c r="B5" s="17" t="s">
        <v>12</v>
      </c>
      <c r="C5" s="22">
        <v>50028</v>
      </c>
      <c r="D5" s="22">
        <v>50131</v>
      </c>
      <c r="E5" s="22">
        <v>26863</v>
      </c>
      <c r="F5" s="22">
        <v>28653</v>
      </c>
      <c r="G5" s="22">
        <v>28991</v>
      </c>
      <c r="H5" s="22">
        <v>29052</v>
      </c>
      <c r="I5" s="22">
        <v>28264</v>
      </c>
      <c r="J5" s="22">
        <v>28123</v>
      </c>
      <c r="K5" s="22">
        <v>28579</v>
      </c>
      <c r="L5" s="22">
        <v>30107</v>
      </c>
      <c r="M5" s="22">
        <v>30844</v>
      </c>
      <c r="N5" s="22">
        <v>32456</v>
      </c>
      <c r="O5" s="195">
        <v>33928</v>
      </c>
    </row>
    <row r="6" spans="1:15" x14ac:dyDescent="0.25">
      <c r="A6" s="36" t="s">
        <v>47</v>
      </c>
      <c r="B6" s="17" t="s">
        <v>13</v>
      </c>
      <c r="C6" s="22">
        <v>21955</v>
      </c>
      <c r="D6" s="22">
        <v>21853</v>
      </c>
      <c r="E6" s="22">
        <v>21823</v>
      </c>
      <c r="F6" s="22">
        <v>22548</v>
      </c>
      <c r="G6" s="22">
        <v>22337</v>
      </c>
      <c r="H6" s="22">
        <v>22354</v>
      </c>
      <c r="I6" s="22">
        <v>22292</v>
      </c>
      <c r="J6" s="22">
        <v>22413</v>
      </c>
      <c r="K6" s="22">
        <v>22229</v>
      </c>
      <c r="L6" s="22">
        <v>22919</v>
      </c>
      <c r="M6" s="22">
        <v>23517</v>
      </c>
      <c r="N6" s="22">
        <v>23887</v>
      </c>
      <c r="O6" s="195">
        <v>24336</v>
      </c>
    </row>
    <row r="7" spans="1:15" x14ac:dyDescent="0.25">
      <c r="A7" s="36" t="s">
        <v>48</v>
      </c>
      <c r="B7" s="17" t="s">
        <v>14</v>
      </c>
      <c r="C7" s="22">
        <v>276073</v>
      </c>
      <c r="D7" s="22">
        <v>276839</v>
      </c>
      <c r="E7" s="22">
        <v>285094</v>
      </c>
      <c r="F7" s="22">
        <v>292177</v>
      </c>
      <c r="G7" s="22">
        <v>292294</v>
      </c>
      <c r="H7" s="22">
        <v>292892</v>
      </c>
      <c r="I7" s="22">
        <v>289517</v>
      </c>
      <c r="J7" s="22">
        <v>277134</v>
      </c>
      <c r="K7" s="22">
        <v>287204</v>
      </c>
      <c r="L7" s="22">
        <v>292563</v>
      </c>
      <c r="M7" s="22">
        <v>297479</v>
      </c>
      <c r="N7" s="22">
        <v>302374</v>
      </c>
      <c r="O7" s="195">
        <v>305739</v>
      </c>
    </row>
    <row r="8" spans="1:15" x14ac:dyDescent="0.25">
      <c r="A8" s="36" t="s">
        <v>49</v>
      </c>
      <c r="B8" s="17" t="s">
        <v>15</v>
      </c>
      <c r="C8" s="22">
        <v>420048</v>
      </c>
      <c r="D8" s="22">
        <v>425003</v>
      </c>
      <c r="E8" s="22">
        <v>430235</v>
      </c>
      <c r="F8" s="22">
        <v>440770</v>
      </c>
      <c r="G8" s="22">
        <v>442624</v>
      </c>
      <c r="H8" s="22">
        <v>445071</v>
      </c>
      <c r="I8" s="22">
        <v>441407</v>
      </c>
      <c r="J8" s="22">
        <v>429657</v>
      </c>
      <c r="K8" s="22">
        <v>437870</v>
      </c>
      <c r="L8" s="22">
        <v>443402</v>
      </c>
      <c r="M8" s="22">
        <v>450354</v>
      </c>
      <c r="N8" s="22">
        <v>455399</v>
      </c>
      <c r="O8" s="195">
        <v>460098</v>
      </c>
    </row>
    <row r="9" spans="1:15" x14ac:dyDescent="0.25">
      <c r="A9" s="36" t="s">
        <v>50</v>
      </c>
      <c r="B9" s="17" t="s">
        <v>16</v>
      </c>
      <c r="C9" s="22">
        <v>10430</v>
      </c>
      <c r="D9" s="22">
        <v>12573</v>
      </c>
      <c r="E9" s="22">
        <v>14795</v>
      </c>
      <c r="F9" s="22">
        <v>15835</v>
      </c>
      <c r="G9" s="22">
        <v>15937</v>
      </c>
      <c r="H9" s="22">
        <v>16848</v>
      </c>
      <c r="I9" s="22">
        <v>17476</v>
      </c>
      <c r="J9" s="22">
        <v>17931</v>
      </c>
      <c r="K9" s="22">
        <v>18495</v>
      </c>
      <c r="L9" s="22">
        <v>18664</v>
      </c>
      <c r="M9" s="22">
        <v>19029</v>
      </c>
      <c r="N9" s="22">
        <v>19433</v>
      </c>
      <c r="O9" s="195">
        <v>20003</v>
      </c>
    </row>
    <row r="10" spans="1:15" x14ac:dyDescent="0.25">
      <c r="A10" s="36" t="s">
        <v>51</v>
      </c>
      <c r="B10" s="23" t="s">
        <v>17</v>
      </c>
      <c r="C10" s="22">
        <v>378</v>
      </c>
      <c r="D10" s="22">
        <v>369</v>
      </c>
      <c r="E10" s="22">
        <v>378</v>
      </c>
      <c r="F10" s="22">
        <v>383</v>
      </c>
      <c r="G10" s="22">
        <v>381</v>
      </c>
      <c r="H10" s="22">
        <v>380</v>
      </c>
      <c r="I10" s="22">
        <v>3037</v>
      </c>
      <c r="J10" s="22">
        <v>5673</v>
      </c>
      <c r="K10" s="22">
        <v>8081</v>
      </c>
      <c r="L10" s="22">
        <v>9741</v>
      </c>
      <c r="M10" s="22">
        <v>11439</v>
      </c>
      <c r="N10" s="22">
        <v>13329</v>
      </c>
      <c r="O10" s="195">
        <v>14862</v>
      </c>
    </row>
    <row r="11" spans="1:15" x14ac:dyDescent="0.25">
      <c r="A11" s="36" t="s">
        <v>52</v>
      </c>
      <c r="B11" s="17" t="s">
        <v>18</v>
      </c>
      <c r="C11" s="22">
        <v>189</v>
      </c>
      <c r="D11" s="22">
        <v>189</v>
      </c>
      <c r="E11" s="22">
        <v>190</v>
      </c>
      <c r="F11" s="22">
        <v>195</v>
      </c>
      <c r="G11" s="22">
        <v>186</v>
      </c>
      <c r="H11" s="22">
        <v>187</v>
      </c>
      <c r="I11" s="22">
        <v>186</v>
      </c>
      <c r="J11" s="22">
        <v>183</v>
      </c>
      <c r="K11" s="22">
        <v>181</v>
      </c>
      <c r="L11" s="22">
        <v>181</v>
      </c>
      <c r="M11" s="22">
        <v>177</v>
      </c>
      <c r="N11" s="22">
        <v>179</v>
      </c>
      <c r="O11" s="195">
        <v>158</v>
      </c>
    </row>
    <row r="12" spans="1:15" x14ac:dyDescent="0.25">
      <c r="A12" s="36" t="s">
        <v>53</v>
      </c>
      <c r="B12" s="17" t="s">
        <v>19</v>
      </c>
      <c r="C12" s="22">
        <v>8707</v>
      </c>
      <c r="D12" s="22">
        <v>9142</v>
      </c>
      <c r="E12" s="22">
        <v>13195</v>
      </c>
      <c r="F12" s="22">
        <v>15721</v>
      </c>
      <c r="G12" s="22">
        <v>15854</v>
      </c>
      <c r="H12" s="22">
        <v>18177</v>
      </c>
      <c r="I12" s="22">
        <v>22713</v>
      </c>
      <c r="J12" s="22">
        <v>24683</v>
      </c>
      <c r="K12" s="22">
        <v>29586</v>
      </c>
      <c r="L12" s="22">
        <v>34066</v>
      </c>
      <c r="M12" s="22">
        <v>38309</v>
      </c>
      <c r="N12" s="22">
        <v>42153</v>
      </c>
      <c r="O12" s="195">
        <v>45343</v>
      </c>
    </row>
    <row r="13" spans="1:15" x14ac:dyDescent="0.25">
      <c r="A13" s="36" t="s">
        <v>54</v>
      </c>
      <c r="B13" s="17" t="s">
        <v>20</v>
      </c>
      <c r="C13" s="22">
        <v>854</v>
      </c>
      <c r="D13" s="22">
        <v>864</v>
      </c>
      <c r="E13" s="22">
        <v>915</v>
      </c>
      <c r="F13" s="22">
        <v>935</v>
      </c>
      <c r="G13" s="22">
        <v>938</v>
      </c>
      <c r="H13" s="22">
        <v>944</v>
      </c>
      <c r="I13" s="22">
        <v>945</v>
      </c>
      <c r="J13" s="22">
        <v>964</v>
      </c>
      <c r="K13" s="22">
        <v>973</v>
      </c>
      <c r="L13" s="22">
        <v>978</v>
      </c>
      <c r="M13" s="22">
        <v>979</v>
      </c>
      <c r="N13" s="22">
        <v>980</v>
      </c>
      <c r="O13" s="195">
        <v>981</v>
      </c>
    </row>
    <row r="14" spans="1:15" x14ac:dyDescent="0.25">
      <c r="A14" s="36" t="s">
        <v>55</v>
      </c>
      <c r="B14" s="17" t="s">
        <v>21</v>
      </c>
      <c r="C14" s="22">
        <v>71</v>
      </c>
      <c r="D14" s="22">
        <v>71</v>
      </c>
      <c r="E14" s="22">
        <v>71</v>
      </c>
      <c r="F14" s="22">
        <v>67</v>
      </c>
      <c r="G14" s="22">
        <v>67</v>
      </c>
      <c r="H14" s="22">
        <v>66</v>
      </c>
      <c r="I14" s="22">
        <v>66</v>
      </c>
      <c r="J14" s="22">
        <v>66</v>
      </c>
      <c r="K14" s="22">
        <v>66</v>
      </c>
      <c r="L14" s="22">
        <v>3122</v>
      </c>
      <c r="M14" s="22">
        <v>5650</v>
      </c>
      <c r="N14" s="22">
        <v>6643</v>
      </c>
      <c r="O14" s="195">
        <v>8486</v>
      </c>
    </row>
    <row r="15" spans="1:15" x14ac:dyDescent="0.25">
      <c r="A15" s="36" t="s">
        <v>56</v>
      </c>
      <c r="B15" s="17" t="s">
        <v>24</v>
      </c>
      <c r="C15" s="22">
        <v>31033</v>
      </c>
      <c r="D15" s="22">
        <v>33877</v>
      </c>
      <c r="E15" s="22">
        <v>41279</v>
      </c>
      <c r="F15" s="22">
        <v>45296</v>
      </c>
      <c r="G15" s="22">
        <v>45713</v>
      </c>
      <c r="H15" s="22">
        <v>49147</v>
      </c>
      <c r="I15" s="22">
        <v>51921</v>
      </c>
      <c r="J15" s="22">
        <v>53772</v>
      </c>
      <c r="K15" s="22">
        <v>56270</v>
      </c>
      <c r="L15" s="22">
        <v>58571</v>
      </c>
      <c r="M15" s="22">
        <v>61608</v>
      </c>
      <c r="N15" s="22">
        <v>65613</v>
      </c>
      <c r="O15" s="195">
        <v>68149</v>
      </c>
    </row>
    <row r="16" spans="1:15" x14ac:dyDescent="0.25">
      <c r="A16" s="36" t="s">
        <v>57</v>
      </c>
      <c r="B16" s="17" t="s">
        <v>23</v>
      </c>
      <c r="C16" s="22">
        <v>750</v>
      </c>
      <c r="D16" s="22">
        <v>725</v>
      </c>
      <c r="E16" s="22">
        <v>932</v>
      </c>
      <c r="F16" s="22">
        <v>901</v>
      </c>
      <c r="G16" s="22">
        <v>1292</v>
      </c>
      <c r="H16" s="22">
        <v>1778</v>
      </c>
      <c r="I16" s="22">
        <v>1634</v>
      </c>
      <c r="J16" s="22">
        <v>1593</v>
      </c>
      <c r="K16" s="22">
        <v>1563</v>
      </c>
      <c r="L16" s="22">
        <v>1453</v>
      </c>
      <c r="M16" s="22">
        <v>1527</v>
      </c>
      <c r="N16" s="22">
        <v>1450</v>
      </c>
      <c r="O16" s="195">
        <v>1397</v>
      </c>
    </row>
    <row r="17" spans="1:15" x14ac:dyDescent="0.25">
      <c r="A17" s="36" t="s">
        <v>58</v>
      </c>
      <c r="B17" s="17" t="s">
        <v>22</v>
      </c>
      <c r="C17" s="22">
        <v>5</v>
      </c>
      <c r="D17" s="22">
        <v>6</v>
      </c>
      <c r="E17" s="22">
        <v>7</v>
      </c>
      <c r="F17" s="22">
        <v>9</v>
      </c>
      <c r="G17" s="22">
        <v>9</v>
      </c>
      <c r="H17" s="22">
        <v>9</v>
      </c>
      <c r="I17" s="22">
        <v>9</v>
      </c>
      <c r="J17" s="22">
        <v>8</v>
      </c>
      <c r="K17" s="22">
        <v>9</v>
      </c>
      <c r="L17" s="22">
        <v>9</v>
      </c>
      <c r="M17" s="22">
        <v>9</v>
      </c>
      <c r="N17" s="22">
        <v>11</v>
      </c>
      <c r="O17" s="195">
        <v>13</v>
      </c>
    </row>
    <row r="18" spans="1:15" x14ac:dyDescent="0.25">
      <c r="A18" s="36" t="s">
        <v>59</v>
      </c>
      <c r="B18" s="17" t="s">
        <v>25</v>
      </c>
      <c r="C18" s="22">
        <v>65946</v>
      </c>
      <c r="D18" s="22">
        <v>66912</v>
      </c>
      <c r="E18" s="22">
        <v>70701</v>
      </c>
      <c r="F18" s="22">
        <v>73284</v>
      </c>
      <c r="G18" s="22">
        <v>72694</v>
      </c>
      <c r="H18" s="22">
        <v>73252</v>
      </c>
      <c r="I18" s="22">
        <v>71748</v>
      </c>
      <c r="J18" s="22">
        <v>70796</v>
      </c>
      <c r="K18" s="22">
        <v>70245</v>
      </c>
      <c r="L18" s="22">
        <v>70736</v>
      </c>
      <c r="M18" s="22">
        <v>70110</v>
      </c>
      <c r="N18" s="22">
        <v>72076</v>
      </c>
      <c r="O18" s="195">
        <v>72515</v>
      </c>
    </row>
    <row r="19" spans="1:15" x14ac:dyDescent="0.25">
      <c r="A19" s="36" t="s">
        <v>60</v>
      </c>
      <c r="B19" s="17" t="s">
        <v>26</v>
      </c>
      <c r="C19" s="22">
        <v>273</v>
      </c>
      <c r="D19" s="22">
        <v>289</v>
      </c>
      <c r="E19" s="22">
        <v>283</v>
      </c>
      <c r="F19" s="22">
        <v>280</v>
      </c>
      <c r="G19" s="22">
        <v>277</v>
      </c>
      <c r="H19" s="22">
        <v>275</v>
      </c>
      <c r="I19" s="22">
        <v>286</v>
      </c>
      <c r="J19" s="22">
        <v>287</v>
      </c>
      <c r="K19" s="22">
        <v>286</v>
      </c>
      <c r="L19" s="22">
        <v>285</v>
      </c>
      <c r="M19" s="22">
        <v>259</v>
      </c>
      <c r="N19" s="22">
        <v>253</v>
      </c>
      <c r="O19" s="195">
        <v>252</v>
      </c>
    </row>
    <row r="20" spans="1:15" x14ac:dyDescent="0.25">
      <c r="A20" s="36" t="s">
        <v>61</v>
      </c>
      <c r="B20" s="17" t="s">
        <v>27</v>
      </c>
      <c r="C20" s="22">
        <v>335</v>
      </c>
      <c r="D20" s="22">
        <v>335</v>
      </c>
      <c r="E20" s="22">
        <v>341</v>
      </c>
      <c r="F20" s="22">
        <v>352</v>
      </c>
      <c r="G20" s="22">
        <v>351</v>
      </c>
      <c r="H20" s="22">
        <v>351</v>
      </c>
      <c r="I20" s="22">
        <v>356</v>
      </c>
      <c r="J20" s="22">
        <v>357</v>
      </c>
      <c r="K20" s="22">
        <v>356</v>
      </c>
      <c r="L20" s="22">
        <v>353</v>
      </c>
      <c r="M20" s="22">
        <v>346</v>
      </c>
      <c r="N20" s="22">
        <v>336</v>
      </c>
      <c r="O20" s="195">
        <v>340</v>
      </c>
    </row>
    <row r="21" spans="1:15" x14ac:dyDescent="0.25">
      <c r="A21" s="36" t="s">
        <v>62</v>
      </c>
      <c r="B21" s="17" t="s">
        <v>28</v>
      </c>
      <c r="C21" s="22">
        <v>333</v>
      </c>
      <c r="D21" s="22">
        <v>329</v>
      </c>
      <c r="E21" s="22">
        <v>330</v>
      </c>
      <c r="F21" s="22">
        <v>316</v>
      </c>
      <c r="G21" s="22">
        <v>316</v>
      </c>
      <c r="H21" s="22">
        <v>308</v>
      </c>
      <c r="I21" s="22">
        <v>309</v>
      </c>
      <c r="J21" s="22">
        <v>307</v>
      </c>
      <c r="K21" s="22">
        <v>304</v>
      </c>
      <c r="L21" s="22">
        <v>302</v>
      </c>
      <c r="M21" s="22">
        <v>250</v>
      </c>
      <c r="N21" s="22">
        <v>248</v>
      </c>
      <c r="O21" s="195">
        <v>243</v>
      </c>
    </row>
    <row r="22" spans="1:15" x14ac:dyDescent="0.25">
      <c r="A22" s="36" t="s">
        <v>63</v>
      </c>
      <c r="B22" s="17" t="s">
        <v>29</v>
      </c>
      <c r="C22" s="22">
        <v>373</v>
      </c>
      <c r="D22" s="22">
        <v>374</v>
      </c>
      <c r="E22" s="22">
        <v>362</v>
      </c>
      <c r="F22" s="22">
        <v>362</v>
      </c>
      <c r="G22" s="22">
        <v>364</v>
      </c>
      <c r="H22" s="22">
        <v>365</v>
      </c>
      <c r="I22" s="22">
        <v>359</v>
      </c>
      <c r="J22" s="22">
        <v>360</v>
      </c>
      <c r="K22" s="22">
        <v>362</v>
      </c>
      <c r="L22" s="22">
        <v>362</v>
      </c>
      <c r="M22" s="22">
        <v>356</v>
      </c>
      <c r="N22" s="22">
        <v>336</v>
      </c>
      <c r="O22" s="195">
        <v>340</v>
      </c>
    </row>
    <row r="23" spans="1:15" x14ac:dyDescent="0.25">
      <c r="A23" s="36" t="s">
        <v>64</v>
      </c>
      <c r="B23" s="17" t="s">
        <v>210</v>
      </c>
      <c r="C23" s="22">
        <v>70</v>
      </c>
      <c r="D23" s="22">
        <v>75</v>
      </c>
      <c r="E23" s="22">
        <v>74</v>
      </c>
      <c r="F23" s="22">
        <v>74</v>
      </c>
      <c r="G23" s="22">
        <v>73</v>
      </c>
      <c r="H23" s="22">
        <v>72</v>
      </c>
      <c r="I23" s="22">
        <v>73</v>
      </c>
      <c r="J23" s="22">
        <v>74</v>
      </c>
      <c r="K23" s="22">
        <v>72</v>
      </c>
      <c r="L23" s="22">
        <v>71</v>
      </c>
      <c r="M23" s="22">
        <v>119</v>
      </c>
      <c r="N23" s="22">
        <v>117</v>
      </c>
      <c r="O23" s="195">
        <v>114</v>
      </c>
    </row>
    <row r="24" spans="1:15" x14ac:dyDescent="0.25">
      <c r="A24" s="36" t="s">
        <v>65</v>
      </c>
      <c r="B24" s="17" t="s">
        <v>30</v>
      </c>
      <c r="C24" s="22">
        <v>11472</v>
      </c>
      <c r="D24" s="22">
        <v>11816</v>
      </c>
      <c r="E24" s="22">
        <v>12247</v>
      </c>
      <c r="F24" s="22">
        <v>12972</v>
      </c>
      <c r="G24" s="22">
        <v>13627</v>
      </c>
      <c r="H24" s="22">
        <v>14250</v>
      </c>
      <c r="I24" s="22">
        <v>14952</v>
      </c>
      <c r="J24" s="22">
        <v>15336</v>
      </c>
      <c r="K24" s="22">
        <v>15828</v>
      </c>
      <c r="L24" s="22">
        <v>16298</v>
      </c>
      <c r="M24" s="22">
        <v>16568</v>
      </c>
      <c r="N24" s="22">
        <v>16391</v>
      </c>
      <c r="O24" s="195">
        <v>16661</v>
      </c>
    </row>
    <row r="25" spans="1:15" x14ac:dyDescent="0.25">
      <c r="A25" s="36" t="s">
        <v>66</v>
      </c>
      <c r="B25" s="17" t="s">
        <v>32</v>
      </c>
      <c r="C25" s="22">
        <v>60696</v>
      </c>
      <c r="D25" s="22">
        <v>61452</v>
      </c>
      <c r="E25" s="22">
        <v>62782</v>
      </c>
      <c r="F25" s="22">
        <v>64700</v>
      </c>
      <c r="G25" s="22">
        <v>65512</v>
      </c>
      <c r="H25" s="22">
        <v>69274</v>
      </c>
      <c r="I25" s="22">
        <v>68576</v>
      </c>
      <c r="J25" s="22">
        <v>68675</v>
      </c>
      <c r="K25" s="22">
        <v>67247</v>
      </c>
      <c r="L25" s="22">
        <v>67856</v>
      </c>
      <c r="M25" s="22">
        <v>66526</v>
      </c>
      <c r="N25" s="22">
        <v>65474</v>
      </c>
      <c r="O25" s="195">
        <v>66291</v>
      </c>
    </row>
    <row r="26" spans="1:15" x14ac:dyDescent="0.25">
      <c r="A26" s="36" t="s">
        <v>67</v>
      </c>
      <c r="B26" s="17" t="s">
        <v>33</v>
      </c>
      <c r="C26" s="22">
        <v>15880</v>
      </c>
      <c r="D26" s="22">
        <v>15906</v>
      </c>
      <c r="E26" s="22">
        <v>16134</v>
      </c>
      <c r="F26" s="22">
        <v>16428</v>
      </c>
      <c r="G26" s="22">
        <v>16096</v>
      </c>
      <c r="H26" s="22">
        <v>15690</v>
      </c>
      <c r="I26" s="22">
        <v>15813</v>
      </c>
      <c r="J26" s="22">
        <v>15268</v>
      </c>
      <c r="K26" s="22">
        <v>14597</v>
      </c>
      <c r="L26" s="22">
        <v>14509</v>
      </c>
      <c r="M26" s="22">
        <v>13458</v>
      </c>
      <c r="N26" s="22">
        <v>13551</v>
      </c>
      <c r="O26" s="195">
        <v>13806</v>
      </c>
    </row>
    <row r="27" spans="1:15" x14ac:dyDescent="0.25">
      <c r="A27" s="36" t="s">
        <v>68</v>
      </c>
      <c r="B27" s="17" t="s">
        <v>34</v>
      </c>
      <c r="C27" s="22">
        <v>12014</v>
      </c>
      <c r="D27" s="22">
        <v>12191</v>
      </c>
      <c r="E27" s="22">
        <v>12580</v>
      </c>
      <c r="F27" s="22">
        <v>12714</v>
      </c>
      <c r="G27" s="22">
        <v>12414</v>
      </c>
      <c r="H27" s="22">
        <v>12108</v>
      </c>
      <c r="I27" s="22">
        <v>11482</v>
      </c>
      <c r="J27" s="22">
        <v>11107</v>
      </c>
      <c r="K27" s="22">
        <v>10704</v>
      </c>
      <c r="L27" s="22">
        <v>10704</v>
      </c>
      <c r="M27" s="22">
        <v>10424</v>
      </c>
      <c r="N27" s="22">
        <v>10378</v>
      </c>
      <c r="O27" s="195">
        <v>10723</v>
      </c>
    </row>
    <row r="28" spans="1:15" x14ac:dyDescent="0.25">
      <c r="A28" s="36" t="s">
        <v>69</v>
      </c>
      <c r="B28" s="17" t="s">
        <v>31</v>
      </c>
      <c r="C28" s="22">
        <v>0</v>
      </c>
      <c r="D28" s="22">
        <v>53</v>
      </c>
      <c r="E28" s="22">
        <v>577</v>
      </c>
      <c r="F28" s="22">
        <v>1305</v>
      </c>
      <c r="G28" s="22">
        <v>1863</v>
      </c>
      <c r="H28" s="22">
        <v>2301</v>
      </c>
      <c r="I28" s="22">
        <v>2799</v>
      </c>
      <c r="J28" s="22">
        <v>3270</v>
      </c>
      <c r="K28" s="22">
        <v>4382</v>
      </c>
      <c r="L28" s="22">
        <v>5129</v>
      </c>
      <c r="M28" s="22">
        <v>5822</v>
      </c>
      <c r="N28" s="22">
        <v>8351</v>
      </c>
      <c r="O28" s="195">
        <v>9747</v>
      </c>
    </row>
    <row r="29" spans="1:15" x14ac:dyDescent="0.25">
      <c r="A29" s="36" t="s">
        <v>70</v>
      </c>
      <c r="B29" s="17" t="s">
        <v>35</v>
      </c>
      <c r="C29" s="22">
        <v>5702</v>
      </c>
      <c r="D29" s="22">
        <v>5805</v>
      </c>
      <c r="E29" s="22">
        <v>6010</v>
      </c>
      <c r="F29" s="22">
        <v>6249</v>
      </c>
      <c r="G29" s="22">
        <v>6099</v>
      </c>
      <c r="H29" s="22">
        <v>5914</v>
      </c>
      <c r="I29" s="22">
        <v>5554</v>
      </c>
      <c r="J29" s="22">
        <v>5326</v>
      </c>
      <c r="K29" s="22">
        <v>5053</v>
      </c>
      <c r="L29" s="22">
        <v>5044</v>
      </c>
      <c r="M29" s="22">
        <v>4688</v>
      </c>
      <c r="N29" s="22">
        <v>4787</v>
      </c>
      <c r="O29" s="195">
        <v>5609</v>
      </c>
    </row>
    <row r="30" spans="1:15" x14ac:dyDescent="0.25">
      <c r="A30" s="36" t="s">
        <v>71</v>
      </c>
      <c r="B30" s="17" t="s">
        <v>36</v>
      </c>
      <c r="C30" s="22">
        <v>2438</v>
      </c>
      <c r="D30" s="22">
        <v>2430</v>
      </c>
      <c r="E30" s="22">
        <v>2414</v>
      </c>
      <c r="F30" s="22">
        <v>2458</v>
      </c>
      <c r="G30" s="22">
        <v>2456</v>
      </c>
      <c r="H30" s="22">
        <v>2273</v>
      </c>
      <c r="I30" s="22">
        <v>2300</v>
      </c>
      <c r="J30" s="22">
        <v>2302</v>
      </c>
      <c r="K30" s="22">
        <v>2294</v>
      </c>
      <c r="L30" s="22">
        <v>2282</v>
      </c>
      <c r="M30" s="22">
        <v>2270</v>
      </c>
      <c r="N30" s="22">
        <v>2248</v>
      </c>
      <c r="O30" s="195">
        <v>2239</v>
      </c>
    </row>
    <row r="31" spans="1:15" x14ac:dyDescent="0.25">
      <c r="A31" s="36" t="s">
        <v>72</v>
      </c>
      <c r="B31" s="17" t="s">
        <v>37</v>
      </c>
      <c r="C31" s="22">
        <v>419</v>
      </c>
      <c r="D31" s="22">
        <v>423</v>
      </c>
      <c r="E31" s="22">
        <v>446</v>
      </c>
      <c r="F31" s="22">
        <v>447</v>
      </c>
      <c r="G31" s="22">
        <v>427</v>
      </c>
      <c r="H31" s="22">
        <v>422</v>
      </c>
      <c r="I31" s="22">
        <v>409</v>
      </c>
      <c r="J31" s="22">
        <v>425</v>
      </c>
      <c r="K31" s="22">
        <v>425</v>
      </c>
      <c r="L31" s="22">
        <v>402</v>
      </c>
      <c r="M31" s="22">
        <v>406</v>
      </c>
      <c r="N31" s="22">
        <v>410</v>
      </c>
      <c r="O31" s="195">
        <v>412</v>
      </c>
    </row>
    <row r="32" spans="1:15" x14ac:dyDescent="0.25">
      <c r="A32" s="36" t="s">
        <v>73</v>
      </c>
      <c r="B32" s="17" t="s">
        <v>38</v>
      </c>
      <c r="C32" s="22">
        <v>3509</v>
      </c>
      <c r="D32" s="22">
        <v>3654</v>
      </c>
      <c r="E32" s="22">
        <v>3416</v>
      </c>
      <c r="F32" s="22">
        <v>3234</v>
      </c>
      <c r="G32" s="22">
        <v>3022</v>
      </c>
      <c r="H32" s="22">
        <v>1830</v>
      </c>
      <c r="I32" s="22">
        <v>1877</v>
      </c>
      <c r="J32" s="22">
        <v>1855</v>
      </c>
      <c r="K32" s="22">
        <v>1819</v>
      </c>
      <c r="L32" s="22">
        <v>1997</v>
      </c>
      <c r="M32" s="22">
        <v>2876</v>
      </c>
      <c r="N32" s="22">
        <v>2767</v>
      </c>
      <c r="O32" s="195">
        <v>2791</v>
      </c>
    </row>
    <row r="33" spans="1:15" x14ac:dyDescent="0.25">
      <c r="A33" s="36" t="s">
        <v>74</v>
      </c>
      <c r="B33" s="17" t="s">
        <v>39</v>
      </c>
      <c r="C33" s="22">
        <v>73</v>
      </c>
      <c r="D33" s="22">
        <v>64</v>
      </c>
      <c r="E33" s="22">
        <v>64</v>
      </c>
      <c r="F33" s="22">
        <v>64</v>
      </c>
      <c r="G33" s="22">
        <v>64</v>
      </c>
      <c r="H33" s="22">
        <v>64</v>
      </c>
      <c r="I33" s="22">
        <v>63</v>
      </c>
      <c r="J33" s="22">
        <v>60</v>
      </c>
      <c r="K33" s="22">
        <v>59</v>
      </c>
      <c r="L33" s="22">
        <v>57</v>
      </c>
      <c r="M33" s="22">
        <v>57</v>
      </c>
      <c r="N33" s="22">
        <v>58</v>
      </c>
      <c r="O33" s="195">
        <v>60</v>
      </c>
    </row>
    <row r="34" spans="1:15" x14ac:dyDescent="0.25">
      <c r="A34" s="36" t="s">
        <v>75</v>
      </c>
      <c r="B34" s="17" t="s">
        <v>40</v>
      </c>
      <c r="C34" s="22">
        <v>31</v>
      </c>
      <c r="D34" s="22">
        <v>30</v>
      </c>
      <c r="E34" s="22">
        <v>30</v>
      </c>
      <c r="F34" s="22">
        <v>30</v>
      </c>
      <c r="G34" s="22">
        <v>30</v>
      </c>
      <c r="H34" s="22">
        <v>30</v>
      </c>
      <c r="I34" s="22">
        <v>30</v>
      </c>
      <c r="J34" s="22">
        <v>27</v>
      </c>
      <c r="K34" s="22">
        <v>25</v>
      </c>
      <c r="L34" s="22">
        <v>25</v>
      </c>
      <c r="M34" s="22">
        <v>24</v>
      </c>
      <c r="N34" s="22">
        <v>24</v>
      </c>
      <c r="O34" s="195">
        <v>27</v>
      </c>
    </row>
    <row r="35" spans="1:15" x14ac:dyDescent="0.25">
      <c r="A35" s="36" t="s">
        <v>76</v>
      </c>
      <c r="B35" s="17" t="s">
        <v>42</v>
      </c>
      <c r="C35" s="22">
        <v>2551</v>
      </c>
      <c r="D35" s="22">
        <v>2595</v>
      </c>
      <c r="E35" s="22">
        <v>2689</v>
      </c>
      <c r="F35" s="22">
        <v>2725</v>
      </c>
      <c r="G35" s="22">
        <v>2625</v>
      </c>
      <c r="H35" s="22">
        <v>2573</v>
      </c>
      <c r="I35" s="22">
        <v>2380</v>
      </c>
      <c r="J35" s="22">
        <v>2278</v>
      </c>
      <c r="K35" s="22">
        <v>2215</v>
      </c>
      <c r="L35" s="22">
        <v>2215</v>
      </c>
      <c r="M35" s="22">
        <v>2148</v>
      </c>
      <c r="N35" s="22">
        <v>2246</v>
      </c>
      <c r="O35" s="195">
        <v>2287</v>
      </c>
    </row>
    <row r="36" spans="1:15" x14ac:dyDescent="0.25">
      <c r="A36" s="36" t="s">
        <v>77</v>
      </c>
      <c r="B36" s="17" t="s">
        <v>41</v>
      </c>
      <c r="C36" s="22">
        <v>6</v>
      </c>
      <c r="D36" s="22">
        <v>6</v>
      </c>
      <c r="E36" s="22">
        <v>7</v>
      </c>
      <c r="F36" s="22">
        <v>7</v>
      </c>
      <c r="G36" s="22">
        <v>7</v>
      </c>
      <c r="H36" s="22">
        <v>8</v>
      </c>
      <c r="I36" s="22">
        <v>18</v>
      </c>
      <c r="J36" s="22">
        <v>8</v>
      </c>
      <c r="K36" s="22">
        <v>8</v>
      </c>
      <c r="L36" s="22">
        <v>8</v>
      </c>
      <c r="M36" s="22">
        <v>10</v>
      </c>
      <c r="N36" s="22">
        <v>24</v>
      </c>
      <c r="O36" s="195">
        <v>34</v>
      </c>
    </row>
    <row r="37" spans="1:15" ht="20.45" customHeight="1" x14ac:dyDescent="0.25">
      <c r="A37" s="36" t="s">
        <v>211</v>
      </c>
      <c r="B37" s="17" t="s">
        <v>43</v>
      </c>
      <c r="C37" s="22">
        <v>28</v>
      </c>
      <c r="D37" s="22">
        <v>36</v>
      </c>
      <c r="E37" s="22">
        <v>37</v>
      </c>
      <c r="F37" s="22">
        <v>30</v>
      </c>
      <c r="G37" s="22">
        <v>30</v>
      </c>
      <c r="H37" s="22">
        <v>32</v>
      </c>
      <c r="I37" s="22">
        <v>31</v>
      </c>
      <c r="J37" s="22">
        <v>31</v>
      </c>
      <c r="K37" s="22">
        <v>31</v>
      </c>
      <c r="L37" s="22">
        <v>32</v>
      </c>
      <c r="M37" s="22">
        <v>34</v>
      </c>
      <c r="N37" s="22">
        <v>34</v>
      </c>
      <c r="O37" s="195">
        <v>34</v>
      </c>
    </row>
    <row r="38" spans="1:15" x14ac:dyDescent="0.25">
      <c r="A38" s="37"/>
      <c r="B38" s="25" t="s">
        <v>113</v>
      </c>
      <c r="C38" s="24">
        <v>1915272</v>
      </c>
      <c r="D38" s="24">
        <v>1928342</v>
      </c>
      <c r="E38" s="24">
        <v>1965776</v>
      </c>
      <c r="F38" s="24">
        <v>2014599</v>
      </c>
      <c r="G38" s="24">
        <v>2006823</v>
      </c>
      <c r="H38" s="24">
        <v>2014428</v>
      </c>
      <c r="I38" s="24">
        <v>2001184</v>
      </c>
      <c r="J38" s="24">
        <v>1956880</v>
      </c>
      <c r="K38" s="61">
        <v>1981016</v>
      </c>
      <c r="L38" s="61">
        <v>2021846</v>
      </c>
      <c r="M38" s="61">
        <v>2053070</v>
      </c>
      <c r="N38" s="61">
        <v>2089652</v>
      </c>
      <c r="O38" s="196">
        <f>SUM(O3:O37)</f>
        <v>2124715</v>
      </c>
    </row>
    <row r="39" spans="1:15" ht="15" customHeight="1" x14ac:dyDescent="0.25">
      <c r="A39" s="239" t="s">
        <v>703</v>
      </c>
      <c r="B39" s="240"/>
      <c r="C39" s="240"/>
      <c r="D39" s="240"/>
      <c r="E39" s="240"/>
      <c r="F39" s="240"/>
      <c r="G39" s="240"/>
      <c r="H39" s="240"/>
      <c r="I39" s="240"/>
      <c r="J39" s="240"/>
      <c r="K39" s="240"/>
      <c r="L39" s="240"/>
      <c r="M39" s="240"/>
      <c r="N39" s="240"/>
      <c r="O39" s="241"/>
    </row>
    <row r="40" spans="1:15" x14ac:dyDescent="0.25">
      <c r="C40" s="11"/>
      <c r="D40" s="11"/>
      <c r="E40" s="11"/>
      <c r="F40" s="11"/>
      <c r="G40" s="11"/>
      <c r="H40" s="11"/>
      <c r="I40" s="11"/>
      <c r="J40" s="11"/>
      <c r="K40" s="11"/>
      <c r="L40" s="11"/>
      <c r="M40" s="11"/>
      <c r="N40" s="186"/>
      <c r="O40" s="186"/>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ignoredErrors>
    <ignoredError sqref="O38"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zoomScale="99" zoomScaleNormal="99" workbookViewId="0">
      <pane xSplit="1" ySplit="2" topLeftCell="M57" activePane="bottomRight" state="frozen"/>
      <selection activeCell="N3" sqref="N3"/>
      <selection pane="topRight" activeCell="N3" sqref="N3"/>
      <selection pane="bottomLeft" activeCell="N3" sqref="N3"/>
      <selection pane="bottomRight" activeCell="N2" sqref="N2:N59"/>
    </sheetView>
  </sheetViews>
  <sheetFormatPr defaultRowHeight="15" x14ac:dyDescent="0.25"/>
  <cols>
    <col min="1" max="1" width="35.7109375" style="163" bestFit="1" customWidth="1"/>
    <col min="2" max="9" width="8.5703125" style="8" bestFit="1" customWidth="1"/>
    <col min="10" max="14" width="9.140625" style="8" bestFit="1" customWidth="1"/>
  </cols>
  <sheetData>
    <row r="1" spans="1:14" ht="28.9" customHeight="1" x14ac:dyDescent="0.25">
      <c r="A1" s="200" t="s">
        <v>327</v>
      </c>
      <c r="B1" s="201"/>
      <c r="C1" s="201"/>
      <c r="D1" s="201"/>
      <c r="E1" s="201"/>
      <c r="F1" s="201"/>
      <c r="G1" s="201"/>
      <c r="H1" s="201"/>
      <c r="I1" s="201"/>
      <c r="J1" s="201"/>
      <c r="K1" s="201"/>
      <c r="L1" s="201"/>
      <c r="M1" s="201"/>
      <c r="N1" s="202"/>
    </row>
    <row r="2" spans="1:14" x14ac:dyDescent="0.25">
      <c r="A2" s="166" t="s">
        <v>117</v>
      </c>
      <c r="B2" s="13">
        <v>44216</v>
      </c>
      <c r="C2" s="13">
        <v>44247</v>
      </c>
      <c r="D2" s="13">
        <v>44275</v>
      </c>
      <c r="E2" s="13">
        <v>44306</v>
      </c>
      <c r="F2" s="13">
        <v>44336</v>
      </c>
      <c r="G2" s="13">
        <v>44367</v>
      </c>
      <c r="H2" s="13">
        <v>44397</v>
      </c>
      <c r="I2" s="13">
        <v>44428</v>
      </c>
      <c r="J2" s="13">
        <v>44459</v>
      </c>
      <c r="K2" s="13">
        <v>44489</v>
      </c>
      <c r="L2" s="13">
        <v>44520</v>
      </c>
      <c r="M2" s="13">
        <v>44550</v>
      </c>
      <c r="N2" s="13">
        <v>44562</v>
      </c>
    </row>
    <row r="3" spans="1:14" x14ac:dyDescent="0.25">
      <c r="A3" s="81" t="s">
        <v>328</v>
      </c>
      <c r="B3" s="92">
        <v>0.13580400399999998</v>
      </c>
      <c r="C3" s="92">
        <v>0.12424919299999999</v>
      </c>
      <c r="D3" s="92">
        <v>0.12956670000000001</v>
      </c>
      <c r="E3" s="92">
        <v>0.12695621200000001</v>
      </c>
      <c r="F3" s="92">
        <v>0.12929959600000002</v>
      </c>
      <c r="G3" s="92">
        <v>0.13590022400000001</v>
      </c>
      <c r="H3" s="92">
        <v>0.12759654600000001</v>
      </c>
      <c r="I3" s="92">
        <v>0.129291563</v>
      </c>
      <c r="J3" s="184">
        <v>0.128750315</v>
      </c>
      <c r="K3" s="184">
        <v>0.131686314</v>
      </c>
      <c r="L3" s="184">
        <v>0.12532685500000001</v>
      </c>
      <c r="M3" s="184">
        <v>0.12256650600000001</v>
      </c>
      <c r="N3" s="92">
        <v>0.123246878</v>
      </c>
    </row>
    <row r="4" spans="1:14" x14ac:dyDescent="0.25">
      <c r="A4" s="83" t="s">
        <v>329</v>
      </c>
      <c r="B4" s="94">
        <v>19562.176496073331</v>
      </c>
      <c r="C4" s="94">
        <v>18071.814753148457</v>
      </c>
      <c r="D4" s="94">
        <v>19079.767441825359</v>
      </c>
      <c r="E4" s="94">
        <v>18878.78621083502</v>
      </c>
      <c r="F4" s="94">
        <v>23773.247617847348</v>
      </c>
      <c r="G4" s="94">
        <v>28507.263743592859</v>
      </c>
      <c r="H4" s="94">
        <v>25109.774113938598</v>
      </c>
      <c r="I4" s="94">
        <v>24660.111110513822</v>
      </c>
      <c r="J4" s="93">
        <v>26333.087110294364</v>
      </c>
      <c r="K4" s="93">
        <v>20755.294092197833</v>
      </c>
      <c r="L4" s="93">
        <v>18762.373425704074</v>
      </c>
      <c r="M4" s="93">
        <v>16875.686762786991</v>
      </c>
      <c r="N4" s="94">
        <v>17301.947113235809</v>
      </c>
    </row>
    <row r="5" spans="1:14" x14ac:dyDescent="0.25">
      <c r="A5" s="83" t="s">
        <v>330</v>
      </c>
      <c r="B5" s="94">
        <v>6754.6984808160005</v>
      </c>
      <c r="C5" s="94">
        <v>7463.8956971560001</v>
      </c>
      <c r="D5" s="94">
        <v>7086.8697355225395</v>
      </c>
      <c r="E5" s="94">
        <v>7254.3933608964926</v>
      </c>
      <c r="F5" s="94">
        <v>6776.6027951863516</v>
      </c>
      <c r="G5" s="94">
        <v>6761.4328404610278</v>
      </c>
      <c r="H5" s="94">
        <v>7065.2341498395726</v>
      </c>
      <c r="I5" s="94">
        <v>7203.1885553097591</v>
      </c>
      <c r="J5" s="93">
        <v>8459.9156995653484</v>
      </c>
      <c r="K5" s="93">
        <v>9387.3302724573459</v>
      </c>
      <c r="L5" s="93">
        <v>10247.681670151091</v>
      </c>
      <c r="M5" s="93">
        <v>10499.615965734172</v>
      </c>
      <c r="N5" s="94">
        <v>10362.956994758293</v>
      </c>
    </row>
    <row r="6" spans="1:14" x14ac:dyDescent="0.25">
      <c r="A6" s="83" t="s">
        <v>331</v>
      </c>
      <c r="B6" s="94">
        <v>1564.2008688769999</v>
      </c>
      <c r="C6" s="94">
        <v>1643.0475516510101</v>
      </c>
      <c r="D6" s="94">
        <v>1339.8840762921002</v>
      </c>
      <c r="E6" s="94">
        <v>1406.3655663576401</v>
      </c>
      <c r="F6" s="94">
        <v>1561.59711207891</v>
      </c>
      <c r="G6" s="94">
        <v>1433.7943712551</v>
      </c>
      <c r="H6" s="94">
        <v>1553.5196992782601</v>
      </c>
      <c r="I6" s="94">
        <v>1760.4219482396102</v>
      </c>
      <c r="J6" s="93">
        <v>1590.4860126157701</v>
      </c>
      <c r="K6" s="93">
        <v>1793.6926849400002</v>
      </c>
      <c r="L6" s="93">
        <v>1966.0571905187701</v>
      </c>
      <c r="M6" s="93">
        <v>1637.1295745060602</v>
      </c>
      <c r="N6" s="94">
        <v>1866.2388883311701</v>
      </c>
    </row>
    <row r="7" spans="1:14" x14ac:dyDescent="0.25">
      <c r="A7" s="83" t="s">
        <v>332</v>
      </c>
      <c r="B7" s="93"/>
      <c r="C7" s="93"/>
      <c r="D7" s="93"/>
      <c r="E7" s="93"/>
      <c r="F7" s="93"/>
      <c r="G7" s="93"/>
      <c r="H7" s="93"/>
      <c r="I7" s="93"/>
      <c r="J7" s="93"/>
      <c r="K7" s="93"/>
      <c r="L7" s="93"/>
      <c r="M7" s="93"/>
      <c r="N7" s="93">
        <v>0</v>
      </c>
    </row>
    <row r="8" spans="1:14" x14ac:dyDescent="0.25">
      <c r="A8" s="82" t="s">
        <v>333</v>
      </c>
      <c r="B8" s="94">
        <v>55002.307239508998</v>
      </c>
      <c r="C8" s="94">
        <v>54714.624612089661</v>
      </c>
      <c r="D8" s="94">
        <v>54342.154386904062</v>
      </c>
      <c r="E8" s="94">
        <v>53595.685441619054</v>
      </c>
      <c r="F8" s="94">
        <v>53351.631751564513</v>
      </c>
      <c r="G8" s="94">
        <v>53357.960913510178</v>
      </c>
      <c r="H8" s="94">
        <v>53755.738814301389</v>
      </c>
      <c r="I8" s="94">
        <v>53931.359458349849</v>
      </c>
      <c r="J8" s="93">
        <v>52999.137546034603</v>
      </c>
      <c r="K8" s="93">
        <v>52177.090527782981</v>
      </c>
      <c r="L8" s="93">
        <v>52357.372096183768</v>
      </c>
      <c r="M8" s="93">
        <v>52214.113426554213</v>
      </c>
      <c r="N8" s="94">
        <v>51660.169759374607</v>
      </c>
    </row>
    <row r="9" spans="1:14" x14ac:dyDescent="0.25">
      <c r="A9" s="82" t="s">
        <v>334</v>
      </c>
      <c r="B9" s="94">
        <v>5568.7535561387404</v>
      </c>
      <c r="C9" s="94">
        <v>5590.3767255252196</v>
      </c>
      <c r="D9" s="94">
        <v>5563.5626461295096</v>
      </c>
      <c r="E9" s="94">
        <v>5536.5000748094508</v>
      </c>
      <c r="F9" s="94">
        <v>5517.40114615312</v>
      </c>
      <c r="G9" s="94">
        <v>4150.0878495625193</v>
      </c>
      <c r="H9" s="94">
        <v>4132.3971851372098</v>
      </c>
      <c r="I9" s="94">
        <v>4113.2696007588702</v>
      </c>
      <c r="J9" s="93">
        <v>3175.10092819697</v>
      </c>
      <c r="K9" s="93">
        <v>3223.0900033633297</v>
      </c>
      <c r="L9" s="93">
        <v>2989.9229702359298</v>
      </c>
      <c r="M9" s="93">
        <v>3978.2172400480504</v>
      </c>
      <c r="N9" s="94">
        <v>3719.6911532630993</v>
      </c>
    </row>
    <row r="10" spans="1:14" x14ac:dyDescent="0.25">
      <c r="A10" s="82" t="s">
        <v>335</v>
      </c>
      <c r="B10" s="94">
        <v>7557.27507541249</v>
      </c>
      <c r="C10" s="94">
        <v>7581.5919150457003</v>
      </c>
      <c r="D10" s="94">
        <v>7618.4330981183712</v>
      </c>
      <c r="E10" s="94">
        <v>7565.0370823362209</v>
      </c>
      <c r="F10" s="94">
        <v>7590.7668251592095</v>
      </c>
      <c r="G10" s="94">
        <v>7622.2892921499397</v>
      </c>
      <c r="H10" s="94">
        <v>7621.4741232560409</v>
      </c>
      <c r="I10" s="94">
        <v>7601.6899894736616</v>
      </c>
      <c r="J10" s="93">
        <v>8598.0387775510408</v>
      </c>
      <c r="K10" s="93">
        <v>8579.9675912463408</v>
      </c>
      <c r="L10" s="93">
        <v>8627.4897820317401</v>
      </c>
      <c r="M10" s="93">
        <v>8915.8138630673002</v>
      </c>
      <c r="N10" s="94">
        <v>8930.44715189415</v>
      </c>
    </row>
    <row r="11" spans="1:14" x14ac:dyDescent="0.25">
      <c r="A11" s="82" t="s">
        <v>336</v>
      </c>
      <c r="B11" s="94">
        <v>7487.3457698362217</v>
      </c>
      <c r="C11" s="94">
        <v>8248.1450199567807</v>
      </c>
      <c r="D11" s="94">
        <v>8559.56093584476</v>
      </c>
      <c r="E11" s="94">
        <v>9326.2954431484013</v>
      </c>
      <c r="F11" s="94">
        <v>9492.5932824471784</v>
      </c>
      <c r="G11" s="94">
        <v>9918.4924990855907</v>
      </c>
      <c r="H11" s="94">
        <v>10019.33651957539</v>
      </c>
      <c r="I11" s="94">
        <v>10109.315372900959</v>
      </c>
      <c r="J11" s="93">
        <v>10710.266872525024</v>
      </c>
      <c r="K11" s="93">
        <v>13823.257201737455</v>
      </c>
      <c r="L11" s="93">
        <v>16778.14151048757</v>
      </c>
      <c r="M11" s="93">
        <v>21401.724475128525</v>
      </c>
      <c r="N11" s="94">
        <v>21793.22867332273</v>
      </c>
    </row>
    <row r="12" spans="1:14" x14ac:dyDescent="0.25">
      <c r="A12" s="83" t="s">
        <v>337</v>
      </c>
      <c r="B12" s="94">
        <v>3996.602217142</v>
      </c>
      <c r="C12" s="94">
        <v>3728.4797338958197</v>
      </c>
      <c r="D12" s="94">
        <v>3708.1715502158199</v>
      </c>
      <c r="E12" s="94">
        <v>3689.7011397728197</v>
      </c>
      <c r="F12" s="94">
        <v>3678.0506197718196</v>
      </c>
      <c r="G12" s="94">
        <v>4193.9111477568194</v>
      </c>
      <c r="H12" s="94">
        <v>4181.4789474848194</v>
      </c>
      <c r="I12" s="94">
        <v>4174.2622908288195</v>
      </c>
      <c r="J12" s="93">
        <v>4170.8610359788199</v>
      </c>
      <c r="K12" s="93">
        <v>4190.1165114859996</v>
      </c>
      <c r="L12" s="93">
        <v>4163.1508688038193</v>
      </c>
      <c r="M12" s="93">
        <v>4006.8732529358199</v>
      </c>
      <c r="N12" s="94">
        <v>3988.5115425778199</v>
      </c>
    </row>
    <row r="13" spans="1:14" x14ac:dyDescent="0.25">
      <c r="A13" s="83" t="s">
        <v>338</v>
      </c>
      <c r="B13" s="94"/>
      <c r="C13" s="94"/>
      <c r="D13" s="94"/>
      <c r="E13" s="94"/>
      <c r="F13" s="94"/>
      <c r="G13" s="94"/>
      <c r="H13" s="94"/>
      <c r="I13" s="94"/>
      <c r="J13" s="93"/>
      <c r="K13" s="93"/>
      <c r="L13" s="93"/>
      <c r="M13" s="93"/>
      <c r="N13" s="94">
        <v>0</v>
      </c>
    </row>
    <row r="14" spans="1:14" x14ac:dyDescent="0.25">
      <c r="A14" s="82" t="s">
        <v>339</v>
      </c>
      <c r="B14" s="94">
        <v>-27.061323499</v>
      </c>
      <c r="C14" s="94">
        <v>-19.868009474689998</v>
      </c>
      <c r="D14" s="94">
        <v>-1.01501232223</v>
      </c>
      <c r="E14" s="94">
        <v>-1.1018680263399998</v>
      </c>
      <c r="F14" s="94">
        <v>-1.2348235112099999</v>
      </c>
      <c r="G14" s="94">
        <v>-1.0597295732699998</v>
      </c>
      <c r="H14" s="94">
        <v>-0.96261975387999998</v>
      </c>
      <c r="I14" s="94">
        <v>-0.98659445973999993</v>
      </c>
      <c r="J14" s="93">
        <v>-1.4033250473900003</v>
      </c>
      <c r="K14" s="93">
        <v>-1.0052088809999999</v>
      </c>
      <c r="L14" s="93">
        <v>-0.63348276329999997</v>
      </c>
      <c r="M14" s="93">
        <v>-0.6521515254400001</v>
      </c>
      <c r="N14" s="94">
        <v>-0.84617576652000004</v>
      </c>
    </row>
    <row r="15" spans="1:14" x14ac:dyDescent="0.25">
      <c r="A15" s="82" t="s">
        <v>340</v>
      </c>
      <c r="B15" s="94">
        <v>-2.3844901119999999</v>
      </c>
      <c r="C15" s="94">
        <v>-2.3960159020000003</v>
      </c>
      <c r="D15" s="94">
        <v>-2.4233305949999999</v>
      </c>
      <c r="E15" s="94">
        <v>-2.38921099</v>
      </c>
      <c r="F15" s="94">
        <v>-2.3768723779999998</v>
      </c>
      <c r="G15" s="94">
        <v>-2.3844014229999999</v>
      </c>
      <c r="H15" s="94">
        <v>-2.3407996389999997</v>
      </c>
      <c r="I15" s="94">
        <v>-2.3316603759999999</v>
      </c>
      <c r="J15" s="93">
        <v>-2.3264222060000002</v>
      </c>
      <c r="K15" s="93">
        <v>-2.2580843869999998</v>
      </c>
      <c r="L15" s="93">
        <v>-2.5142043690000002</v>
      </c>
      <c r="M15" s="93">
        <v>-1.8415133479999999</v>
      </c>
      <c r="N15" s="94">
        <v>-1.6575412599999999</v>
      </c>
    </row>
    <row r="16" spans="1:14" x14ac:dyDescent="0.25">
      <c r="A16" s="82" t="s">
        <v>341</v>
      </c>
      <c r="B16" s="94">
        <v>-1933.9906706811898</v>
      </c>
      <c r="C16" s="94">
        <v>-1913.8946983414298</v>
      </c>
      <c r="D16" s="94">
        <v>-1982.53874027443</v>
      </c>
      <c r="E16" s="94">
        <v>-1958.8605855644298</v>
      </c>
      <c r="F16" s="94">
        <v>-1935.1487514410001</v>
      </c>
      <c r="G16" s="94">
        <v>-1940.86893286651</v>
      </c>
      <c r="H16" s="94">
        <v>-1958.42172609969</v>
      </c>
      <c r="I16" s="94">
        <v>-1924.2366119977601</v>
      </c>
      <c r="J16" s="93">
        <v>-1892.6251667026399</v>
      </c>
      <c r="K16" s="93">
        <v>-1880.9912571489999</v>
      </c>
      <c r="L16" s="93">
        <v>-1856.10795320742</v>
      </c>
      <c r="M16" s="93">
        <v>-1781.2025730651999</v>
      </c>
      <c r="N16" s="94">
        <v>-1781.6060124160201</v>
      </c>
    </row>
    <row r="17" spans="1:14" x14ac:dyDescent="0.25">
      <c r="A17" s="82" t="s">
        <v>342</v>
      </c>
      <c r="B17" s="94">
        <v>-78.311064314999996</v>
      </c>
      <c r="C17" s="94">
        <v>-80.37792125096</v>
      </c>
      <c r="D17" s="94">
        <v>-81.706433680800004</v>
      </c>
      <c r="E17" s="94">
        <v>-82.147870175000008</v>
      </c>
      <c r="F17" s="94">
        <v>-82.369085527149991</v>
      </c>
      <c r="G17" s="94">
        <v>-79.699169635109996</v>
      </c>
      <c r="H17" s="94">
        <v>-81.357007295789998</v>
      </c>
      <c r="I17" s="94">
        <v>-84.110083566309996</v>
      </c>
      <c r="J17" s="93">
        <v>-81.936975579529999</v>
      </c>
      <c r="K17" s="93">
        <v>-83.171968817999996</v>
      </c>
      <c r="L17" s="93">
        <v>-84.273942959399989</v>
      </c>
      <c r="M17" s="93">
        <v>-79.332695024420005</v>
      </c>
      <c r="N17" s="94">
        <v>-81.779258935339996</v>
      </c>
    </row>
    <row r="18" spans="1:14" x14ac:dyDescent="0.25">
      <c r="A18" s="83" t="s">
        <v>343</v>
      </c>
      <c r="B18" s="94">
        <v>123.73926647100001</v>
      </c>
      <c r="C18" s="94">
        <v>121.57572187822998</v>
      </c>
      <c r="D18" s="94">
        <v>120.32691271523001</v>
      </c>
      <c r="E18" s="94">
        <v>123.68585506823001</v>
      </c>
      <c r="F18" s="94">
        <v>124.28770395823</v>
      </c>
      <c r="G18" s="94">
        <v>125.07453395923</v>
      </c>
      <c r="H18" s="94">
        <v>127.05617332523001</v>
      </c>
      <c r="I18" s="94">
        <v>127.25455400523001</v>
      </c>
      <c r="J18" s="93">
        <v>128.04781400222998</v>
      </c>
      <c r="K18" s="93">
        <v>128.93901520200001</v>
      </c>
      <c r="L18" s="93">
        <v>129.51274328823001</v>
      </c>
      <c r="M18" s="93">
        <v>132.87868738822999</v>
      </c>
      <c r="N18" s="94">
        <v>133.13784807423002</v>
      </c>
    </row>
    <row r="19" spans="1:14" x14ac:dyDescent="0.25">
      <c r="A19" s="83" t="s">
        <v>344</v>
      </c>
      <c r="B19" s="94">
        <v>-76.656382027000006</v>
      </c>
      <c r="C19" s="94">
        <v>-78.032089875189996</v>
      </c>
      <c r="D19" s="94">
        <v>-79.194625588850002</v>
      </c>
      <c r="E19" s="94">
        <v>-80.288682336869996</v>
      </c>
      <c r="F19" s="94">
        <v>-81.474982862559997</v>
      </c>
      <c r="G19" s="94">
        <v>-82.586666553910007</v>
      </c>
      <c r="H19" s="94">
        <v>-84.632545662019979</v>
      </c>
      <c r="I19" s="94">
        <v>-85.874988011490004</v>
      </c>
      <c r="J19" s="93">
        <v>-87.188176535570008</v>
      </c>
      <c r="K19" s="93">
        <v>-88.451113631999988</v>
      </c>
      <c r="L19" s="93">
        <v>-89.69052438912</v>
      </c>
      <c r="M19" s="93">
        <v>-90.91499280715</v>
      </c>
      <c r="N19" s="94">
        <v>-92.091931791090005</v>
      </c>
    </row>
    <row r="20" spans="1:14" x14ac:dyDescent="0.25">
      <c r="A20" s="83" t="s">
        <v>345</v>
      </c>
      <c r="B20" s="94">
        <v>817.2588924690001</v>
      </c>
      <c r="C20" s="94">
        <v>819.95005358852006</v>
      </c>
      <c r="D20" s="94">
        <v>822.3301326085201</v>
      </c>
      <c r="E20" s="94">
        <v>831.79394069299997</v>
      </c>
      <c r="F20" s="94">
        <v>832.3565796935801</v>
      </c>
      <c r="G20" s="94">
        <v>831.98615415734002</v>
      </c>
      <c r="H20" s="94">
        <v>831.83705115734006</v>
      </c>
      <c r="I20" s="94">
        <v>832.18697015734006</v>
      </c>
      <c r="J20" s="93">
        <v>831.40895462109995</v>
      </c>
      <c r="K20" s="93">
        <v>831.89547862099994</v>
      </c>
      <c r="L20" s="93">
        <v>832.57694762109986</v>
      </c>
      <c r="M20" s="93">
        <v>832.4571970848599</v>
      </c>
      <c r="N20" s="94">
        <v>832.36138248485997</v>
      </c>
    </row>
    <row r="21" spans="1:14" x14ac:dyDescent="0.25">
      <c r="A21" s="83" t="s">
        <v>346</v>
      </c>
      <c r="B21" s="94">
        <v>-168.16887996200001</v>
      </c>
      <c r="C21" s="94">
        <v>-172.23820284137003</v>
      </c>
      <c r="D21" s="94">
        <v>-176.44204260801001</v>
      </c>
      <c r="E21" s="94">
        <v>-180.21709275199999</v>
      </c>
      <c r="F21" s="94">
        <v>-184.33591296340001</v>
      </c>
      <c r="G21" s="94">
        <v>-188.44577579575</v>
      </c>
      <c r="H21" s="94">
        <v>-192.55280759678999</v>
      </c>
      <c r="I21" s="94">
        <v>-196.67184455681999</v>
      </c>
      <c r="J21" s="93">
        <v>-200.32724258094001</v>
      </c>
      <c r="K21" s="93">
        <v>-203.94753171800002</v>
      </c>
      <c r="L21" s="93">
        <v>-207.53113720951001</v>
      </c>
      <c r="M21" s="93">
        <v>-211.15533990209997</v>
      </c>
      <c r="N21" s="94">
        <v>-214.72301207266003</v>
      </c>
    </row>
    <row r="22" spans="1:14" x14ac:dyDescent="0.25">
      <c r="A22" s="83" t="s">
        <v>347</v>
      </c>
      <c r="B22" s="94">
        <v>162.31311762500002</v>
      </c>
      <c r="C22" s="94">
        <v>130.20699645228999</v>
      </c>
      <c r="D22" s="94">
        <v>128.47003667529</v>
      </c>
      <c r="E22" s="94">
        <v>138.82388510800001</v>
      </c>
      <c r="F22" s="94">
        <v>138.50324070428999</v>
      </c>
      <c r="G22" s="94">
        <v>141.36563117028999</v>
      </c>
      <c r="H22" s="94">
        <v>149.91749975629</v>
      </c>
      <c r="I22" s="94">
        <v>154.54729807129002</v>
      </c>
      <c r="J22" s="93">
        <v>143.10953467229001</v>
      </c>
      <c r="K22" s="93">
        <v>103.208086334</v>
      </c>
      <c r="L22" s="93">
        <v>104.95419803629001</v>
      </c>
      <c r="M22" s="93">
        <v>110.72676242429</v>
      </c>
      <c r="N22" s="94">
        <v>118.99537842929</v>
      </c>
    </row>
    <row r="23" spans="1:14" x14ac:dyDescent="0.25">
      <c r="A23" s="83" t="s">
        <v>348</v>
      </c>
      <c r="B23" s="94">
        <v>0</v>
      </c>
      <c r="C23" s="94">
        <v>0</v>
      </c>
      <c r="D23" s="94">
        <v>0</v>
      </c>
      <c r="E23" s="94">
        <v>0</v>
      </c>
      <c r="F23" s="94">
        <v>0</v>
      </c>
      <c r="G23" s="94">
        <v>0</v>
      </c>
      <c r="H23" s="94">
        <v>0</v>
      </c>
      <c r="I23" s="94">
        <v>0</v>
      </c>
      <c r="J23" s="93">
        <v>0</v>
      </c>
      <c r="K23" s="93">
        <v>0</v>
      </c>
      <c r="L23" s="93">
        <v>0</v>
      </c>
      <c r="M23" s="93">
        <v>0</v>
      </c>
      <c r="N23" s="94">
        <v>0</v>
      </c>
    </row>
    <row r="24" spans="1:14" x14ac:dyDescent="0.25">
      <c r="A24" s="83" t="s">
        <v>349</v>
      </c>
      <c r="B24" s="94">
        <v>11772.9518335628</v>
      </c>
      <c r="C24" s="94">
        <v>10926.767692828593</v>
      </c>
      <c r="D24" s="94">
        <v>10721.353080882751</v>
      </c>
      <c r="E24" s="94">
        <v>19851.433223039538</v>
      </c>
      <c r="F24" s="94">
        <v>19719.804763399043</v>
      </c>
      <c r="G24" s="94">
        <v>19297.012687087183</v>
      </c>
      <c r="H24" s="94">
        <v>19082.093199239982</v>
      </c>
      <c r="I24" s="94">
        <v>19008.813527267139</v>
      </c>
      <c r="J24" s="93">
        <v>18393.545603781498</v>
      </c>
      <c r="K24" s="93">
        <v>17446.301660857498</v>
      </c>
      <c r="L24" s="93">
        <v>14693.566788874041</v>
      </c>
      <c r="M24" s="93">
        <v>10694.713305459642</v>
      </c>
      <c r="N24" s="94">
        <v>10568.589003047928</v>
      </c>
    </row>
    <row r="25" spans="1:14" s="6" customFormat="1" x14ac:dyDescent="0.25">
      <c r="A25" s="29" t="s">
        <v>350</v>
      </c>
      <c r="B25" s="95">
        <v>118083.18580734037</v>
      </c>
      <c r="C25" s="95">
        <v>116773.79378472366</v>
      </c>
      <c r="D25" s="95">
        <v>116767.69341536499</v>
      </c>
      <c r="E25" s="95">
        <v>125893.62287005121</v>
      </c>
      <c r="F25" s="95">
        <v>130270.03230887627</v>
      </c>
      <c r="G25" s="95">
        <v>134045.76288812453</v>
      </c>
      <c r="H25" s="95">
        <v>131309.71756678895</v>
      </c>
      <c r="I25" s="95">
        <v>131382.33818447124</v>
      </c>
      <c r="J25" s="176">
        <v>133267.32733150202</v>
      </c>
      <c r="K25" s="176">
        <v>130180.48964795479</v>
      </c>
      <c r="L25" s="176">
        <v>129412.17427389366</v>
      </c>
      <c r="M25" s="176">
        <v>129134.97381395183</v>
      </c>
      <c r="N25" s="95">
        <v>129103.69420343035</v>
      </c>
    </row>
    <row r="26" spans="1:14" x14ac:dyDescent="0.25">
      <c r="A26" s="83" t="s">
        <v>351</v>
      </c>
      <c r="B26" s="94">
        <v>655.81951898700004</v>
      </c>
      <c r="C26" s="94">
        <v>657.1001953568599</v>
      </c>
      <c r="D26" s="94">
        <v>578.04474826459989</v>
      </c>
      <c r="E26" s="94">
        <v>686.66836264339997</v>
      </c>
      <c r="F26" s="94">
        <v>695.20983350470999</v>
      </c>
      <c r="G26" s="94">
        <v>1228.9282959590698</v>
      </c>
      <c r="H26" s="94">
        <v>643.79789583173999</v>
      </c>
      <c r="I26" s="94">
        <v>611.13201023739009</v>
      </c>
      <c r="J26" s="93">
        <v>489.81367532124</v>
      </c>
      <c r="K26" s="93">
        <v>568.66253181858997</v>
      </c>
      <c r="L26" s="93">
        <v>568.67026484778</v>
      </c>
      <c r="M26" s="93">
        <v>590.99923042688999</v>
      </c>
      <c r="N26" s="94">
        <v>688.27051670144999</v>
      </c>
    </row>
    <row r="27" spans="1:14" x14ac:dyDescent="0.25">
      <c r="A27" s="83" t="s">
        <v>352</v>
      </c>
      <c r="B27" s="94">
        <v>273.50970732748004</v>
      </c>
      <c r="C27" s="94">
        <v>223.58504551729001</v>
      </c>
      <c r="D27" s="94">
        <v>302.71574988443996</v>
      </c>
      <c r="E27" s="94">
        <v>10.573084053090012</v>
      </c>
      <c r="F27" s="94">
        <v>9.1037436926600037</v>
      </c>
      <c r="G27" s="94">
        <v>18.704293447380007</v>
      </c>
      <c r="H27" s="94">
        <v>7.6946802743600005</v>
      </c>
      <c r="I27" s="94">
        <v>4.1168932309099997</v>
      </c>
      <c r="J27" s="93">
        <v>13.064148449069998</v>
      </c>
      <c r="K27" s="93">
        <v>30.951563794000002</v>
      </c>
      <c r="L27" s="93">
        <v>56.440175456080006</v>
      </c>
      <c r="M27" s="93">
        <v>129.51556640433</v>
      </c>
      <c r="N27" s="94">
        <v>149.95224121819001</v>
      </c>
    </row>
    <row r="28" spans="1:14" x14ac:dyDescent="0.25">
      <c r="A28" s="83" t="s">
        <v>353</v>
      </c>
      <c r="B28" s="94">
        <v>10.605334095</v>
      </c>
      <c r="C28" s="94">
        <v>23.680305549240003</v>
      </c>
      <c r="D28" s="94">
        <v>21.495891970240002</v>
      </c>
      <c r="E28" s="94">
        <v>25.22848140891</v>
      </c>
      <c r="F28" s="94">
        <v>24.73474520644</v>
      </c>
      <c r="G28" s="94">
        <v>34.81836574303</v>
      </c>
      <c r="H28" s="94">
        <v>55.395772477879987</v>
      </c>
      <c r="I28" s="94">
        <v>62.420667802480004</v>
      </c>
      <c r="J28" s="93">
        <v>102.29971113869</v>
      </c>
      <c r="K28" s="93">
        <v>59.321684870000006</v>
      </c>
      <c r="L28" s="93">
        <v>70.072899689549999</v>
      </c>
      <c r="M28" s="93">
        <v>55.636253499419993</v>
      </c>
      <c r="N28" s="94">
        <v>54.992257715729998</v>
      </c>
    </row>
    <row r="29" spans="1:14" x14ac:dyDescent="0.25">
      <c r="A29" s="83" t="s">
        <v>354</v>
      </c>
      <c r="B29" s="94">
        <v>9.2935829840000004</v>
      </c>
      <c r="C29" s="94">
        <v>10.66251477</v>
      </c>
      <c r="D29" s="94">
        <v>7.5840347399999999</v>
      </c>
      <c r="E29" s="94">
        <v>13.928515267</v>
      </c>
      <c r="F29" s="94">
        <v>11.272015885999998</v>
      </c>
      <c r="G29" s="94">
        <v>12.793789201999999</v>
      </c>
      <c r="H29" s="94">
        <v>40.68974738</v>
      </c>
      <c r="I29" s="94">
        <v>12.289471658</v>
      </c>
      <c r="J29" s="93">
        <v>4.4278261570000002</v>
      </c>
      <c r="K29" s="93">
        <v>8.0660772500000011</v>
      </c>
      <c r="L29" s="93">
        <v>10.291789871999999</v>
      </c>
      <c r="M29" s="93">
        <v>5.4779145009999999</v>
      </c>
      <c r="N29" s="94">
        <v>7.5764365850000006</v>
      </c>
    </row>
    <row r="30" spans="1:14" x14ac:dyDescent="0.25">
      <c r="A30" s="83" t="s">
        <v>355</v>
      </c>
      <c r="B30" s="94">
        <v>25270.052275444003</v>
      </c>
      <c r="C30" s="94">
        <v>25290.85744594568</v>
      </c>
      <c r="D30" s="94">
        <v>25342.82267632816</v>
      </c>
      <c r="E30" s="94">
        <v>25328.830304192001</v>
      </c>
      <c r="F30" s="94">
        <v>29588.831322662118</v>
      </c>
      <c r="G30" s="94">
        <v>29679.205431680268</v>
      </c>
      <c r="H30" s="94">
        <v>27456.583469603233</v>
      </c>
      <c r="I30" s="94">
        <v>27403.406586201436</v>
      </c>
      <c r="J30" s="93">
        <v>27378.569609415121</v>
      </c>
      <c r="K30" s="93">
        <v>26762.008975694385</v>
      </c>
      <c r="L30" s="93">
        <v>25503.027498890369</v>
      </c>
      <c r="M30" s="93">
        <v>25273.551601696661</v>
      </c>
      <c r="N30" s="94">
        <v>25324.86299737692</v>
      </c>
    </row>
    <row r="31" spans="1:14" x14ac:dyDescent="0.25">
      <c r="A31" s="83" t="s">
        <v>356</v>
      </c>
      <c r="B31" s="94">
        <v>0</v>
      </c>
      <c r="C31" s="94">
        <v>0</v>
      </c>
      <c r="D31" s="94">
        <v>0</v>
      </c>
      <c r="E31" s="94">
        <v>0</v>
      </c>
      <c r="F31" s="94">
        <v>0</v>
      </c>
      <c r="G31" s="94">
        <v>0</v>
      </c>
      <c r="H31" s="94">
        <v>0</v>
      </c>
      <c r="I31" s="94">
        <v>0</v>
      </c>
      <c r="J31" s="93">
        <v>0</v>
      </c>
      <c r="K31" s="93">
        <v>0</v>
      </c>
      <c r="L31" s="93">
        <v>0</v>
      </c>
      <c r="M31" s="93">
        <v>0</v>
      </c>
      <c r="N31" s="94">
        <v>0</v>
      </c>
    </row>
    <row r="32" spans="1:14" x14ac:dyDescent="0.25">
      <c r="A32" s="83" t="s">
        <v>357</v>
      </c>
      <c r="B32" s="94"/>
      <c r="C32" s="94"/>
      <c r="D32" s="94"/>
      <c r="E32" s="94"/>
      <c r="F32" s="94"/>
      <c r="G32" s="94"/>
      <c r="H32" s="94"/>
      <c r="I32" s="94"/>
      <c r="J32" s="93"/>
      <c r="K32" s="93"/>
      <c r="L32" s="93"/>
      <c r="M32" s="93"/>
      <c r="N32" s="94">
        <v>0</v>
      </c>
    </row>
    <row r="33" spans="1:14" x14ac:dyDescent="0.25">
      <c r="A33" s="82" t="s">
        <v>358</v>
      </c>
      <c r="B33" s="94">
        <v>23966.411363715</v>
      </c>
      <c r="C33" s="94">
        <v>23969.305074961041</v>
      </c>
      <c r="D33" s="94">
        <v>24028.259964097713</v>
      </c>
      <c r="E33" s="94">
        <v>33974.846451692392</v>
      </c>
      <c r="F33" s="94">
        <v>33948.089583834299</v>
      </c>
      <c r="G33" s="94">
        <v>33976.747081651883</v>
      </c>
      <c r="H33" s="94">
        <v>33974.480582091841</v>
      </c>
      <c r="I33" s="94">
        <v>33929.790821788061</v>
      </c>
      <c r="J33" s="93">
        <v>33917.130352104497</v>
      </c>
      <c r="K33" s="93">
        <v>33867.570991815206</v>
      </c>
      <c r="L33" s="93">
        <v>33885.158977384606</v>
      </c>
      <c r="M33" s="93">
        <v>32647.194536228522</v>
      </c>
      <c r="N33" s="94">
        <v>32646.748737449798</v>
      </c>
    </row>
    <row r="34" spans="1:14" x14ac:dyDescent="0.25">
      <c r="A34" s="82" t="s">
        <v>359</v>
      </c>
      <c r="B34" s="94">
        <v>0</v>
      </c>
      <c r="C34" s="94">
        <v>0</v>
      </c>
      <c r="D34" s="94">
        <v>0</v>
      </c>
      <c r="E34" s="94">
        <v>0</v>
      </c>
      <c r="F34" s="94">
        <v>0</v>
      </c>
      <c r="G34" s="94">
        <v>0</v>
      </c>
      <c r="H34" s="94">
        <v>0</v>
      </c>
      <c r="I34" s="94">
        <v>0</v>
      </c>
      <c r="J34" s="93">
        <v>0</v>
      </c>
      <c r="K34" s="93">
        <v>0</v>
      </c>
      <c r="L34" s="93">
        <v>0</v>
      </c>
      <c r="M34" s="93">
        <v>0</v>
      </c>
      <c r="N34" s="94">
        <v>0</v>
      </c>
    </row>
    <row r="35" spans="1:14" x14ac:dyDescent="0.25">
      <c r="A35" s="82" t="s">
        <v>360</v>
      </c>
      <c r="B35" s="94">
        <v>0</v>
      </c>
      <c r="C35" s="94">
        <v>0</v>
      </c>
      <c r="D35" s="94">
        <v>0</v>
      </c>
      <c r="E35" s="94">
        <v>0</v>
      </c>
      <c r="F35" s="94">
        <v>0</v>
      </c>
      <c r="G35" s="94">
        <v>0</v>
      </c>
      <c r="H35" s="94">
        <v>0</v>
      </c>
      <c r="I35" s="94">
        <v>0</v>
      </c>
      <c r="J35" s="93">
        <v>0</v>
      </c>
      <c r="K35" s="93">
        <v>0</v>
      </c>
      <c r="L35" s="93">
        <v>0</v>
      </c>
      <c r="M35" s="93">
        <v>0</v>
      </c>
      <c r="N35" s="94">
        <v>0</v>
      </c>
    </row>
    <row r="36" spans="1:14" x14ac:dyDescent="0.25">
      <c r="A36" s="82" t="s">
        <v>361</v>
      </c>
      <c r="B36" s="94"/>
      <c r="C36" s="94"/>
      <c r="D36" s="94"/>
      <c r="E36" s="94"/>
      <c r="F36" s="94"/>
      <c r="G36" s="94"/>
      <c r="H36" s="94"/>
      <c r="I36" s="94"/>
      <c r="J36" s="93"/>
      <c r="K36" s="93"/>
      <c r="L36" s="93"/>
      <c r="M36" s="93"/>
      <c r="N36" s="94">
        <v>0</v>
      </c>
    </row>
    <row r="37" spans="1:14" x14ac:dyDescent="0.25">
      <c r="A37" s="84" t="s">
        <v>362</v>
      </c>
      <c r="B37" s="94">
        <v>18787.534803148003</v>
      </c>
      <c r="C37" s="94">
        <v>17564.181879624601</v>
      </c>
      <c r="D37" s="94">
        <v>16842.659287502</v>
      </c>
      <c r="E37" s="94">
        <v>16582.781034267744</v>
      </c>
      <c r="F37" s="94">
        <v>16485.854729625811</v>
      </c>
      <c r="G37" s="94">
        <v>17036.73885593973</v>
      </c>
      <c r="H37" s="94">
        <v>17045.432040587075</v>
      </c>
      <c r="I37" s="94">
        <v>16954.997092909449</v>
      </c>
      <c r="J37" s="93">
        <v>18388.803834246279</v>
      </c>
      <c r="K37" s="93">
        <v>16283.74793919436</v>
      </c>
      <c r="L37" s="93">
        <v>16443.017550886489</v>
      </c>
      <c r="M37" s="93">
        <v>17597.002366646808</v>
      </c>
      <c r="N37" s="94">
        <v>17127.596343725578</v>
      </c>
    </row>
    <row r="38" spans="1:14" x14ac:dyDescent="0.25">
      <c r="A38" s="84" t="s">
        <v>363</v>
      </c>
      <c r="B38" s="94">
        <v>8396.4619252979992</v>
      </c>
      <c r="C38" s="94">
        <v>8486.6968385695036</v>
      </c>
      <c r="D38" s="94">
        <v>8695.647866063</v>
      </c>
      <c r="E38" s="94">
        <v>8637.8047315471013</v>
      </c>
      <c r="F38" s="94">
        <v>8547.7847678970702</v>
      </c>
      <c r="G38" s="94">
        <v>11458.773404318441</v>
      </c>
      <c r="H38" s="94">
        <v>11459.205846547429</v>
      </c>
      <c r="I38" s="94">
        <v>11371.01920526854</v>
      </c>
      <c r="J38" s="93">
        <v>11322.208592836969</v>
      </c>
      <c r="K38" s="93">
        <v>11241.039927006726</v>
      </c>
      <c r="L38" s="93">
        <v>11356.86152693399</v>
      </c>
      <c r="M38" s="93">
        <v>11203.040133133651</v>
      </c>
      <c r="N38" s="94">
        <v>11295.336928640294</v>
      </c>
    </row>
    <row r="39" spans="1:14" x14ac:dyDescent="0.25">
      <c r="A39" s="83" t="s">
        <v>364</v>
      </c>
      <c r="B39" s="94">
        <v>160.51322996200003</v>
      </c>
      <c r="C39" s="94">
        <v>160.755754653</v>
      </c>
      <c r="D39" s="94">
        <v>160.70426912800002</v>
      </c>
      <c r="E39" s="94">
        <v>160.94598930399999</v>
      </c>
      <c r="F39" s="94">
        <v>161.09218871900001</v>
      </c>
      <c r="G39" s="94">
        <v>160.9987845</v>
      </c>
      <c r="H39" s="94">
        <v>165.23882905100001</v>
      </c>
      <c r="I39" s="94">
        <v>165.41843900199999</v>
      </c>
      <c r="J39" s="93">
        <v>164.854930147</v>
      </c>
      <c r="K39" s="93">
        <v>164.49698334199999</v>
      </c>
      <c r="L39" s="93">
        <v>164.07978218899999</v>
      </c>
      <c r="M39" s="93">
        <v>182.54892387599998</v>
      </c>
      <c r="N39" s="94">
        <v>182.75541553799999</v>
      </c>
    </row>
    <row r="40" spans="1:14" x14ac:dyDescent="0.25">
      <c r="A40" s="83" t="s">
        <v>365</v>
      </c>
      <c r="B40" s="94">
        <v>0</v>
      </c>
      <c r="C40" s="94">
        <v>0</v>
      </c>
      <c r="D40" s="94">
        <v>0</v>
      </c>
      <c r="E40" s="94">
        <v>0</v>
      </c>
      <c r="F40" s="94">
        <v>0</v>
      </c>
      <c r="G40" s="94">
        <v>0</v>
      </c>
      <c r="H40" s="94">
        <v>0</v>
      </c>
      <c r="I40" s="94">
        <v>0</v>
      </c>
      <c r="J40" s="93">
        <v>0</v>
      </c>
      <c r="K40" s="93">
        <v>0</v>
      </c>
      <c r="L40" s="93">
        <v>0</v>
      </c>
      <c r="M40" s="93">
        <v>0</v>
      </c>
      <c r="N40" s="94">
        <v>0</v>
      </c>
    </row>
    <row r="41" spans="1:14" x14ac:dyDescent="0.25">
      <c r="A41" s="83" t="s">
        <v>366</v>
      </c>
      <c r="B41" s="94">
        <v>358.54789523849996</v>
      </c>
      <c r="C41" s="94">
        <v>385.30638059647998</v>
      </c>
      <c r="D41" s="94">
        <v>685.90830270150002</v>
      </c>
      <c r="E41" s="94">
        <v>250.30444751214003</v>
      </c>
      <c r="F41" s="94">
        <v>416.20024721510998</v>
      </c>
      <c r="G41" s="94">
        <v>518.67807593316002</v>
      </c>
      <c r="H41" s="94">
        <v>409.69907353253001</v>
      </c>
      <c r="I41" s="94">
        <v>656.37571905887</v>
      </c>
      <c r="J41" s="93">
        <v>999.49046722408991</v>
      </c>
      <c r="K41" s="93">
        <v>385.04210417035</v>
      </c>
      <c r="L41" s="93">
        <v>422.34449175119005</v>
      </c>
      <c r="M41" s="93">
        <v>289.34667614629001</v>
      </c>
      <c r="N41" s="94">
        <v>282.85206163198001</v>
      </c>
    </row>
    <row r="42" spans="1:14" s="6" customFormat="1" x14ac:dyDescent="0.25">
      <c r="A42" s="29" t="s">
        <v>308</v>
      </c>
      <c r="B42" s="95">
        <v>77888.749636198976</v>
      </c>
      <c r="C42" s="95">
        <v>76772.131435543706</v>
      </c>
      <c r="D42" s="95">
        <v>76665.842790679642</v>
      </c>
      <c r="E42" s="95">
        <v>85671.911401887774</v>
      </c>
      <c r="F42" s="95">
        <v>89888.173178243218</v>
      </c>
      <c r="G42" s="95">
        <v>94126.386378374955</v>
      </c>
      <c r="H42" s="95">
        <v>91258.217937377078</v>
      </c>
      <c r="I42" s="95">
        <v>91170.966907157126</v>
      </c>
      <c r="J42" s="176">
        <v>92780.663147039959</v>
      </c>
      <c r="K42" s="176">
        <v>89370.908778955622</v>
      </c>
      <c r="L42" s="176">
        <v>88479.964957901044</v>
      </c>
      <c r="M42" s="176">
        <v>87974.313202559584</v>
      </c>
      <c r="N42" s="95">
        <v>87760.943936582931</v>
      </c>
    </row>
    <row r="43" spans="1:14" x14ac:dyDescent="0.25">
      <c r="A43" s="83" t="s">
        <v>367</v>
      </c>
      <c r="B43" s="96"/>
      <c r="C43" s="96"/>
      <c r="D43" s="96"/>
      <c r="E43" s="96"/>
      <c r="F43" s="96"/>
      <c r="G43" s="96"/>
      <c r="H43" s="96"/>
      <c r="I43" s="96"/>
      <c r="J43" s="175"/>
      <c r="K43" s="175"/>
      <c r="L43" s="175"/>
      <c r="M43" s="175"/>
      <c r="N43" s="96"/>
    </row>
    <row r="44" spans="1:14" x14ac:dyDescent="0.25">
      <c r="A44" s="82" t="s">
        <v>368</v>
      </c>
      <c r="B44" s="96">
        <v>32516.6</v>
      </c>
      <c r="C44" s="96">
        <v>32516.600000000199</v>
      </c>
      <c r="D44" s="96">
        <v>32516.600000000199</v>
      </c>
      <c r="E44" s="96">
        <v>32516.600000000199</v>
      </c>
      <c r="F44" s="96">
        <v>32516.600000000199</v>
      </c>
      <c r="G44" s="96">
        <v>32516.600000000199</v>
      </c>
      <c r="H44" s="96">
        <v>32516.600000000199</v>
      </c>
      <c r="I44" s="96">
        <v>32516.600000000199</v>
      </c>
      <c r="J44" s="175">
        <v>32516.600000000199</v>
      </c>
      <c r="K44" s="175">
        <v>32516.600000000199</v>
      </c>
      <c r="L44" s="175">
        <v>32516.600000000199</v>
      </c>
      <c r="M44" s="175">
        <v>32516.600000000199</v>
      </c>
      <c r="N44" s="96">
        <v>32516.600000000199</v>
      </c>
    </row>
    <row r="45" spans="1:14" x14ac:dyDescent="0.25">
      <c r="A45" s="82" t="s">
        <v>369</v>
      </c>
      <c r="B45" s="96">
        <v>29.8</v>
      </c>
      <c r="C45" s="96">
        <v>29.8</v>
      </c>
      <c r="D45" s="96">
        <v>29.8</v>
      </c>
      <c r="E45" s="96">
        <v>29.8</v>
      </c>
      <c r="F45" s="96">
        <v>29.8</v>
      </c>
      <c r="G45" s="96">
        <v>29.8</v>
      </c>
      <c r="H45" s="96">
        <v>29.8</v>
      </c>
      <c r="I45" s="96">
        <v>29.8</v>
      </c>
      <c r="J45" s="175">
        <v>29.8</v>
      </c>
      <c r="K45" s="175">
        <v>29.8</v>
      </c>
      <c r="L45" s="175">
        <v>29.8</v>
      </c>
      <c r="M45" s="175">
        <v>29.8</v>
      </c>
      <c r="N45" s="96">
        <v>29.8</v>
      </c>
    </row>
    <row r="46" spans="1:14" x14ac:dyDescent="0.25">
      <c r="A46" s="82" t="s">
        <v>370</v>
      </c>
      <c r="B46" s="96">
        <v>0</v>
      </c>
      <c r="C46" s="96">
        <v>0</v>
      </c>
      <c r="D46" s="96">
        <v>0</v>
      </c>
      <c r="E46" s="96">
        <v>0</v>
      </c>
      <c r="F46" s="96">
        <v>0</v>
      </c>
      <c r="G46" s="96">
        <v>0</v>
      </c>
      <c r="H46" s="96">
        <v>0</v>
      </c>
      <c r="I46" s="96">
        <v>0</v>
      </c>
      <c r="J46" s="175">
        <v>0</v>
      </c>
      <c r="K46" s="175">
        <v>0</v>
      </c>
      <c r="L46" s="175">
        <v>0</v>
      </c>
      <c r="M46" s="175">
        <v>0</v>
      </c>
      <c r="N46" s="96">
        <v>0</v>
      </c>
    </row>
    <row r="47" spans="1:14" x14ac:dyDescent="0.25">
      <c r="A47" s="83" t="s">
        <v>371</v>
      </c>
      <c r="B47" s="96">
        <v>0</v>
      </c>
      <c r="C47" s="96">
        <v>0</v>
      </c>
      <c r="D47" s="96">
        <v>0</v>
      </c>
      <c r="E47" s="96">
        <v>0</v>
      </c>
      <c r="F47" s="96">
        <v>0</v>
      </c>
      <c r="G47" s="96">
        <v>0</v>
      </c>
      <c r="H47" s="96">
        <v>0</v>
      </c>
      <c r="I47" s="96">
        <v>0</v>
      </c>
      <c r="J47" s="175">
        <v>0</v>
      </c>
      <c r="K47" s="175">
        <v>0</v>
      </c>
      <c r="L47" s="175">
        <v>0</v>
      </c>
      <c r="M47" s="175">
        <v>0</v>
      </c>
      <c r="N47" s="96">
        <v>0</v>
      </c>
    </row>
    <row r="48" spans="1:14" x14ac:dyDescent="0.25">
      <c r="A48" s="83" t="s">
        <v>309</v>
      </c>
      <c r="B48" s="96"/>
      <c r="C48" s="96"/>
      <c r="D48" s="96"/>
      <c r="E48" s="96"/>
      <c r="F48" s="96"/>
      <c r="G48" s="96"/>
      <c r="H48" s="96"/>
      <c r="I48" s="96"/>
      <c r="J48" s="175"/>
      <c r="K48" s="175"/>
      <c r="L48" s="175"/>
      <c r="M48" s="175"/>
      <c r="N48" s="96">
        <v>0</v>
      </c>
    </row>
    <row r="49" spans="1:14" x14ac:dyDescent="0.25">
      <c r="A49" s="82" t="s">
        <v>372</v>
      </c>
      <c r="B49" s="96">
        <v>1954.3495047690001</v>
      </c>
      <c r="C49" s="96">
        <v>1954.3495047685001</v>
      </c>
      <c r="D49" s="96">
        <v>1954.3495047685001</v>
      </c>
      <c r="E49" s="96">
        <v>1954.3495047686999</v>
      </c>
      <c r="F49" s="96">
        <v>1954.3495047690001</v>
      </c>
      <c r="G49" s="96">
        <v>2526.3715047685</v>
      </c>
      <c r="H49" s="96">
        <v>2526.3715047685</v>
      </c>
      <c r="I49" s="96">
        <v>2526.3715047690002</v>
      </c>
      <c r="J49" s="175">
        <v>2526.3715047685</v>
      </c>
      <c r="K49" s="175">
        <v>2526.3715047690002</v>
      </c>
      <c r="L49" s="175">
        <v>2526.3715047690002</v>
      </c>
      <c r="M49" s="175">
        <v>2526.3715047685</v>
      </c>
      <c r="N49" s="96">
        <v>2526.3715047685</v>
      </c>
    </row>
    <row r="50" spans="1:14" x14ac:dyDescent="0.25">
      <c r="A50" s="82" t="s">
        <v>373</v>
      </c>
      <c r="B50" s="96">
        <v>26.464988985000002</v>
      </c>
      <c r="C50" s="96">
        <v>26.464988985000002</v>
      </c>
      <c r="D50" s="96">
        <v>26.464988985000002</v>
      </c>
      <c r="E50" s="96">
        <v>26.464988985000002</v>
      </c>
      <c r="F50" s="96">
        <v>30.716004396999999</v>
      </c>
      <c r="G50" s="96">
        <v>30.716004396999999</v>
      </c>
      <c r="H50" s="96">
        <v>30.716004396999999</v>
      </c>
      <c r="I50" s="96">
        <v>30.716004396999999</v>
      </c>
      <c r="J50" s="175">
        <v>30.716004396999999</v>
      </c>
      <c r="K50" s="175">
        <v>30.716004396999999</v>
      </c>
      <c r="L50" s="175">
        <v>30.716004396999999</v>
      </c>
      <c r="M50" s="175">
        <v>30.716004396999999</v>
      </c>
      <c r="N50" s="96">
        <v>30.716004396999999</v>
      </c>
    </row>
    <row r="51" spans="1:14" x14ac:dyDescent="0.25">
      <c r="A51" s="82" t="s">
        <v>374</v>
      </c>
      <c r="B51" s="96">
        <v>0</v>
      </c>
      <c r="C51" s="96">
        <v>0</v>
      </c>
      <c r="D51" s="96">
        <v>0</v>
      </c>
      <c r="E51" s="96">
        <v>0</v>
      </c>
      <c r="F51" s="96">
        <v>0</v>
      </c>
      <c r="G51" s="96">
        <v>0</v>
      </c>
      <c r="H51" s="96">
        <v>0</v>
      </c>
      <c r="I51" s="96">
        <v>0</v>
      </c>
      <c r="J51" s="175">
        <v>0</v>
      </c>
      <c r="K51" s="175">
        <v>0</v>
      </c>
      <c r="L51" s="175">
        <v>0</v>
      </c>
      <c r="M51" s="175">
        <v>0</v>
      </c>
      <c r="N51" s="96">
        <v>0</v>
      </c>
    </row>
    <row r="52" spans="1:14" x14ac:dyDescent="0.25">
      <c r="A52" s="83" t="s">
        <v>375</v>
      </c>
      <c r="B52" s="96">
        <v>0</v>
      </c>
      <c r="C52" s="96">
        <v>0</v>
      </c>
      <c r="D52" s="96">
        <v>0</v>
      </c>
      <c r="E52" s="96">
        <v>0</v>
      </c>
      <c r="F52" s="96">
        <v>0</v>
      </c>
      <c r="G52" s="96">
        <v>0</v>
      </c>
      <c r="H52" s="96">
        <v>0</v>
      </c>
      <c r="I52" s="96">
        <v>0</v>
      </c>
      <c r="J52" s="175">
        <v>0</v>
      </c>
      <c r="K52" s="175">
        <v>0</v>
      </c>
      <c r="L52" s="175">
        <v>0</v>
      </c>
      <c r="M52" s="175">
        <v>0</v>
      </c>
      <c r="N52" s="96">
        <v>0</v>
      </c>
    </row>
    <row r="53" spans="1:14" x14ac:dyDescent="0.25">
      <c r="A53" s="83" t="s">
        <v>376</v>
      </c>
      <c r="B53" s="94">
        <v>5208.8543541429999</v>
      </c>
      <c r="C53" s="94">
        <v>5182.7189999523198</v>
      </c>
      <c r="D53" s="94">
        <v>5182.5136548628197</v>
      </c>
      <c r="E53" s="94">
        <v>5182.5136548624196</v>
      </c>
      <c r="F53" s="94">
        <v>5178.2626394497192</v>
      </c>
      <c r="G53" s="94">
        <v>4073.5013318093202</v>
      </c>
      <c r="H53" s="94">
        <v>4082.1078074053198</v>
      </c>
      <c r="I53" s="94">
        <v>4082.1078074048201</v>
      </c>
      <c r="J53" s="93">
        <v>4082.2352040534201</v>
      </c>
      <c r="K53" s="93">
        <v>4082.2352040534201</v>
      </c>
      <c r="L53" s="93">
        <v>4082.2352040528203</v>
      </c>
      <c r="M53" s="93">
        <v>4118.4215972153197</v>
      </c>
      <c r="N53" s="94">
        <v>6033.8001248435003</v>
      </c>
    </row>
    <row r="54" spans="1:14" x14ac:dyDescent="0.25">
      <c r="A54" s="83" t="s">
        <v>377</v>
      </c>
      <c r="B54" s="94">
        <v>208.32976278012006</v>
      </c>
      <c r="C54" s="94">
        <v>358.53253318485014</v>
      </c>
      <c r="D54" s="94">
        <v>466.8707119794899</v>
      </c>
      <c r="E54" s="94">
        <v>614.20710797471997</v>
      </c>
      <c r="F54" s="94">
        <v>774.13007149603993</v>
      </c>
      <c r="G54" s="94">
        <v>879.35004290509005</v>
      </c>
      <c r="H54" s="94">
        <v>1020.2296055239605</v>
      </c>
      <c r="I54" s="94">
        <v>0</v>
      </c>
      <c r="J54" s="93">
        <v>1438.1185931229397</v>
      </c>
      <c r="K54" s="93">
        <v>1598.0953893259998</v>
      </c>
      <c r="L54" s="93">
        <v>1711.9714370689001</v>
      </c>
      <c r="M54" s="93">
        <v>1915.3785276286401</v>
      </c>
      <c r="N54" s="94">
        <v>184.58615972810998</v>
      </c>
    </row>
    <row r="55" spans="1:14" x14ac:dyDescent="0.25">
      <c r="A55" s="83" t="s">
        <v>378</v>
      </c>
      <c r="B55" s="94"/>
      <c r="C55" s="94"/>
      <c r="D55" s="94"/>
      <c r="E55" s="94"/>
      <c r="F55" s="94"/>
      <c r="G55" s="94"/>
      <c r="H55" s="94"/>
      <c r="I55" s="94"/>
      <c r="J55" s="93"/>
      <c r="K55" s="93"/>
      <c r="L55" s="93"/>
      <c r="M55" s="93"/>
      <c r="N55" s="94"/>
    </row>
    <row r="56" spans="1:14" x14ac:dyDescent="0.25">
      <c r="A56" s="82" t="s">
        <v>379</v>
      </c>
      <c r="B56" s="94">
        <v>334.64400751099998</v>
      </c>
      <c r="C56" s="94">
        <v>11.834957563030001</v>
      </c>
      <c r="D56" s="94">
        <v>4.9031893815599998</v>
      </c>
      <c r="E56" s="94">
        <v>-18.94076486202</v>
      </c>
      <c r="F56" s="94">
        <v>-15.906358500790001</v>
      </c>
      <c r="G56" s="94">
        <v>-55.31955167844</v>
      </c>
      <c r="H56" s="94">
        <v>-65.994383381870009</v>
      </c>
      <c r="I56" s="94">
        <v>-77.660379767280006</v>
      </c>
      <c r="J56" s="93">
        <v>-62.56083568879</v>
      </c>
      <c r="K56" s="93">
        <v>86.475541695999993</v>
      </c>
      <c r="L56" s="93">
        <v>95.48985638983001</v>
      </c>
      <c r="M56" s="93">
        <v>81.759500357789989</v>
      </c>
      <c r="N56" s="94">
        <v>50.094395562300001</v>
      </c>
    </row>
    <row r="57" spans="1:14" x14ac:dyDescent="0.25">
      <c r="A57" s="82" t="s">
        <v>380</v>
      </c>
      <c r="B57" s="94">
        <v>-84.606447046999989</v>
      </c>
      <c r="C57" s="94">
        <v>-78.638635273999995</v>
      </c>
      <c r="D57" s="94">
        <v>-79.651425291999999</v>
      </c>
      <c r="E57" s="94">
        <v>-83.283023565999997</v>
      </c>
      <c r="F57" s="94">
        <v>-86.092730978000006</v>
      </c>
      <c r="G57" s="94">
        <v>-81.64282245199999</v>
      </c>
      <c r="H57" s="94">
        <v>-88.330909301000005</v>
      </c>
      <c r="I57" s="94">
        <v>-81.708734829999997</v>
      </c>
      <c r="J57" s="93">
        <v>-74.616286191</v>
      </c>
      <c r="K57" s="93">
        <v>-60.712775242000006</v>
      </c>
      <c r="L57" s="93">
        <v>-60.974690684999999</v>
      </c>
      <c r="M57" s="93">
        <v>-58.386522974999998</v>
      </c>
      <c r="N57" s="94">
        <v>-29.217922453</v>
      </c>
    </row>
    <row r="58" spans="1:14" s="6" customFormat="1" x14ac:dyDescent="0.25">
      <c r="A58" s="29" t="s">
        <v>310</v>
      </c>
      <c r="B58" s="95">
        <v>40194.436171141118</v>
      </c>
      <c r="C58" s="95">
        <v>40001.662349179896</v>
      </c>
      <c r="D58" s="95">
        <v>40101.850624685569</v>
      </c>
      <c r="E58" s="95">
        <v>40221.711468163019</v>
      </c>
      <c r="F58" s="95">
        <v>40381.859130633165</v>
      </c>
      <c r="G58" s="95">
        <v>39919.376509749673</v>
      </c>
      <c r="H58" s="95">
        <v>40051.499629412108</v>
      </c>
      <c r="I58" s="95">
        <v>40211.371277313978</v>
      </c>
      <c r="J58" s="176">
        <v>40486.664184462265</v>
      </c>
      <c r="K58" s="176">
        <v>40809.580868999205</v>
      </c>
      <c r="L58" s="176">
        <v>40932.209315992746</v>
      </c>
      <c r="M58" s="176">
        <v>41160.660611392443</v>
      </c>
      <c r="N58" s="95">
        <v>41342.750266847113</v>
      </c>
    </row>
    <row r="59" spans="1:14" s="6" customFormat="1" x14ac:dyDescent="0.25">
      <c r="A59" s="34" t="s">
        <v>381</v>
      </c>
      <c r="B59" s="95">
        <v>118083.18580734008</v>
      </c>
      <c r="C59" s="95">
        <v>116773.79378472359</v>
      </c>
      <c r="D59" s="95">
        <v>116767.69341536523</v>
      </c>
      <c r="E59" s="95">
        <v>125893.62287005079</v>
      </c>
      <c r="F59" s="95">
        <v>130270.0323088764</v>
      </c>
      <c r="G59" s="95">
        <v>134045.76288812462</v>
      </c>
      <c r="H59" s="95">
        <v>131309.71756678919</v>
      </c>
      <c r="I59" s="95">
        <v>131382.3381844711</v>
      </c>
      <c r="J59" s="177">
        <v>133267.32733150222</v>
      </c>
      <c r="K59" s="177">
        <v>130180.48964795482</v>
      </c>
      <c r="L59" s="177">
        <v>129412.17427389379</v>
      </c>
      <c r="M59" s="177">
        <v>129134.97381395203</v>
      </c>
      <c r="N59" s="95">
        <v>129103.69420343006</v>
      </c>
    </row>
    <row r="60" spans="1:14" ht="18" x14ac:dyDescent="0.25">
      <c r="A60" s="242"/>
      <c r="B60" s="209"/>
      <c r="C60" s="209"/>
      <c r="D60" s="209"/>
      <c r="E60" s="209"/>
      <c r="F60" s="209"/>
      <c r="G60" s="209"/>
      <c r="H60" s="209"/>
      <c r="I60" s="209"/>
      <c r="J60" s="209"/>
      <c r="K60" s="209"/>
      <c r="L60" s="209"/>
      <c r="M60" s="209"/>
      <c r="N60" s="210"/>
    </row>
  </sheetData>
  <mergeCells count="2">
    <mergeCell ref="A1:N1"/>
    <mergeCell ref="A60:N60"/>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67"/>
  <sheetViews>
    <sheetView showGridLines="0" topLeftCell="A46" zoomScale="90" zoomScaleNormal="90" workbookViewId="0">
      <selection activeCell="C21" sqref="C21"/>
    </sheetView>
  </sheetViews>
  <sheetFormatPr defaultRowHeight="16.5" x14ac:dyDescent="0.25"/>
  <cols>
    <col min="1" max="1" width="4.140625" style="53" customWidth="1"/>
    <col min="2" max="2" width="3.7109375" customWidth="1"/>
    <col min="3" max="3" width="40.7109375" style="45" customWidth="1"/>
    <col min="4" max="4" width="3.7109375" style="47" customWidth="1"/>
    <col min="5" max="5" width="40.7109375" style="47" customWidth="1"/>
    <col min="6" max="6" width="30.7109375" style="44" customWidth="1"/>
    <col min="7" max="7" width="50.7109375" customWidth="1"/>
  </cols>
  <sheetData>
    <row r="9" spans="1:7" ht="26.25" x14ac:dyDescent="0.4">
      <c r="C9" s="57" t="s">
        <v>133</v>
      </c>
      <c r="D9" s="58"/>
      <c r="E9" s="59" t="s">
        <v>134</v>
      </c>
    </row>
    <row r="11" spans="1:7" x14ac:dyDescent="0.25">
      <c r="C11" s="124" t="s">
        <v>135</v>
      </c>
      <c r="D11" s="125"/>
      <c r="E11" s="125" t="s">
        <v>136</v>
      </c>
    </row>
    <row r="12" spans="1:7" s="106" customFormat="1" ht="19.5" x14ac:dyDescent="0.25">
      <c r="A12" s="116"/>
      <c r="C12" s="120" t="s">
        <v>156</v>
      </c>
      <c r="D12" s="120"/>
      <c r="E12" s="121" t="s">
        <v>157</v>
      </c>
      <c r="F12" s="44"/>
      <c r="G12" s="117"/>
    </row>
    <row r="13" spans="1:7" x14ac:dyDescent="0.25">
      <c r="C13" s="120"/>
      <c r="D13" s="120"/>
      <c r="E13" s="121"/>
      <c r="G13" s="46"/>
    </row>
    <row r="14" spans="1:7" x14ac:dyDescent="0.25">
      <c r="C14" s="125" t="s">
        <v>158</v>
      </c>
      <c r="D14" s="120"/>
      <c r="E14" s="125" t="s">
        <v>158</v>
      </c>
    </row>
    <row r="15" spans="1:7" s="106" customFormat="1" ht="78" x14ac:dyDescent="0.25">
      <c r="A15" s="116"/>
      <c r="C15" s="120" t="s">
        <v>159</v>
      </c>
      <c r="D15" s="120"/>
      <c r="E15" s="121" t="s">
        <v>160</v>
      </c>
      <c r="F15" s="44"/>
      <c r="G15" s="117"/>
    </row>
    <row r="16" spans="1:7" x14ac:dyDescent="0.25">
      <c r="C16" s="120"/>
      <c r="D16" s="120"/>
      <c r="E16" s="121"/>
      <c r="G16" s="46"/>
    </row>
    <row r="17" spans="1:7" x14ac:dyDescent="0.25">
      <c r="C17" s="125" t="s">
        <v>137</v>
      </c>
      <c r="D17" s="125"/>
      <c r="E17" s="125" t="s">
        <v>137</v>
      </c>
    </row>
    <row r="18" spans="1:7" x14ac:dyDescent="0.25">
      <c r="C18" s="120" t="s">
        <v>161</v>
      </c>
      <c r="D18" s="120"/>
      <c r="E18" s="121" t="s">
        <v>162</v>
      </c>
      <c r="G18" s="46"/>
    </row>
    <row r="19" spans="1:7" x14ac:dyDescent="0.25">
      <c r="C19" s="120"/>
      <c r="D19" s="120"/>
      <c r="E19" s="121"/>
    </row>
    <row r="20" spans="1:7" x14ac:dyDescent="0.25">
      <c r="C20" s="125" t="s">
        <v>138</v>
      </c>
      <c r="D20" s="125"/>
      <c r="E20" s="125" t="s">
        <v>138</v>
      </c>
    </row>
    <row r="21" spans="1:7" s="119" customFormat="1" ht="39" x14ac:dyDescent="0.25">
      <c r="A21" s="118"/>
      <c r="C21" s="120" t="s">
        <v>440</v>
      </c>
      <c r="D21" s="120"/>
      <c r="E21" s="121" t="s">
        <v>163</v>
      </c>
      <c r="F21" s="122"/>
      <c r="G21" s="123"/>
    </row>
    <row r="22" spans="1:7" x14ac:dyDescent="0.25">
      <c r="C22" s="120"/>
      <c r="D22" s="120"/>
      <c r="E22" s="121"/>
      <c r="G22" s="45"/>
    </row>
    <row r="23" spans="1:7" x14ac:dyDescent="0.25">
      <c r="C23" s="125" t="s">
        <v>164</v>
      </c>
      <c r="D23" s="124"/>
      <c r="E23" s="125" t="s">
        <v>165</v>
      </c>
    </row>
    <row r="24" spans="1:7" ht="19.5" x14ac:dyDescent="0.25">
      <c r="C24" s="120" t="s">
        <v>166</v>
      </c>
      <c r="D24" s="120"/>
      <c r="E24" s="121" t="s">
        <v>167</v>
      </c>
      <c r="G24" s="46"/>
    </row>
    <row r="25" spans="1:7" x14ac:dyDescent="0.25">
      <c r="C25" s="120"/>
      <c r="D25" s="120"/>
      <c r="E25" s="121"/>
    </row>
    <row r="26" spans="1:7" x14ac:dyDescent="0.25">
      <c r="C26" s="125" t="s">
        <v>168</v>
      </c>
      <c r="D26" s="120"/>
      <c r="E26" s="125" t="s">
        <v>168</v>
      </c>
    </row>
    <row r="27" spans="1:7" ht="58.5" x14ac:dyDescent="0.25">
      <c r="C27" s="120" t="s">
        <v>169</v>
      </c>
      <c r="D27" s="120"/>
      <c r="E27" s="121" t="s">
        <v>170</v>
      </c>
      <c r="G27" s="46"/>
    </row>
    <row r="28" spans="1:7" x14ac:dyDescent="0.25">
      <c r="C28" s="120"/>
      <c r="D28" s="120"/>
      <c r="E28" s="121"/>
      <c r="G28" s="48"/>
    </row>
    <row r="29" spans="1:7" x14ac:dyDescent="0.25">
      <c r="C29" s="124" t="s">
        <v>140</v>
      </c>
      <c r="D29" s="125"/>
      <c r="E29" s="125" t="s">
        <v>171</v>
      </c>
    </row>
    <row r="30" spans="1:7" ht="19.5" x14ac:dyDescent="0.25">
      <c r="C30" s="120" t="s">
        <v>172</v>
      </c>
      <c r="D30" s="121"/>
      <c r="E30" s="121" t="s">
        <v>173</v>
      </c>
      <c r="G30" s="46"/>
    </row>
    <row r="31" spans="1:7" x14ac:dyDescent="0.25">
      <c r="C31" s="120"/>
      <c r="D31" s="121"/>
      <c r="E31" s="121"/>
    </row>
    <row r="32" spans="1:7" x14ac:dyDescent="0.25">
      <c r="C32" s="125" t="s">
        <v>141</v>
      </c>
      <c r="D32" s="125"/>
      <c r="E32" s="125" t="s">
        <v>141</v>
      </c>
    </row>
    <row r="33" spans="3:7" ht="19.5" x14ac:dyDescent="0.25">
      <c r="C33" s="120" t="s">
        <v>174</v>
      </c>
      <c r="D33" s="121"/>
      <c r="E33" s="121" t="s">
        <v>175</v>
      </c>
      <c r="G33" s="46"/>
    </row>
    <row r="34" spans="3:7" x14ac:dyDescent="0.25">
      <c r="C34" s="120"/>
      <c r="D34" s="121"/>
      <c r="E34" s="121"/>
      <c r="G34" s="48"/>
    </row>
    <row r="35" spans="3:7" x14ac:dyDescent="0.25">
      <c r="C35" s="124" t="s">
        <v>441</v>
      </c>
      <c r="D35" s="121"/>
      <c r="E35" s="125" t="s">
        <v>442</v>
      </c>
      <c r="G35" s="46"/>
    </row>
    <row r="36" spans="3:7" ht="48.75" x14ac:dyDescent="0.25">
      <c r="C36" s="120" t="s">
        <v>443</v>
      </c>
      <c r="D36" s="121"/>
      <c r="E36" s="121" t="s">
        <v>444</v>
      </c>
    </row>
    <row r="37" spans="3:7" x14ac:dyDescent="0.25">
      <c r="C37" s="120"/>
      <c r="D37" s="121"/>
      <c r="E37" s="121"/>
    </row>
    <row r="38" spans="3:7" x14ac:dyDescent="0.25">
      <c r="C38" s="124" t="s">
        <v>445</v>
      </c>
      <c r="D38" s="121"/>
      <c r="E38" s="125" t="s">
        <v>446</v>
      </c>
      <c r="G38" s="46"/>
    </row>
    <row r="39" spans="3:7" ht="39" x14ac:dyDescent="0.25">
      <c r="C39" s="120" t="s">
        <v>447</v>
      </c>
      <c r="D39" s="121"/>
      <c r="E39" s="121" t="s">
        <v>448</v>
      </c>
      <c r="G39" s="48"/>
    </row>
    <row r="40" spans="3:7" x14ac:dyDescent="0.25">
      <c r="C40" s="120"/>
      <c r="D40" s="121"/>
      <c r="E40" s="121"/>
    </row>
    <row r="41" spans="3:7" x14ac:dyDescent="0.25">
      <c r="C41" s="124" t="s">
        <v>449</v>
      </c>
      <c r="D41" s="121"/>
      <c r="E41" s="125" t="s">
        <v>450</v>
      </c>
      <c r="G41" s="46"/>
    </row>
    <row r="42" spans="3:7" ht="39" x14ac:dyDescent="0.25">
      <c r="C42" s="120" t="s">
        <v>451</v>
      </c>
      <c r="D42" s="121"/>
      <c r="E42" s="121" t="s">
        <v>452</v>
      </c>
      <c r="G42" s="48"/>
    </row>
    <row r="43" spans="3:7" x14ac:dyDescent="0.25">
      <c r="C43" s="120"/>
      <c r="D43" s="121"/>
      <c r="E43" s="121"/>
    </row>
    <row r="44" spans="3:7" x14ac:dyDescent="0.25">
      <c r="C44" s="124" t="s">
        <v>142</v>
      </c>
      <c r="D44" s="125"/>
      <c r="E44" s="125" t="s">
        <v>143</v>
      </c>
      <c r="G44" s="46"/>
    </row>
    <row r="45" spans="3:7" ht="39" x14ac:dyDescent="0.25">
      <c r="C45" s="120" t="s">
        <v>482</v>
      </c>
      <c r="D45" s="121"/>
      <c r="E45" s="121" t="s">
        <v>483</v>
      </c>
    </row>
    <row r="46" spans="3:7" x14ac:dyDescent="0.25">
      <c r="C46" s="120"/>
      <c r="D46" s="121"/>
      <c r="E46" s="121"/>
    </row>
    <row r="47" spans="3:7" x14ac:dyDescent="0.25">
      <c r="C47" s="124" t="s">
        <v>144</v>
      </c>
      <c r="D47" s="125"/>
      <c r="E47" s="125" t="s">
        <v>145</v>
      </c>
      <c r="G47" s="46"/>
    </row>
    <row r="48" spans="3:7" ht="19.5" x14ac:dyDescent="0.25">
      <c r="C48" s="120" t="s">
        <v>484</v>
      </c>
      <c r="D48" s="121"/>
      <c r="E48" s="121" t="s">
        <v>485</v>
      </c>
      <c r="G48" s="48"/>
    </row>
    <row r="49" spans="3:7" x14ac:dyDescent="0.25">
      <c r="C49" s="120"/>
      <c r="D49" s="121"/>
      <c r="E49" s="121"/>
    </row>
    <row r="50" spans="3:7" x14ac:dyDescent="0.25">
      <c r="C50" s="124" t="s">
        <v>146</v>
      </c>
      <c r="D50" s="125"/>
      <c r="E50" s="125" t="s">
        <v>147</v>
      </c>
      <c r="G50" s="46"/>
    </row>
    <row r="51" spans="3:7" ht="29.25" x14ac:dyDescent="0.25">
      <c r="C51" s="120" t="s">
        <v>176</v>
      </c>
      <c r="D51" s="121"/>
      <c r="E51" s="121" t="s">
        <v>177</v>
      </c>
    </row>
    <row r="52" spans="3:7" x14ac:dyDescent="0.25">
      <c r="C52" s="120"/>
      <c r="D52" s="121"/>
      <c r="E52" s="121"/>
    </row>
    <row r="53" spans="3:7" x14ac:dyDescent="0.25">
      <c r="C53" s="124" t="s">
        <v>148</v>
      </c>
      <c r="D53" s="124"/>
      <c r="E53" s="125" t="s">
        <v>149</v>
      </c>
      <c r="G53" s="46"/>
    </row>
    <row r="54" spans="3:7" x14ac:dyDescent="0.25">
      <c r="C54" s="120" t="s">
        <v>178</v>
      </c>
      <c r="D54" s="120"/>
      <c r="E54" s="121" t="s">
        <v>179</v>
      </c>
    </row>
    <row r="55" spans="3:7" x14ac:dyDescent="0.25">
      <c r="C55" s="120"/>
      <c r="D55" s="120"/>
      <c r="E55" s="121"/>
    </row>
    <row r="56" spans="3:7" x14ac:dyDescent="0.25">
      <c r="C56" s="124" t="s">
        <v>150</v>
      </c>
      <c r="D56" s="126"/>
      <c r="E56" s="125" t="s">
        <v>151</v>
      </c>
      <c r="G56" s="46"/>
    </row>
    <row r="57" spans="3:7" ht="29.25" x14ac:dyDescent="0.25">
      <c r="C57" s="120" t="s">
        <v>180</v>
      </c>
      <c r="D57" s="126"/>
      <c r="E57" s="121" t="s">
        <v>181</v>
      </c>
      <c r="G57" s="48"/>
    </row>
    <row r="58" spans="3:7" x14ac:dyDescent="0.25">
      <c r="C58" s="120"/>
      <c r="D58" s="126"/>
      <c r="E58" s="121"/>
    </row>
    <row r="59" spans="3:7" x14ac:dyDescent="0.25">
      <c r="C59" s="124" t="s">
        <v>152</v>
      </c>
      <c r="D59" s="124"/>
      <c r="E59" s="125" t="s">
        <v>153</v>
      </c>
      <c r="G59" s="46"/>
    </row>
    <row r="60" spans="3:7" x14ac:dyDescent="0.25">
      <c r="C60" s="120" t="s">
        <v>182</v>
      </c>
      <c r="D60" s="120"/>
      <c r="E60" s="121" t="s">
        <v>183</v>
      </c>
    </row>
    <row r="61" spans="3:7" x14ac:dyDescent="0.25">
      <c r="C61" s="120"/>
      <c r="D61" s="120"/>
      <c r="E61" s="121"/>
    </row>
    <row r="62" spans="3:7" x14ac:dyDescent="0.25">
      <c r="C62" s="124" t="s">
        <v>154</v>
      </c>
      <c r="D62" s="125"/>
      <c r="E62" s="125" t="s">
        <v>155</v>
      </c>
    </row>
    <row r="63" spans="3:7" x14ac:dyDescent="0.25">
      <c r="C63" s="120" t="s">
        <v>184</v>
      </c>
      <c r="D63" s="121"/>
      <c r="E63" s="121" t="s">
        <v>185</v>
      </c>
    </row>
    <row r="64" spans="3:7" x14ac:dyDescent="0.25">
      <c r="C64" s="120"/>
      <c r="D64" s="121"/>
      <c r="E64" s="121"/>
    </row>
    <row r="65" spans="3:5" x14ac:dyDescent="0.25">
      <c r="C65" s="124" t="s">
        <v>186</v>
      </c>
      <c r="D65" s="125"/>
      <c r="E65" s="125" t="s">
        <v>187</v>
      </c>
    </row>
    <row r="66" spans="3:5" ht="19.5" x14ac:dyDescent="0.25">
      <c r="C66" s="120" t="s">
        <v>188</v>
      </c>
      <c r="D66" s="121"/>
      <c r="E66" s="121" t="s">
        <v>189</v>
      </c>
    </row>
    <row r="67" spans="3:5" x14ac:dyDescent="0.25">
      <c r="C67" s="127"/>
      <c r="D67" s="128"/>
      <c r="E67" s="128"/>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zoomScale="90" zoomScaleNormal="90" workbookViewId="0">
      <pane xSplit="1" ySplit="2" topLeftCell="B3" activePane="bottomRight" state="frozen"/>
      <selection activeCell="N3" sqref="N3"/>
      <selection pane="topRight" activeCell="N3" sqref="N3"/>
      <selection pane="bottomLeft" activeCell="N3" sqref="N3"/>
      <selection pane="bottomRight" activeCell="N2" sqref="N2:N50"/>
    </sheetView>
  </sheetViews>
  <sheetFormatPr defaultRowHeight="15" x14ac:dyDescent="0.25"/>
  <cols>
    <col min="1" max="1" width="41.85546875" style="1" bestFit="1" customWidth="1"/>
    <col min="2" max="12" width="6.7109375" customWidth="1"/>
    <col min="13" max="14" width="6.7109375" style="8" customWidth="1"/>
  </cols>
  <sheetData>
    <row r="1" spans="1:14" ht="28.9" customHeight="1" x14ac:dyDescent="0.25">
      <c r="A1" s="200" t="s">
        <v>382</v>
      </c>
      <c r="B1" s="201"/>
      <c r="C1" s="201"/>
      <c r="D1" s="201"/>
      <c r="E1" s="201"/>
      <c r="F1" s="201"/>
      <c r="G1" s="201"/>
      <c r="H1" s="201"/>
      <c r="I1" s="201"/>
      <c r="J1" s="201"/>
      <c r="K1" s="201"/>
      <c r="L1" s="201"/>
      <c r="M1" s="201"/>
      <c r="N1" s="202"/>
    </row>
    <row r="2" spans="1:14" x14ac:dyDescent="0.25">
      <c r="A2" s="166" t="s">
        <v>117</v>
      </c>
      <c r="B2" s="171">
        <v>44216</v>
      </c>
      <c r="C2" s="171">
        <v>44247</v>
      </c>
      <c r="D2" s="171">
        <v>44275</v>
      </c>
      <c r="E2" s="171">
        <v>44306</v>
      </c>
      <c r="F2" s="171">
        <v>44336</v>
      </c>
      <c r="G2" s="171">
        <v>44367</v>
      </c>
      <c r="H2" s="171">
        <v>44397</v>
      </c>
      <c r="I2" s="13">
        <v>44428</v>
      </c>
      <c r="J2" s="13">
        <v>44459</v>
      </c>
      <c r="K2" s="13">
        <v>44489</v>
      </c>
      <c r="L2" s="13">
        <v>44520</v>
      </c>
      <c r="M2" s="13">
        <v>44550</v>
      </c>
      <c r="N2" s="171">
        <v>44562</v>
      </c>
    </row>
    <row r="3" spans="1:14" x14ac:dyDescent="0.25">
      <c r="A3" s="30" t="s">
        <v>383</v>
      </c>
      <c r="B3" s="172"/>
      <c r="C3" s="172"/>
      <c r="D3" s="172"/>
      <c r="E3" s="172"/>
      <c r="F3" s="172"/>
      <c r="G3" s="172"/>
      <c r="H3" s="172"/>
      <c r="I3" s="178"/>
      <c r="J3" s="178"/>
      <c r="K3" s="178"/>
      <c r="L3" s="178"/>
      <c r="M3" s="178"/>
      <c r="N3" s="172"/>
    </row>
    <row r="4" spans="1:14" x14ac:dyDescent="0.25">
      <c r="A4" s="83" t="s">
        <v>384</v>
      </c>
      <c r="B4" s="173"/>
      <c r="C4" s="173"/>
      <c r="D4" s="173"/>
      <c r="E4" s="173"/>
      <c r="F4" s="173"/>
      <c r="G4" s="173"/>
      <c r="H4" s="173"/>
      <c r="I4" s="179"/>
      <c r="J4" s="179"/>
      <c r="K4" s="179"/>
      <c r="L4" s="179"/>
      <c r="M4" s="179"/>
      <c r="N4" s="173"/>
    </row>
    <row r="5" spans="1:14" ht="19.5" x14ac:dyDescent="0.25">
      <c r="A5" s="40" t="s">
        <v>385</v>
      </c>
      <c r="B5" s="173"/>
      <c r="C5" s="173"/>
      <c r="D5" s="173"/>
      <c r="E5" s="173"/>
      <c r="F5" s="173"/>
      <c r="G5" s="173"/>
      <c r="H5" s="173"/>
      <c r="I5" s="179"/>
      <c r="J5" s="179"/>
      <c r="K5" s="179"/>
      <c r="L5" s="179"/>
      <c r="M5" s="179"/>
      <c r="N5" s="173"/>
    </row>
    <row r="6" spans="1:14" x14ac:dyDescent="0.25">
      <c r="A6" s="84" t="s">
        <v>386</v>
      </c>
      <c r="B6" s="97">
        <v>331.56481416518005</v>
      </c>
      <c r="C6" s="97">
        <v>655.25032066558015</v>
      </c>
      <c r="D6" s="97">
        <v>989.58695316562</v>
      </c>
      <c r="E6" s="97">
        <v>1282.7038631965997</v>
      </c>
      <c r="F6" s="97">
        <v>1581.8265638188197</v>
      </c>
      <c r="G6" s="97">
        <v>1891.9900200562199</v>
      </c>
      <c r="H6" s="97">
        <v>2192.0266768415599</v>
      </c>
      <c r="I6" s="14">
        <v>2527.4306564794701</v>
      </c>
      <c r="J6" s="14">
        <v>2771.8945692549601</v>
      </c>
      <c r="K6" s="14">
        <v>3066.2850852570004</v>
      </c>
      <c r="L6" s="14">
        <v>3346.40333792308</v>
      </c>
      <c r="M6" s="14">
        <v>3634.8991854270998</v>
      </c>
      <c r="N6" s="97">
        <v>304.41865016882997</v>
      </c>
    </row>
    <row r="7" spans="1:14" x14ac:dyDescent="0.25">
      <c r="A7" s="84" t="s">
        <v>387</v>
      </c>
      <c r="B7" s="97">
        <v>31.712305859740002</v>
      </c>
      <c r="C7" s="97">
        <v>60.527617431800003</v>
      </c>
      <c r="D7" s="97">
        <v>92.208549465120001</v>
      </c>
      <c r="E7" s="97">
        <v>122.24260423241999</v>
      </c>
      <c r="F7" s="97">
        <v>153.49845698725002</v>
      </c>
      <c r="G7" s="97">
        <v>187.55797297925</v>
      </c>
      <c r="H7" s="97">
        <v>212.26048821479998</v>
      </c>
      <c r="I7" s="14">
        <v>236.67997468576999</v>
      </c>
      <c r="J7" s="14">
        <v>266.18215637909998</v>
      </c>
      <c r="K7" s="14">
        <v>285.20969261700003</v>
      </c>
      <c r="L7" s="14">
        <v>309.03207512984994</v>
      </c>
      <c r="M7" s="14">
        <v>383.97526915098001</v>
      </c>
      <c r="N7" s="97">
        <v>24.746326271210002</v>
      </c>
    </row>
    <row r="8" spans="1:14" x14ac:dyDescent="0.25">
      <c r="A8" s="84" t="s">
        <v>388</v>
      </c>
      <c r="B8" s="97">
        <v>43.97361625696</v>
      </c>
      <c r="C8" s="97">
        <v>91.587669501220006</v>
      </c>
      <c r="D8" s="97">
        <v>141.02477204663001</v>
      </c>
      <c r="E8" s="97">
        <v>190.51802532683999</v>
      </c>
      <c r="F8" s="97">
        <v>242.20774621925</v>
      </c>
      <c r="G8" s="97">
        <v>291.53187494976004</v>
      </c>
      <c r="H8" s="97">
        <v>341.85148923795003</v>
      </c>
      <c r="I8" s="14">
        <v>392.77565679721005</v>
      </c>
      <c r="J8" s="14">
        <v>505.75901749224994</v>
      </c>
      <c r="K8" s="14">
        <v>564.00566936600001</v>
      </c>
      <c r="L8" s="14">
        <v>620.10221888808007</v>
      </c>
      <c r="M8" s="14">
        <v>679.39147848265998</v>
      </c>
      <c r="N8" s="97">
        <v>60.803683240929999</v>
      </c>
    </row>
    <row r="9" spans="1:14" x14ac:dyDescent="0.25">
      <c r="A9" s="84" t="s">
        <v>389</v>
      </c>
      <c r="B9" s="97">
        <v>3.3130667067299999</v>
      </c>
      <c r="C9" s="97">
        <v>7.67623249729</v>
      </c>
      <c r="D9" s="97">
        <v>14.043609251120001</v>
      </c>
      <c r="E9" s="97">
        <v>17.526799790049999</v>
      </c>
      <c r="F9" s="97">
        <v>21.173167424830002</v>
      </c>
      <c r="G9" s="97">
        <v>40.835188040239998</v>
      </c>
      <c r="H9" s="97">
        <v>51.282502957489996</v>
      </c>
      <c r="I9" s="14">
        <v>55.917936459410001</v>
      </c>
      <c r="J9" s="14">
        <v>63.649646941629996</v>
      </c>
      <c r="K9" s="14">
        <v>87.906643723999991</v>
      </c>
      <c r="L9" s="14">
        <v>115.48938141205001</v>
      </c>
      <c r="M9" s="14">
        <v>152.54862971099001</v>
      </c>
      <c r="N9" s="97">
        <v>54.727303764750005</v>
      </c>
    </row>
    <row r="10" spans="1:14" x14ac:dyDescent="0.25">
      <c r="A10" s="82" t="s">
        <v>390</v>
      </c>
      <c r="B10" s="97">
        <v>0.35289041099999996</v>
      </c>
      <c r="C10" s="97">
        <v>0.67163013699999996</v>
      </c>
      <c r="D10" s="97">
        <v>1.0245205479999999</v>
      </c>
      <c r="E10" s="97">
        <v>1.3660273970000001</v>
      </c>
      <c r="F10" s="97">
        <v>1.7189178079999998</v>
      </c>
      <c r="G10" s="97">
        <v>2.0499897259999997</v>
      </c>
      <c r="H10" s="97">
        <v>2.4051752099999999</v>
      </c>
      <c r="I10" s="14">
        <v>2.6732397259999998</v>
      </c>
      <c r="J10" s="14">
        <v>2.6732397259999998</v>
      </c>
      <c r="K10" s="14">
        <v>2.7363237250000001</v>
      </c>
      <c r="L10" s="14">
        <v>2.8023613869999999</v>
      </c>
      <c r="M10" s="14">
        <v>3.1185106340000002</v>
      </c>
      <c r="N10" s="97">
        <v>7.8033058000000002E-2</v>
      </c>
    </row>
    <row r="11" spans="1:14" x14ac:dyDescent="0.25">
      <c r="A11" s="82" t="s">
        <v>391</v>
      </c>
      <c r="B11" s="97">
        <v>0.30124499999999999</v>
      </c>
      <c r="C11" s="97">
        <v>0.60124500000000003</v>
      </c>
      <c r="D11" s="97">
        <v>4.2808293199999996</v>
      </c>
      <c r="E11" s="97">
        <v>4.5808293199999994</v>
      </c>
      <c r="F11" s="97">
        <v>6.2102936829999997</v>
      </c>
      <c r="G11" s="97">
        <v>10.478910933</v>
      </c>
      <c r="H11" s="97">
        <v>12.235152933</v>
      </c>
      <c r="I11" s="14">
        <v>15.516722136999999</v>
      </c>
      <c r="J11" s="14">
        <v>16.533441087</v>
      </c>
      <c r="K11" s="14">
        <v>18.856838141000001</v>
      </c>
      <c r="L11" s="14">
        <v>19.690673140999998</v>
      </c>
      <c r="M11" s="14">
        <v>26.897093118000001</v>
      </c>
      <c r="N11" s="97">
        <v>1.636363636</v>
      </c>
    </row>
    <row r="12" spans="1:14" x14ac:dyDescent="0.25">
      <c r="A12" s="82" t="s">
        <v>392</v>
      </c>
      <c r="B12" s="97">
        <v>0</v>
      </c>
      <c r="C12" s="97">
        <v>0</v>
      </c>
      <c r="D12" s="97">
        <v>0</v>
      </c>
      <c r="E12" s="97">
        <v>0</v>
      </c>
      <c r="F12" s="97">
        <v>0</v>
      </c>
      <c r="G12" s="97">
        <v>0</v>
      </c>
      <c r="H12" s="97">
        <v>0</v>
      </c>
      <c r="I12" s="14">
        <v>0</v>
      </c>
      <c r="J12" s="14">
        <v>0</v>
      </c>
      <c r="K12" s="14">
        <v>0</v>
      </c>
      <c r="L12" s="14">
        <v>0</v>
      </c>
      <c r="M12" s="14">
        <v>0</v>
      </c>
      <c r="N12" s="97">
        <v>0</v>
      </c>
    </row>
    <row r="13" spans="1:14" x14ac:dyDescent="0.25">
      <c r="A13" s="82" t="s">
        <v>393</v>
      </c>
      <c r="B13" s="97">
        <v>66.675409648010003</v>
      </c>
      <c r="C13" s="97">
        <v>184.91273798129004</v>
      </c>
      <c r="D13" s="97">
        <v>282.04668962182001</v>
      </c>
      <c r="E13" s="97">
        <v>385.67693397409005</v>
      </c>
      <c r="F13" s="97">
        <v>505.88522070899</v>
      </c>
      <c r="G13" s="97">
        <v>580.50459535608002</v>
      </c>
      <c r="H13" s="97">
        <v>686.73547351564002</v>
      </c>
      <c r="I13" s="14">
        <v>782.01015576210989</v>
      </c>
      <c r="J13" s="14">
        <v>975.58463980837007</v>
      </c>
      <c r="K13" s="14">
        <v>1072.494843338</v>
      </c>
      <c r="L13" s="14">
        <v>1114.2786674246602</v>
      </c>
      <c r="M13" s="14">
        <v>1191.80198701871</v>
      </c>
      <c r="N13" s="97">
        <v>86.128897195410005</v>
      </c>
    </row>
    <row r="14" spans="1:14" x14ac:dyDescent="0.25">
      <c r="A14" s="82" t="s">
        <v>394</v>
      </c>
      <c r="B14" s="97">
        <v>0</v>
      </c>
      <c r="C14" s="97">
        <v>0</v>
      </c>
      <c r="D14" s="97">
        <v>0</v>
      </c>
      <c r="E14" s="97">
        <v>0</v>
      </c>
      <c r="F14" s="97">
        <v>0</v>
      </c>
      <c r="G14" s="97">
        <v>0</v>
      </c>
      <c r="H14" s="97">
        <v>0</v>
      </c>
      <c r="I14" s="14">
        <v>0</v>
      </c>
      <c r="J14" s="14">
        <v>1.733468928</v>
      </c>
      <c r="K14" s="14">
        <v>0.682535</v>
      </c>
      <c r="L14" s="14">
        <v>11.744281669999999</v>
      </c>
      <c r="M14" s="14">
        <v>0</v>
      </c>
      <c r="N14" s="97">
        <v>9.7265898229999994</v>
      </c>
    </row>
    <row r="15" spans="1:14" x14ac:dyDescent="0.25">
      <c r="A15" s="82" t="s">
        <v>395</v>
      </c>
      <c r="B15" s="97">
        <v>0</v>
      </c>
      <c r="C15" s="97">
        <v>0</v>
      </c>
      <c r="D15" s="97">
        <v>0</v>
      </c>
      <c r="E15" s="97">
        <v>0</v>
      </c>
      <c r="F15" s="97">
        <v>0</v>
      </c>
      <c r="G15" s="97">
        <v>0</v>
      </c>
      <c r="H15" s="97">
        <v>0</v>
      </c>
      <c r="I15" s="14">
        <v>0</v>
      </c>
      <c r="J15" s="14">
        <v>0</v>
      </c>
      <c r="K15" s="14">
        <v>0</v>
      </c>
      <c r="L15" s="14">
        <v>0</v>
      </c>
      <c r="M15" s="14">
        <v>0</v>
      </c>
      <c r="N15" s="97">
        <v>0</v>
      </c>
    </row>
    <row r="16" spans="1:14" x14ac:dyDescent="0.25">
      <c r="A16" s="82" t="s">
        <v>396</v>
      </c>
      <c r="B16" s="97">
        <v>0</v>
      </c>
      <c r="C16" s="97">
        <v>1.9967041720000001</v>
      </c>
      <c r="D16" s="97">
        <v>1.9967041720000001</v>
      </c>
      <c r="E16" s="97">
        <v>1.9967041720000001</v>
      </c>
      <c r="F16" s="97">
        <v>1.9967041720000001</v>
      </c>
      <c r="G16" s="97">
        <v>1.9967041720000001</v>
      </c>
      <c r="H16" s="97">
        <v>1.9967041720000001</v>
      </c>
      <c r="I16" s="14">
        <v>1.9967041720000001</v>
      </c>
      <c r="J16" s="14">
        <v>1.9967041720000001</v>
      </c>
      <c r="K16" s="14">
        <v>1.9967041720000001</v>
      </c>
      <c r="L16" s="14">
        <v>1.9967041720000001</v>
      </c>
      <c r="M16" s="14">
        <v>1.9967041720000001</v>
      </c>
      <c r="N16" s="97">
        <v>0</v>
      </c>
    </row>
    <row r="17" spans="1:14" x14ac:dyDescent="0.25">
      <c r="A17" s="82" t="s">
        <v>397</v>
      </c>
      <c r="B17" s="97">
        <v>1.3674257950000002</v>
      </c>
      <c r="C17" s="97">
        <v>2.2464672879999998</v>
      </c>
      <c r="D17" s="97">
        <v>3.4610763270000002</v>
      </c>
      <c r="E17" s="97">
        <v>4.462120788</v>
      </c>
      <c r="F17" s="97">
        <v>6.0559214590000003</v>
      </c>
      <c r="G17" s="97">
        <v>6.8141748589999995</v>
      </c>
      <c r="H17" s="97">
        <v>7.0148274279999994</v>
      </c>
      <c r="I17" s="14">
        <v>0</v>
      </c>
      <c r="J17" s="14">
        <v>0</v>
      </c>
      <c r="K17" s="14">
        <v>0</v>
      </c>
      <c r="L17" s="14">
        <v>-30.878979000000001</v>
      </c>
      <c r="M17" s="14">
        <v>0</v>
      </c>
      <c r="N17" s="97">
        <v>0.67007604100000007</v>
      </c>
    </row>
    <row r="18" spans="1:14" x14ac:dyDescent="0.25">
      <c r="A18" s="82" t="s">
        <v>398</v>
      </c>
      <c r="B18" s="97">
        <v>0.13633988386999998</v>
      </c>
      <c r="C18" s="97">
        <v>2.2489459818200004</v>
      </c>
      <c r="D18" s="97">
        <v>5.6909373999299993</v>
      </c>
      <c r="E18" s="97">
        <v>6.289698454519999</v>
      </c>
      <c r="F18" s="97">
        <v>12.06451988407</v>
      </c>
      <c r="G18" s="97">
        <v>18.8109634124</v>
      </c>
      <c r="H18" s="97">
        <v>18.995338741389997</v>
      </c>
      <c r="I18" s="14">
        <v>18.534742164260003</v>
      </c>
      <c r="J18" s="14">
        <v>19.734223504740001</v>
      </c>
      <c r="K18" s="14">
        <v>20.033626655999999</v>
      </c>
      <c r="L18" s="14">
        <v>20.504464219709998</v>
      </c>
      <c r="M18" s="14">
        <v>41.84651091536</v>
      </c>
      <c r="N18" s="97">
        <v>4.0017985748599996</v>
      </c>
    </row>
    <row r="19" spans="1:14" x14ac:dyDescent="0.25">
      <c r="A19" s="82" t="s">
        <v>399</v>
      </c>
      <c r="B19" s="97">
        <v>479.39711372648998</v>
      </c>
      <c r="C19" s="97">
        <v>1007.719570656</v>
      </c>
      <c r="D19" s="97">
        <v>1535.3646413172403</v>
      </c>
      <c r="E19" s="97">
        <v>2017.3636066515203</v>
      </c>
      <c r="F19" s="97">
        <v>2532.6375121652104</v>
      </c>
      <c r="G19" s="97">
        <v>3032.5703944839497</v>
      </c>
      <c r="H19" s="97">
        <v>3526.8038292518304</v>
      </c>
      <c r="I19" s="14">
        <v>4033.5357883832298</v>
      </c>
      <c r="J19" s="14">
        <v>4625.7411072940504</v>
      </c>
      <c r="K19" s="14">
        <v>5120.2079619960004</v>
      </c>
      <c r="L19" s="14">
        <v>5531.1651863674297</v>
      </c>
      <c r="M19" s="14">
        <v>6116.4753686298009</v>
      </c>
      <c r="N19" s="97">
        <v>546.93772177399001</v>
      </c>
    </row>
    <row r="20" spans="1:14" x14ac:dyDescent="0.25">
      <c r="A20" s="83" t="s">
        <v>400</v>
      </c>
      <c r="B20" s="97"/>
      <c r="C20" s="97"/>
      <c r="D20" s="97"/>
      <c r="E20" s="97"/>
      <c r="F20" s="97"/>
      <c r="G20" s="97"/>
      <c r="H20" s="97"/>
      <c r="I20" s="14"/>
      <c r="J20" s="14"/>
      <c r="K20" s="14"/>
      <c r="L20" s="14"/>
      <c r="M20" s="14"/>
      <c r="N20" s="97"/>
    </row>
    <row r="21" spans="1:14" x14ac:dyDescent="0.25">
      <c r="A21" s="82" t="s">
        <v>401</v>
      </c>
      <c r="B21" s="97"/>
      <c r="C21" s="97"/>
      <c r="D21" s="97"/>
      <c r="E21" s="97"/>
      <c r="F21" s="97"/>
      <c r="G21" s="97"/>
      <c r="H21" s="97"/>
      <c r="I21" s="14"/>
      <c r="J21" s="14"/>
      <c r="K21" s="14"/>
      <c r="L21" s="14"/>
      <c r="M21" s="14"/>
      <c r="N21" s="97"/>
    </row>
    <row r="22" spans="1:14" x14ac:dyDescent="0.25">
      <c r="A22" s="84" t="s">
        <v>402</v>
      </c>
      <c r="B22" s="97">
        <v>257.11676975516002</v>
      </c>
      <c r="C22" s="97">
        <v>576.92217692076997</v>
      </c>
      <c r="D22" s="97">
        <v>899.28403139153011</v>
      </c>
      <c r="E22" s="97">
        <v>1175.7173742398099</v>
      </c>
      <c r="F22" s="97">
        <v>1471.6449234561701</v>
      </c>
      <c r="G22" s="97">
        <v>1778.9417501497699</v>
      </c>
      <c r="H22" s="97">
        <v>2037.8068598799398</v>
      </c>
      <c r="I22" s="14">
        <v>2298.7584402837201</v>
      </c>
      <c r="J22" s="14">
        <v>2573.9924683029299</v>
      </c>
      <c r="K22" s="14">
        <v>2829.8703753340001</v>
      </c>
      <c r="L22" s="14">
        <v>3065.4744424948094</v>
      </c>
      <c r="M22" s="14">
        <v>3313.54627182078</v>
      </c>
      <c r="N22" s="97">
        <v>246.17150029896996</v>
      </c>
    </row>
    <row r="23" spans="1:14" x14ac:dyDescent="0.25">
      <c r="A23" s="84" t="s">
        <v>403</v>
      </c>
      <c r="B23" s="97">
        <v>0.55964773610999996</v>
      </c>
      <c r="C23" s="97">
        <v>10.19837233576</v>
      </c>
      <c r="D23" s="97">
        <v>14.723996922469999</v>
      </c>
      <c r="E23" s="97">
        <v>15.2655915058</v>
      </c>
      <c r="F23" s="97">
        <v>15.825239241899997</v>
      </c>
      <c r="G23" s="97">
        <v>17.81621816845</v>
      </c>
      <c r="H23" s="97">
        <v>18.375865904560001</v>
      </c>
      <c r="I23" s="14">
        <v>23.38069923043</v>
      </c>
      <c r="J23" s="14">
        <v>24.126688851029996</v>
      </c>
      <c r="K23" s="14">
        <v>25.354222871999998</v>
      </c>
      <c r="L23" s="14">
        <v>26.530913220390001</v>
      </c>
      <c r="M23" s="14">
        <v>28.084902485810002</v>
      </c>
      <c r="N23" s="97">
        <v>1.1446550215999998</v>
      </c>
    </row>
    <row r="24" spans="1:14" x14ac:dyDescent="0.25">
      <c r="A24" s="82" t="s">
        <v>404</v>
      </c>
      <c r="B24" s="97">
        <v>0</v>
      </c>
      <c r="C24" s="97">
        <v>0</v>
      </c>
      <c r="D24" s="97">
        <v>0</v>
      </c>
      <c r="E24" s="97">
        <v>0</v>
      </c>
      <c r="F24" s="97">
        <v>0</v>
      </c>
      <c r="G24" s="97">
        <v>0</v>
      </c>
      <c r="H24" s="97">
        <v>0</v>
      </c>
      <c r="I24" s="14">
        <v>0</v>
      </c>
      <c r="J24" s="14">
        <v>0</v>
      </c>
      <c r="K24" s="14">
        <v>0</v>
      </c>
      <c r="L24" s="14">
        <v>0</v>
      </c>
      <c r="M24" s="14">
        <v>0</v>
      </c>
      <c r="N24" s="97">
        <v>0</v>
      </c>
    </row>
    <row r="25" spans="1:14" x14ac:dyDescent="0.25">
      <c r="A25" s="82" t="s">
        <v>405</v>
      </c>
      <c r="B25" s="97">
        <v>0</v>
      </c>
      <c r="C25" s="97">
        <v>0</v>
      </c>
      <c r="D25" s="97">
        <v>0</v>
      </c>
      <c r="E25" s="97">
        <v>0</v>
      </c>
      <c r="F25" s="97">
        <v>0</v>
      </c>
      <c r="G25" s="97">
        <v>0</v>
      </c>
      <c r="H25" s="97">
        <v>0</v>
      </c>
      <c r="I25" s="14">
        <v>1.1318050849999999</v>
      </c>
      <c r="J25" s="14">
        <v>0.76145339499999998</v>
      </c>
      <c r="K25" s="14">
        <v>1.1669463869999999</v>
      </c>
      <c r="L25" s="14">
        <v>1.193465</v>
      </c>
      <c r="M25" s="14">
        <v>4.5355359709999998</v>
      </c>
      <c r="N25" s="97">
        <v>0</v>
      </c>
    </row>
    <row r="26" spans="1:14" x14ac:dyDescent="0.25">
      <c r="A26" s="82" t="s">
        <v>406</v>
      </c>
      <c r="B26" s="97">
        <v>0</v>
      </c>
      <c r="C26" s="97">
        <v>0</v>
      </c>
      <c r="D26" s="97">
        <v>0</v>
      </c>
      <c r="E26" s="97">
        <v>0</v>
      </c>
      <c r="F26" s="97">
        <v>0</v>
      </c>
      <c r="G26" s="97">
        <v>0</v>
      </c>
      <c r="H26" s="97">
        <v>0</v>
      </c>
      <c r="I26" s="14">
        <v>0</v>
      </c>
      <c r="J26" s="14">
        <v>0</v>
      </c>
      <c r="K26" s="14">
        <v>0</v>
      </c>
      <c r="L26" s="14">
        <v>0</v>
      </c>
      <c r="M26" s="14">
        <v>0</v>
      </c>
      <c r="N26" s="97">
        <v>0</v>
      </c>
    </row>
    <row r="27" spans="1:14" x14ac:dyDescent="0.25">
      <c r="A27" s="82" t="s">
        <v>407</v>
      </c>
      <c r="B27" s="97">
        <v>0</v>
      </c>
      <c r="C27" s="97">
        <v>0</v>
      </c>
      <c r="D27" s="97">
        <v>0</v>
      </c>
      <c r="E27" s="97">
        <v>0</v>
      </c>
      <c r="F27" s="97">
        <v>0</v>
      </c>
      <c r="G27" s="97">
        <v>0</v>
      </c>
      <c r="H27" s="97">
        <v>0</v>
      </c>
      <c r="I27" s="14">
        <v>0</v>
      </c>
      <c r="J27" s="14">
        <v>0</v>
      </c>
      <c r="K27" s="14">
        <v>0</v>
      </c>
      <c r="L27" s="14">
        <v>0</v>
      </c>
      <c r="M27" s="14">
        <v>0</v>
      </c>
      <c r="N27" s="97">
        <v>0</v>
      </c>
    </row>
    <row r="28" spans="1:14" x14ac:dyDescent="0.25">
      <c r="A28" s="82" t="s">
        <v>408</v>
      </c>
      <c r="B28" s="97">
        <v>0</v>
      </c>
      <c r="C28" s="97">
        <v>0</v>
      </c>
      <c r="D28" s="97">
        <v>0</v>
      </c>
      <c r="E28" s="97">
        <v>0</v>
      </c>
      <c r="F28" s="97">
        <v>0</v>
      </c>
      <c r="G28" s="97">
        <v>0</v>
      </c>
      <c r="H28" s="97">
        <v>0</v>
      </c>
      <c r="I28" s="14">
        <v>16.357050617000002</v>
      </c>
      <c r="J28" s="14">
        <v>18.511688827999997</v>
      </c>
      <c r="K28" s="14">
        <v>28.786906784999999</v>
      </c>
      <c r="L28" s="14">
        <v>0</v>
      </c>
      <c r="M28" s="14">
        <v>45.992296705000001</v>
      </c>
      <c r="N28" s="97">
        <v>0</v>
      </c>
    </row>
    <row r="29" spans="1:14" x14ac:dyDescent="0.25">
      <c r="A29" s="82" t="s">
        <v>409</v>
      </c>
      <c r="B29" s="97"/>
      <c r="C29" s="97"/>
      <c r="D29" s="97"/>
      <c r="E29" s="97"/>
      <c r="F29" s="97"/>
      <c r="G29" s="97"/>
      <c r="H29" s="97"/>
      <c r="I29" s="14"/>
      <c r="J29" s="14"/>
      <c r="K29" s="14"/>
      <c r="L29" s="14"/>
      <c r="M29" s="14"/>
      <c r="N29" s="97">
        <v>0</v>
      </c>
    </row>
    <row r="30" spans="1:14" x14ac:dyDescent="0.25">
      <c r="A30" s="84" t="s">
        <v>410</v>
      </c>
      <c r="B30" s="97">
        <v>8.446191852350001</v>
      </c>
      <c r="C30" s="97">
        <v>1.2767225573599998</v>
      </c>
      <c r="D30" s="97">
        <v>-17.519774805059999</v>
      </c>
      <c r="E30" s="97">
        <v>-17.432102153949998</v>
      </c>
      <c r="F30" s="97">
        <v>-17.29706996302</v>
      </c>
      <c r="G30" s="97">
        <v>-17.474800630080001</v>
      </c>
      <c r="H30" s="97">
        <v>-17.57183131331</v>
      </c>
      <c r="I30" s="14">
        <v>-17.545376504150003</v>
      </c>
      <c r="J30" s="14">
        <v>-17.126996708530001</v>
      </c>
      <c r="K30" s="14">
        <v>-17.523414582999997</v>
      </c>
      <c r="L30" s="14">
        <v>-17.89680899955</v>
      </c>
      <c r="M30" s="14">
        <v>-17.877027195340002</v>
      </c>
      <c r="N30" s="97">
        <v>0.19228963305000002</v>
      </c>
    </row>
    <row r="31" spans="1:14" x14ac:dyDescent="0.25">
      <c r="A31" s="84" t="s">
        <v>411</v>
      </c>
      <c r="B31" s="97">
        <v>-0.67147253284999997</v>
      </c>
      <c r="C31" s="97">
        <v>7.1194579553599997</v>
      </c>
      <c r="D31" s="97">
        <v>-9.6686183498999991</v>
      </c>
      <c r="E31" s="97">
        <v>-9.7548164284300025</v>
      </c>
      <c r="F31" s="97">
        <v>-9.8519710503799995</v>
      </c>
      <c r="G31" s="97">
        <v>-9.8557231066399993</v>
      </c>
      <c r="H31" s="97">
        <v>-9.8704945837500002</v>
      </c>
      <c r="I31" s="14">
        <v>-9.4475797828399983</v>
      </c>
      <c r="J31" s="14">
        <v>-8.1506712849999996</v>
      </c>
      <c r="K31" s="14">
        <v>-5.6936434330000001</v>
      </c>
      <c r="L31" s="14">
        <v>-4.0112106227399993</v>
      </c>
      <c r="M31" s="14">
        <v>-2.3312658340100003</v>
      </c>
      <c r="N31" s="97">
        <v>0.13357841010000002</v>
      </c>
    </row>
    <row r="32" spans="1:14" x14ac:dyDescent="0.25">
      <c r="A32" s="84" t="s">
        <v>412</v>
      </c>
      <c r="B32" s="97">
        <v>-97.359361429230006</v>
      </c>
      <c r="C32" s="97">
        <v>-127.5175072025</v>
      </c>
      <c r="D32" s="97">
        <v>-71.294132951630004</v>
      </c>
      <c r="E32" s="97">
        <v>-91.311319224270008</v>
      </c>
      <c r="F32" s="97">
        <v>-109.48009798849999</v>
      </c>
      <c r="G32" s="97">
        <v>-110.44082582703</v>
      </c>
      <c r="H32" s="97">
        <v>-92.71062473707002</v>
      </c>
      <c r="I32" s="14">
        <v>-122.73669827137999</v>
      </c>
      <c r="J32" s="14">
        <v>-151.89394499226998</v>
      </c>
      <c r="K32" s="14">
        <v>-157.462106194</v>
      </c>
      <c r="L32" s="14">
        <v>-188.23124181420002</v>
      </c>
      <c r="M32" s="14">
        <v>-261.71903510609002</v>
      </c>
      <c r="N32" s="97">
        <v>-3.3029561664499996</v>
      </c>
    </row>
    <row r="33" spans="1:14" x14ac:dyDescent="0.25">
      <c r="A33" s="84" t="s">
        <v>413</v>
      </c>
      <c r="B33" s="97">
        <v>4.4824987155299993</v>
      </c>
      <c r="C33" s="97">
        <v>6.1590946974300005</v>
      </c>
      <c r="D33" s="97">
        <v>6.5853420036199992</v>
      </c>
      <c r="E33" s="97">
        <v>7.3041476789099997</v>
      </c>
      <c r="F33" s="97">
        <v>7.952058967020001</v>
      </c>
      <c r="G33" s="97">
        <v>4.7929151334800002</v>
      </c>
      <c r="H33" s="97">
        <v>6.4640492675100001</v>
      </c>
      <c r="I33" s="14">
        <v>9.5330846607999984</v>
      </c>
      <c r="J33" s="14">
        <v>7.5361541171499997</v>
      </c>
      <c r="K33" s="14">
        <v>9.059535662</v>
      </c>
      <c r="L33" s="14">
        <v>9.7812248238099997</v>
      </c>
      <c r="M33" s="14">
        <v>5.0269418653800004</v>
      </c>
      <c r="N33" s="97">
        <v>2.1485150370400001</v>
      </c>
    </row>
    <row r="34" spans="1:14" x14ac:dyDescent="0.25">
      <c r="A34" s="82" t="s">
        <v>414</v>
      </c>
      <c r="B34" s="97">
        <v>28.788491740999998</v>
      </c>
      <c r="C34" s="97">
        <v>58.361390927000002</v>
      </c>
      <c r="D34" s="97">
        <v>92.156857585000012</v>
      </c>
      <c r="E34" s="97">
        <v>143.98496051000001</v>
      </c>
      <c r="F34" s="97">
        <v>178.852888286</v>
      </c>
      <c r="G34" s="97">
        <v>214.37528610899997</v>
      </c>
      <c r="H34" s="97">
        <v>257.468305434</v>
      </c>
      <c r="I34" s="14">
        <v>290.12049136100001</v>
      </c>
      <c r="J34" s="14">
        <v>325.27224262996998</v>
      </c>
      <c r="K34" s="14">
        <v>356.32860568299998</v>
      </c>
      <c r="L34" s="14">
        <v>391.71474357596003</v>
      </c>
      <c r="M34" s="14">
        <v>451.88302975463995</v>
      </c>
      <c r="N34" s="97">
        <v>31.539067571</v>
      </c>
    </row>
    <row r="35" spans="1:14" x14ac:dyDescent="0.25">
      <c r="A35" s="82" t="s">
        <v>415</v>
      </c>
      <c r="B35" s="97">
        <v>11.582911863200001</v>
      </c>
      <c r="C35" s="97">
        <v>7.5522398985200008</v>
      </c>
      <c r="D35" s="97">
        <v>11.12512018622</v>
      </c>
      <c r="E35" s="97">
        <v>12.951905785239999</v>
      </c>
      <c r="F35" s="97">
        <v>15.059619202239999</v>
      </c>
      <c r="G35" s="97">
        <v>20.317703561279998</v>
      </c>
      <c r="H35" s="97">
        <v>24.416145939759996</v>
      </c>
      <c r="I35" s="14">
        <v>27.367386066759998</v>
      </c>
      <c r="J35" s="14">
        <v>38.714406229650002</v>
      </c>
      <c r="K35" s="14">
        <v>42.025709157999998</v>
      </c>
      <c r="L35" s="14">
        <v>48.947231378900007</v>
      </c>
      <c r="M35" s="14">
        <v>71.523218718610011</v>
      </c>
      <c r="N35" s="97">
        <v>9.4417839068600014</v>
      </c>
    </row>
    <row r="36" spans="1:14" x14ac:dyDescent="0.25">
      <c r="A36" s="82" t="s">
        <v>416</v>
      </c>
      <c r="B36" s="97">
        <v>5.5080789130499994</v>
      </c>
      <c r="C36" s="97">
        <v>11.011252119930001</v>
      </c>
      <c r="D36" s="97">
        <v>16.42195805823</v>
      </c>
      <c r="E36" s="97">
        <v>21.676039111600002</v>
      </c>
      <c r="F36" s="97">
        <v>27.039302328780003</v>
      </c>
      <c r="G36" s="97">
        <v>32.340722074479999</v>
      </c>
      <c r="H36" s="97">
        <v>38.57350620663</v>
      </c>
      <c r="I36" s="14">
        <v>44.015123529310003</v>
      </c>
      <c r="J36" s="14">
        <v>49.085049253329998</v>
      </c>
      <c r="K36" s="14">
        <v>54.026417967999997</v>
      </c>
      <c r="L36" s="14">
        <v>58.90757669544999</v>
      </c>
      <c r="M36" s="14">
        <v>63.814390286070001</v>
      </c>
      <c r="N36" s="97">
        <v>4.8027536345000001</v>
      </c>
    </row>
    <row r="37" spans="1:14" x14ac:dyDescent="0.25">
      <c r="A37" s="82" t="s">
        <v>417</v>
      </c>
      <c r="B37" s="97">
        <v>7.63281525874</v>
      </c>
      <c r="C37" s="97">
        <v>13.158793968980001</v>
      </c>
      <c r="D37" s="97">
        <v>22.705302716569996</v>
      </c>
      <c r="E37" s="97">
        <v>30.693436036290006</v>
      </c>
      <c r="F37" s="97">
        <v>37.42245850626</v>
      </c>
      <c r="G37" s="97">
        <v>51.599869766589997</v>
      </c>
      <c r="H37" s="97">
        <v>58.519011637150001</v>
      </c>
      <c r="I37" s="14">
        <v>70.056243916759996</v>
      </c>
      <c r="J37" s="14">
        <v>78.017135305609997</v>
      </c>
      <c r="K37" s="14">
        <v>87.28713203720001</v>
      </c>
      <c r="L37" s="14">
        <v>104.6922457156</v>
      </c>
      <c r="M37" s="14">
        <v>124.98535366047999</v>
      </c>
      <c r="N37" s="97">
        <v>13.108648528830001</v>
      </c>
    </row>
    <row r="38" spans="1:14" x14ac:dyDescent="0.25">
      <c r="A38" s="82" t="s">
        <v>418</v>
      </c>
      <c r="B38" s="97">
        <v>0.14476794799999998</v>
      </c>
      <c r="C38" s="97">
        <v>0.38797422519999997</v>
      </c>
      <c r="D38" s="97">
        <v>0.65484269229999992</v>
      </c>
      <c r="E38" s="97">
        <v>1.4428558117100001</v>
      </c>
      <c r="F38" s="97">
        <v>1.80639362871</v>
      </c>
      <c r="G38" s="97">
        <v>1.8207410527899999</v>
      </c>
      <c r="H38" s="97">
        <v>2.3968963807899999</v>
      </c>
      <c r="I38" s="14">
        <v>2.6239627846200002</v>
      </c>
      <c r="J38" s="14">
        <v>3.6409512778000002</v>
      </c>
      <c r="K38" s="14">
        <v>6.2108936704000008</v>
      </c>
      <c r="L38" s="14">
        <v>20.120738075050003</v>
      </c>
      <c r="M38" s="14">
        <v>13.722991813970003</v>
      </c>
      <c r="N38" s="97">
        <v>12.651229041999999</v>
      </c>
    </row>
    <row r="39" spans="1:14" x14ac:dyDescent="0.25">
      <c r="A39" s="82" t="s">
        <v>419</v>
      </c>
      <c r="B39" s="97">
        <v>226.35301974605997</v>
      </c>
      <c r="C39" s="97">
        <v>564.77119385581</v>
      </c>
      <c r="D39" s="97">
        <v>965.17492544934976</v>
      </c>
      <c r="E39" s="97">
        <v>1290.5380728727102</v>
      </c>
      <c r="F39" s="97">
        <v>1618.9737446151798</v>
      </c>
      <c r="G39" s="97">
        <v>1984.2338564520901</v>
      </c>
      <c r="H39" s="97">
        <v>2323.8676900162095</v>
      </c>
      <c r="I39" s="14">
        <v>2633.6146329770304</v>
      </c>
      <c r="J39" s="14">
        <v>2942.4866252046695</v>
      </c>
      <c r="K39" s="14">
        <v>3259.4375813465999</v>
      </c>
      <c r="L39" s="14">
        <v>3517.2233195434801</v>
      </c>
      <c r="M39" s="14">
        <v>3841.1876049463003</v>
      </c>
      <c r="N39" s="97">
        <v>318.03106491749998</v>
      </c>
    </row>
    <row r="40" spans="1:14" x14ac:dyDescent="0.25">
      <c r="A40" s="31" t="s">
        <v>420</v>
      </c>
      <c r="B40" s="98">
        <v>253.04409398043003</v>
      </c>
      <c r="C40" s="98">
        <v>442.94837680019003</v>
      </c>
      <c r="D40" s="98">
        <v>570.18971586789019</v>
      </c>
      <c r="E40" s="98">
        <v>726.82553377881015</v>
      </c>
      <c r="F40" s="98">
        <v>913.66376755003023</v>
      </c>
      <c r="G40" s="98">
        <v>1048.3365380318596</v>
      </c>
      <c r="H40" s="98">
        <v>1202.9361392356209</v>
      </c>
      <c r="I40" s="22">
        <v>1399.9211554061994</v>
      </c>
      <c r="J40" s="22">
        <v>1683.2544820893809</v>
      </c>
      <c r="K40" s="22">
        <v>1860.7703806493998</v>
      </c>
      <c r="L40" s="22">
        <v>2013.9418668239496</v>
      </c>
      <c r="M40" s="22">
        <v>2275.2877636835005</v>
      </c>
      <c r="N40" s="98">
        <v>228.90665685649003</v>
      </c>
    </row>
    <row r="41" spans="1:14" x14ac:dyDescent="0.25">
      <c r="A41" s="31" t="s">
        <v>421</v>
      </c>
      <c r="B41" s="99"/>
      <c r="C41" s="99"/>
      <c r="D41" s="99"/>
      <c r="E41" s="99"/>
      <c r="F41" s="99"/>
      <c r="G41" s="99"/>
      <c r="H41" s="99"/>
      <c r="I41" s="180"/>
      <c r="J41" s="180"/>
      <c r="K41" s="180"/>
      <c r="L41" s="180"/>
      <c r="M41" s="180"/>
      <c r="N41" s="99"/>
    </row>
    <row r="42" spans="1:14" x14ac:dyDescent="0.25">
      <c r="A42" s="82" t="s">
        <v>422</v>
      </c>
      <c r="B42" s="98">
        <v>0.97919650769000011</v>
      </c>
      <c r="C42" s="98">
        <v>1.7051239400000005E-2</v>
      </c>
      <c r="D42" s="98">
        <v>0.14380592230000003</v>
      </c>
      <c r="E42" s="98">
        <v>6.1895564028700001</v>
      </c>
      <c r="F42" s="98">
        <v>6.1973772698699996</v>
      </c>
      <c r="G42" s="98">
        <v>6.4026047131599997</v>
      </c>
      <c r="H42" s="98">
        <v>6.4101676001600003</v>
      </c>
      <c r="I42" s="22">
        <v>6.9589923705200007</v>
      </c>
      <c r="J42" s="22">
        <v>7.0407115035200007</v>
      </c>
      <c r="K42" s="22">
        <v>7.7608899805</v>
      </c>
      <c r="L42" s="22">
        <v>8.4682151665400003</v>
      </c>
      <c r="M42" s="22">
        <v>9.0514824991100014</v>
      </c>
      <c r="N42" s="98">
        <v>0.32114063459999992</v>
      </c>
    </row>
    <row r="43" spans="1:14" x14ac:dyDescent="0.25">
      <c r="A43" s="82" t="s">
        <v>423</v>
      </c>
      <c r="B43" s="98">
        <v>0.116732892</v>
      </c>
      <c r="C43" s="98">
        <v>7.0131434050000001</v>
      </c>
      <c r="D43" s="98">
        <v>15.664575309700002</v>
      </c>
      <c r="E43" s="98">
        <v>9.9033935369999995</v>
      </c>
      <c r="F43" s="98">
        <v>11.197134954860001</v>
      </c>
      <c r="G43" s="98">
        <v>18.885958949930004</v>
      </c>
      <c r="H43" s="98">
        <v>21.028019819320001</v>
      </c>
      <c r="I43" s="22">
        <v>21.53162676078</v>
      </c>
      <c r="J43" s="22">
        <v>31.313349667960001</v>
      </c>
      <c r="K43" s="22">
        <v>24.470001131</v>
      </c>
      <c r="L43" s="22">
        <v>38.430047689589998</v>
      </c>
      <c r="M43" s="22">
        <v>42.715562760970002</v>
      </c>
      <c r="N43" s="98">
        <v>10.75036673728</v>
      </c>
    </row>
    <row r="44" spans="1:14" x14ac:dyDescent="0.25">
      <c r="A44" s="31" t="s">
        <v>424</v>
      </c>
      <c r="B44" s="98">
        <v>253.90655759612002</v>
      </c>
      <c r="C44" s="98">
        <v>435.95228463459006</v>
      </c>
      <c r="D44" s="98">
        <v>554.66894648049015</v>
      </c>
      <c r="E44" s="98">
        <v>723.11169664468014</v>
      </c>
      <c r="F44" s="98">
        <v>908.66400986504027</v>
      </c>
      <c r="G44" s="98">
        <v>1035.8531837950895</v>
      </c>
      <c r="H44" s="98">
        <v>1188.3182870169608</v>
      </c>
      <c r="I44" s="22">
        <v>1385.3485210164395</v>
      </c>
      <c r="J44" s="22">
        <v>1658.9818439254409</v>
      </c>
      <c r="K44" s="22">
        <v>1844.0612694993999</v>
      </c>
      <c r="L44" s="22">
        <v>1983.9800343013994</v>
      </c>
      <c r="M44" s="22">
        <v>2241.6236834221404</v>
      </c>
      <c r="N44" s="98">
        <v>218.47743075431003</v>
      </c>
    </row>
    <row r="45" spans="1:14" x14ac:dyDescent="0.25">
      <c r="A45" s="31" t="s">
        <v>425</v>
      </c>
      <c r="B45" s="98"/>
      <c r="C45" s="98"/>
      <c r="D45" s="98"/>
      <c r="E45" s="98"/>
      <c r="F45" s="98"/>
      <c r="G45" s="98"/>
      <c r="H45" s="98"/>
      <c r="I45" s="22"/>
      <c r="J45" s="22"/>
      <c r="K45" s="22"/>
      <c r="L45" s="22"/>
      <c r="M45" s="22"/>
      <c r="N45" s="98"/>
    </row>
    <row r="46" spans="1:14" x14ac:dyDescent="0.25">
      <c r="A46" s="82" t="s">
        <v>426</v>
      </c>
      <c r="B46" s="98">
        <v>46.805073586999995</v>
      </c>
      <c r="C46" s="98">
        <v>79.277401785999984</v>
      </c>
      <c r="D46" s="98">
        <v>89.391630717000012</v>
      </c>
      <c r="E46" s="98">
        <v>114.88860799400001</v>
      </c>
      <c r="F46" s="98">
        <v>140.772635729</v>
      </c>
      <c r="G46" s="98">
        <v>152.65518509100002</v>
      </c>
      <c r="H46" s="98">
        <v>169.93623725699999</v>
      </c>
      <c r="I46" s="22">
        <v>204.20876779299999</v>
      </c>
      <c r="J46" s="22">
        <v>222.38014959399999</v>
      </c>
      <c r="K46" s="22">
        <v>249.37309366800002</v>
      </c>
      <c r="L46" s="22">
        <v>277.34608328800005</v>
      </c>
      <c r="M46" s="22">
        <v>329.74729469599998</v>
      </c>
      <c r="N46" s="98">
        <v>32.253550240000003</v>
      </c>
    </row>
    <row r="47" spans="1:14" x14ac:dyDescent="0.25">
      <c r="A47" s="82" t="s">
        <v>427</v>
      </c>
      <c r="B47" s="98"/>
      <c r="C47" s="98"/>
      <c r="D47" s="98"/>
      <c r="E47" s="98"/>
      <c r="F47" s="98"/>
      <c r="G47" s="98"/>
      <c r="H47" s="98"/>
      <c r="I47" s="22"/>
      <c r="J47" s="22"/>
      <c r="K47" s="22"/>
      <c r="L47" s="22"/>
      <c r="M47" s="22"/>
      <c r="N47" s="98">
        <v>0</v>
      </c>
    </row>
    <row r="48" spans="1:14" x14ac:dyDescent="0.25">
      <c r="A48" s="84" t="s">
        <v>428</v>
      </c>
      <c r="B48" s="98">
        <v>0.40835403999999997</v>
      </c>
      <c r="C48" s="98">
        <v>1.195315943</v>
      </c>
      <c r="D48" s="98">
        <v>3.1206157600000002</v>
      </c>
      <c r="E48" s="98">
        <v>-0.596109</v>
      </c>
      <c r="F48" s="98">
        <v>0.60154808000000004</v>
      </c>
      <c r="G48" s="98">
        <v>1.4672771069999999</v>
      </c>
      <c r="H48" s="98">
        <v>1.5681853889999999</v>
      </c>
      <c r="I48" s="22">
        <v>1.79660471</v>
      </c>
      <c r="J48" s="22">
        <v>2.6700681780000002</v>
      </c>
      <c r="K48" s="22">
        <v>2.629699193</v>
      </c>
      <c r="L48" s="22">
        <v>2.934621854</v>
      </c>
      <c r="M48" s="22">
        <v>8.8150265749999992</v>
      </c>
      <c r="N48" s="98">
        <v>3.0561676210000002</v>
      </c>
    </row>
    <row r="49" spans="1:14" x14ac:dyDescent="0.25">
      <c r="A49" s="84" t="s">
        <v>429</v>
      </c>
      <c r="B49" s="98">
        <v>-1.6366328109999999</v>
      </c>
      <c r="C49" s="98">
        <v>3.0529662790000001</v>
      </c>
      <c r="D49" s="98">
        <v>4.7140119760000001</v>
      </c>
      <c r="E49" s="98">
        <v>5.3879103240000008</v>
      </c>
      <c r="F49" s="98">
        <v>6.8402454399999995</v>
      </c>
      <c r="G49" s="98">
        <v>-2.380678692</v>
      </c>
      <c r="H49" s="98">
        <v>3.4157411529999999</v>
      </c>
      <c r="I49" s="22">
        <v>-5.801926827</v>
      </c>
      <c r="J49" s="22">
        <v>4.1869669700000003</v>
      </c>
      <c r="K49" s="22">
        <v>6.0369126880000001</v>
      </c>
      <c r="L49" s="22">
        <v>8.2721079100000008</v>
      </c>
      <c r="M49" s="22">
        <v>12.317165478000001</v>
      </c>
      <c r="N49" s="98">
        <v>1.4184468349999999</v>
      </c>
    </row>
    <row r="50" spans="1:14" x14ac:dyDescent="0.25">
      <c r="A50" s="87" t="s">
        <v>430</v>
      </c>
      <c r="B50" s="100">
        <v>208.32976278012003</v>
      </c>
      <c r="C50" s="100">
        <v>358.53253318459008</v>
      </c>
      <c r="D50" s="100">
        <v>466.87071197949018</v>
      </c>
      <c r="E50" s="100">
        <v>614.20710797468018</v>
      </c>
      <c r="F50" s="100">
        <v>774.13007149604016</v>
      </c>
      <c r="G50" s="100">
        <v>879.35004290508959</v>
      </c>
      <c r="H50" s="100">
        <v>1020.2296055239608</v>
      </c>
      <c r="I50" s="181">
        <v>1185.1450753404392</v>
      </c>
      <c r="J50" s="181">
        <v>1438.1185931234411</v>
      </c>
      <c r="K50" s="181">
        <v>1598.0953893264</v>
      </c>
      <c r="L50" s="181">
        <v>1711.9714370693998</v>
      </c>
      <c r="M50" s="181">
        <v>1915.3785276291403</v>
      </c>
      <c r="N50" s="100">
        <v>184.58615972831007</v>
      </c>
    </row>
    <row r="51" spans="1:14" ht="18" x14ac:dyDescent="0.25">
      <c r="A51" s="211"/>
      <c r="B51" s="212"/>
      <c r="C51" s="212"/>
      <c r="D51" s="212"/>
      <c r="E51" s="212"/>
      <c r="F51" s="212"/>
      <c r="G51" s="212"/>
      <c r="H51" s="212"/>
      <c r="I51" s="212"/>
      <c r="J51" s="212"/>
      <c r="K51" s="212"/>
      <c r="L51" s="212"/>
      <c r="M51" s="212"/>
      <c r="N51" s="213"/>
    </row>
  </sheetData>
  <mergeCells count="2">
    <mergeCell ref="A1:N1"/>
    <mergeCell ref="A51:N5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22"/>
  <sheetViews>
    <sheetView showGridLines="0" view="pageBreakPreview" topLeftCell="A7" zoomScale="70" zoomScaleNormal="100" zoomScaleSheetLayoutView="70" workbookViewId="0">
      <selection activeCell="F36" sqref="F36"/>
    </sheetView>
  </sheetViews>
  <sheetFormatPr defaultRowHeight="15" x14ac:dyDescent="0.25"/>
  <cols>
    <col min="1" max="1" width="4.140625" style="53" customWidth="1"/>
    <col min="2" max="2" width="3.7109375" customWidth="1"/>
    <col min="3" max="3" width="7.85546875" bestFit="1" customWidth="1"/>
    <col min="4" max="4" width="3.28515625" customWidth="1"/>
    <col min="5" max="5" width="57.5703125" customWidth="1"/>
  </cols>
  <sheetData>
    <row r="9" spans="3:6" x14ac:dyDescent="0.25">
      <c r="C9" s="50" t="s">
        <v>190</v>
      </c>
      <c r="D9" s="51" t="s">
        <v>191</v>
      </c>
      <c r="E9" s="49" t="s">
        <v>135</v>
      </c>
    </row>
    <row r="10" spans="3:6" x14ac:dyDescent="0.25">
      <c r="C10" s="50" t="s">
        <v>106</v>
      </c>
      <c r="D10" s="51" t="s">
        <v>191</v>
      </c>
      <c r="E10" s="49" t="s">
        <v>192</v>
      </c>
    </row>
    <row r="11" spans="3:6" x14ac:dyDescent="0.25">
      <c r="C11" s="50" t="s">
        <v>193</v>
      </c>
      <c r="D11" s="51" t="s">
        <v>191</v>
      </c>
      <c r="E11" s="49" t="s">
        <v>137</v>
      </c>
    </row>
    <row r="12" spans="3:6" x14ac:dyDescent="0.25">
      <c r="C12" s="50" t="s">
        <v>194</v>
      </c>
      <c r="D12" s="51" t="s">
        <v>191</v>
      </c>
      <c r="E12" s="49" t="s">
        <v>138</v>
      </c>
    </row>
    <row r="13" spans="3:6" x14ac:dyDescent="0.25">
      <c r="C13" s="50" t="s">
        <v>107</v>
      </c>
      <c r="D13" s="51" t="s">
        <v>191</v>
      </c>
      <c r="E13" s="49" t="s">
        <v>195</v>
      </c>
    </row>
    <row r="14" spans="3:6" x14ac:dyDescent="0.25">
      <c r="C14" s="50" t="s">
        <v>196</v>
      </c>
      <c r="D14" s="51" t="s">
        <v>191</v>
      </c>
      <c r="E14" s="49" t="s">
        <v>139</v>
      </c>
    </row>
    <row r="15" spans="3:6" x14ac:dyDescent="0.25">
      <c r="C15" s="50" t="s">
        <v>108</v>
      </c>
      <c r="D15" s="51" t="s">
        <v>191</v>
      </c>
      <c r="E15" s="49" t="s">
        <v>197</v>
      </c>
      <c r="F15" t="s">
        <v>481</v>
      </c>
    </row>
    <row r="16" spans="3:6" x14ac:dyDescent="0.25">
      <c r="C16" s="50" t="s">
        <v>198</v>
      </c>
      <c r="D16" s="51" t="s">
        <v>191</v>
      </c>
      <c r="E16" s="49" t="s">
        <v>199</v>
      </c>
    </row>
    <row r="17" spans="3:5" ht="22.5" x14ac:dyDescent="0.25">
      <c r="C17" s="50" t="s">
        <v>200</v>
      </c>
      <c r="D17" s="51" t="s">
        <v>191</v>
      </c>
      <c r="E17" s="49" t="s">
        <v>148</v>
      </c>
    </row>
    <row r="18" spans="3:5" x14ac:dyDescent="0.25">
      <c r="C18" s="50" t="s">
        <v>109</v>
      </c>
      <c r="D18" s="51" t="s">
        <v>191</v>
      </c>
      <c r="E18" s="49" t="s">
        <v>201</v>
      </c>
    </row>
    <row r="19" spans="3:5" x14ac:dyDescent="0.25">
      <c r="C19" s="50" t="s">
        <v>202</v>
      </c>
      <c r="D19" s="51" t="s">
        <v>191</v>
      </c>
      <c r="E19" s="49" t="s">
        <v>203</v>
      </c>
    </row>
    <row r="20" spans="3:5" x14ac:dyDescent="0.25">
      <c r="C20" s="50" t="s">
        <v>204</v>
      </c>
      <c r="D20" s="51" t="s">
        <v>191</v>
      </c>
      <c r="E20" s="49" t="s">
        <v>205</v>
      </c>
    </row>
    <row r="21" spans="3:5" x14ac:dyDescent="0.25">
      <c r="C21" s="50" t="s">
        <v>115</v>
      </c>
      <c r="D21" s="51" t="s">
        <v>191</v>
      </c>
      <c r="E21" s="49" t="s">
        <v>206</v>
      </c>
    </row>
    <row r="22" spans="3:5" x14ac:dyDescent="0.25">
      <c r="C22" s="50" t="s">
        <v>110</v>
      </c>
      <c r="D22" s="51" t="s">
        <v>191</v>
      </c>
      <c r="E22" s="49" t="s">
        <v>207</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showGridLines="0" zoomScaleNormal="100" zoomScaleSheetLayoutView="120" workbookViewId="0">
      <selection activeCell="B3" sqref="B3:E6"/>
    </sheetView>
  </sheetViews>
  <sheetFormatPr defaultRowHeight="15" x14ac:dyDescent="0.25"/>
  <cols>
    <col min="1" max="1" width="34.7109375" customWidth="1"/>
    <col min="2" max="5" width="16.85546875" customWidth="1"/>
    <col min="6" max="6" width="26" bestFit="1" customWidth="1"/>
  </cols>
  <sheetData>
    <row r="1" spans="1:5" ht="29.45" customHeight="1" x14ac:dyDescent="0.25">
      <c r="A1" s="200" t="s">
        <v>435</v>
      </c>
      <c r="B1" s="201"/>
      <c r="C1" s="201"/>
      <c r="D1" s="201"/>
      <c r="E1" s="202"/>
    </row>
    <row r="2" spans="1:5" ht="37.9" customHeight="1" x14ac:dyDescent="0.25">
      <c r="A2" s="80" t="s">
        <v>117</v>
      </c>
      <c r="B2" s="110" t="s">
        <v>436</v>
      </c>
      <c r="C2" s="110" t="s">
        <v>437</v>
      </c>
      <c r="D2" s="110" t="s">
        <v>438</v>
      </c>
      <c r="E2" s="110" t="s">
        <v>439</v>
      </c>
    </row>
    <row r="3" spans="1:5" x14ac:dyDescent="0.25">
      <c r="A3" s="85" t="s">
        <v>490</v>
      </c>
      <c r="B3" s="111">
        <v>159</v>
      </c>
      <c r="C3" s="112">
        <v>434158.94976934401</v>
      </c>
      <c r="D3" s="112">
        <v>298155.04874609696</v>
      </c>
      <c r="E3" s="112">
        <v>136003.90102324699</v>
      </c>
    </row>
    <row r="4" spans="1:5" x14ac:dyDescent="0.25">
      <c r="A4" s="86" t="s">
        <v>584</v>
      </c>
      <c r="B4" s="113">
        <v>60</v>
      </c>
      <c r="C4" s="112">
        <v>21347.316782913</v>
      </c>
      <c r="D4" s="112">
        <v>9876.7544525140001</v>
      </c>
      <c r="E4" s="112">
        <v>11470.562330399</v>
      </c>
    </row>
    <row r="5" spans="1:5" x14ac:dyDescent="0.25">
      <c r="A5" s="86" t="s">
        <v>491</v>
      </c>
      <c r="B5" s="114">
        <v>2</v>
      </c>
      <c r="C5" s="112">
        <v>129103.69420343035</v>
      </c>
      <c r="D5" s="112">
        <v>87760.943936582931</v>
      </c>
      <c r="E5" s="112">
        <v>41342.750266847113</v>
      </c>
    </row>
    <row r="6" spans="1:5" x14ac:dyDescent="0.25">
      <c r="A6" s="29" t="s">
        <v>7</v>
      </c>
      <c r="B6" s="115">
        <v>221</v>
      </c>
      <c r="C6" s="132">
        <v>584609.96075568732</v>
      </c>
      <c r="D6" s="132">
        <v>395792.7471351939</v>
      </c>
      <c r="E6" s="133">
        <v>188817.2136204931</v>
      </c>
    </row>
    <row r="7" spans="1:5" x14ac:dyDescent="0.25">
      <c r="A7" s="203" t="s">
        <v>489</v>
      </c>
      <c r="B7" s="204"/>
      <c r="C7" s="204"/>
      <c r="D7" s="204"/>
      <c r="E7" s="205"/>
    </row>
  </sheetData>
  <mergeCells count="2">
    <mergeCell ref="A1:E1"/>
    <mergeCell ref="A7:E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showGridLines="0" zoomScale="70" zoomScaleNormal="70" zoomScaleSheetLayoutView="110" workbookViewId="0">
      <pane xSplit="1" ySplit="2" topLeftCell="D51" activePane="bottomRight" state="frozen"/>
      <selection activeCell="B3" sqref="B1:M1048576"/>
      <selection pane="topRight" activeCell="B3" sqref="B1:M1048576"/>
      <selection pane="bottomLeft" activeCell="B3" sqref="B1:M1048576"/>
      <selection pane="bottomRight" activeCell="N2" sqref="N2"/>
    </sheetView>
  </sheetViews>
  <sheetFormatPr defaultRowHeight="15" x14ac:dyDescent="0.25"/>
  <cols>
    <col min="1" max="1" width="43" customWidth="1"/>
    <col min="2" max="14" width="12.140625" customWidth="1"/>
    <col min="15" max="15" width="4.28515625" customWidth="1"/>
  </cols>
  <sheetData>
    <row r="1" spans="1:14" ht="29.45" customHeight="1" x14ac:dyDescent="0.25">
      <c r="A1" s="206" t="s">
        <v>120</v>
      </c>
      <c r="B1" s="207"/>
      <c r="C1" s="207"/>
      <c r="D1" s="207"/>
      <c r="E1" s="207"/>
      <c r="F1" s="207"/>
      <c r="G1" s="207"/>
      <c r="H1" s="207"/>
      <c r="I1" s="207"/>
      <c r="J1" s="207"/>
      <c r="K1" s="207"/>
      <c r="L1" s="207"/>
      <c r="M1" s="207"/>
      <c r="N1" s="208"/>
    </row>
    <row r="2" spans="1:14" x14ac:dyDescent="0.25">
      <c r="A2" s="75" t="s">
        <v>117</v>
      </c>
      <c r="B2" s="13">
        <v>44197</v>
      </c>
      <c r="C2" s="13">
        <v>44228</v>
      </c>
      <c r="D2" s="13">
        <v>44256</v>
      </c>
      <c r="E2" s="13">
        <v>44287</v>
      </c>
      <c r="F2" s="13">
        <v>44317</v>
      </c>
      <c r="G2" s="13">
        <v>44348</v>
      </c>
      <c r="H2" s="13">
        <v>44378</v>
      </c>
      <c r="I2" s="13">
        <v>44409</v>
      </c>
      <c r="J2" s="13">
        <v>44440</v>
      </c>
      <c r="K2" s="13">
        <v>44470</v>
      </c>
      <c r="L2" s="13">
        <v>44501</v>
      </c>
      <c r="M2" s="13">
        <v>44531</v>
      </c>
      <c r="N2" s="13">
        <v>44562</v>
      </c>
    </row>
    <row r="3" spans="1:14" x14ac:dyDescent="0.25">
      <c r="A3" s="65" t="s">
        <v>0</v>
      </c>
      <c r="B3" s="14">
        <v>39845.429761107</v>
      </c>
      <c r="C3" s="14">
        <v>40051.329505729998</v>
      </c>
      <c r="D3" s="14">
        <v>30518.677323946002</v>
      </c>
      <c r="E3" s="14">
        <v>28463.808232136998</v>
      </c>
      <c r="F3" s="14">
        <v>29405.476110920001</v>
      </c>
      <c r="G3" s="14">
        <v>30643.920371698001</v>
      </c>
      <c r="H3" s="14">
        <v>29201.303134311998</v>
      </c>
      <c r="I3" s="14">
        <v>29712.175288112001</v>
      </c>
      <c r="J3" s="14">
        <v>29813.8613305</v>
      </c>
      <c r="K3" s="14">
        <v>30497.449642366999</v>
      </c>
      <c r="L3" s="14">
        <v>28208.735696102001</v>
      </c>
      <c r="M3" s="14">
        <v>27670.804803947001</v>
      </c>
      <c r="N3" s="14">
        <v>26310.801672868001</v>
      </c>
    </row>
    <row r="4" spans="1:14" x14ac:dyDescent="0.25">
      <c r="A4" s="40" t="s">
        <v>1</v>
      </c>
      <c r="B4" s="14">
        <v>722.99830982699996</v>
      </c>
      <c r="C4" s="14">
        <v>866.99147043300002</v>
      </c>
      <c r="D4" s="14">
        <v>567.21484342600002</v>
      </c>
      <c r="E4" s="14">
        <v>867.21091672800003</v>
      </c>
      <c r="F4" s="14">
        <v>731.56009165</v>
      </c>
      <c r="G4" s="14">
        <v>625.96694678699998</v>
      </c>
      <c r="H4" s="14">
        <v>776.64486910599999</v>
      </c>
      <c r="I4" s="14">
        <v>661.12763706500004</v>
      </c>
      <c r="J4" s="14">
        <v>655.26471881500004</v>
      </c>
      <c r="K4" s="14">
        <v>892.80190579400005</v>
      </c>
      <c r="L4" s="14">
        <v>693.801972202</v>
      </c>
      <c r="M4" s="14">
        <v>591.748024945</v>
      </c>
      <c r="N4" s="14">
        <v>694.633624596</v>
      </c>
    </row>
    <row r="5" spans="1:14" x14ac:dyDescent="0.25">
      <c r="A5" s="40" t="s">
        <v>249</v>
      </c>
      <c r="B5" s="14">
        <v>32957.117580726001</v>
      </c>
      <c r="C5" s="14">
        <v>33042.628912954002</v>
      </c>
      <c r="D5" s="14">
        <v>26866.009318938999</v>
      </c>
      <c r="E5" s="14">
        <v>23166.230398498999</v>
      </c>
      <c r="F5" s="14">
        <v>25356.631992356</v>
      </c>
      <c r="G5" s="14">
        <v>24881.821304330999</v>
      </c>
      <c r="H5" s="14">
        <v>23299.347830115999</v>
      </c>
      <c r="I5" s="14">
        <v>24027.657814614999</v>
      </c>
      <c r="J5" s="14">
        <v>24249.815020348</v>
      </c>
      <c r="K5" s="14">
        <v>23400.944611875999</v>
      </c>
      <c r="L5" s="14">
        <v>22292.333816662001</v>
      </c>
      <c r="M5" s="14">
        <v>23141.260583596999</v>
      </c>
      <c r="N5" s="14">
        <v>21661.973024855</v>
      </c>
    </row>
    <row r="6" spans="1:14" x14ac:dyDescent="0.25">
      <c r="A6" s="66" t="s">
        <v>250</v>
      </c>
      <c r="B6" s="14">
        <v>17989.409822452999</v>
      </c>
      <c r="C6" s="14">
        <v>17187.541907358001</v>
      </c>
      <c r="D6" s="14">
        <v>14102.359542104001</v>
      </c>
      <c r="E6" s="14">
        <v>13257.385080636999</v>
      </c>
      <c r="F6" s="14">
        <v>14288.984179015</v>
      </c>
      <c r="G6" s="14">
        <v>14875.965011557</v>
      </c>
      <c r="H6" s="14">
        <v>13485.336440224</v>
      </c>
      <c r="I6" s="14">
        <v>13489.920300644</v>
      </c>
      <c r="J6" s="14">
        <v>14579.744351861</v>
      </c>
      <c r="K6" s="14">
        <v>14232.478906286</v>
      </c>
      <c r="L6" s="14">
        <v>13356.858872592</v>
      </c>
      <c r="M6" s="14">
        <v>13269.626828535</v>
      </c>
      <c r="N6" s="14">
        <v>13840.751224043001</v>
      </c>
    </row>
    <row r="7" spans="1:14" x14ac:dyDescent="0.25">
      <c r="A7" s="66" t="s">
        <v>251</v>
      </c>
      <c r="B7" s="14">
        <v>14967.707758273</v>
      </c>
      <c r="C7" s="14">
        <v>15855.087005596</v>
      </c>
      <c r="D7" s="14">
        <v>12763.649776835</v>
      </c>
      <c r="E7" s="14">
        <v>9908.8453178620002</v>
      </c>
      <c r="F7" s="14">
        <v>11067.647813341</v>
      </c>
      <c r="G7" s="14">
        <v>10005.856292774</v>
      </c>
      <c r="H7" s="14">
        <v>9814.0113898920008</v>
      </c>
      <c r="I7" s="14">
        <v>10537.737513971</v>
      </c>
      <c r="J7" s="14">
        <v>9670.0706684870001</v>
      </c>
      <c r="K7" s="14">
        <v>9168.4657055900007</v>
      </c>
      <c r="L7" s="14">
        <v>8935.4749440699998</v>
      </c>
      <c r="M7" s="14">
        <v>9871.6337550619992</v>
      </c>
      <c r="N7" s="14">
        <v>7821.2218008119999</v>
      </c>
    </row>
    <row r="8" spans="1:14" x14ac:dyDescent="0.25">
      <c r="A8" s="40" t="s">
        <v>252</v>
      </c>
      <c r="B8" s="14">
        <v>6165.3138705539995</v>
      </c>
      <c r="C8" s="14">
        <v>6141.7091223429998</v>
      </c>
      <c r="D8" s="14">
        <v>3085.4531615810001</v>
      </c>
      <c r="E8" s="14">
        <v>4430.3669169100003</v>
      </c>
      <c r="F8" s="14">
        <v>3317.2840269140002</v>
      </c>
      <c r="G8" s="14">
        <v>5136.1321205800004</v>
      </c>
      <c r="H8" s="14">
        <v>5125.3104350900003</v>
      </c>
      <c r="I8" s="14">
        <v>5023.3898364320003</v>
      </c>
      <c r="J8" s="14">
        <v>4908.7815913369996</v>
      </c>
      <c r="K8" s="14">
        <v>6203.703124697</v>
      </c>
      <c r="L8" s="14">
        <v>5222.599907238</v>
      </c>
      <c r="M8" s="14">
        <v>3937.7961954050002</v>
      </c>
      <c r="N8" s="14">
        <v>3954.1950234169999</v>
      </c>
    </row>
    <row r="9" spans="1:14" x14ac:dyDescent="0.25">
      <c r="A9" s="66" t="s">
        <v>253</v>
      </c>
      <c r="B9" s="14">
        <v>6165.3138705539995</v>
      </c>
      <c r="C9" s="14">
        <v>6141.7091223429998</v>
      </c>
      <c r="D9" s="14">
        <v>3085.4531615810001</v>
      </c>
      <c r="E9" s="14">
        <v>4430.3669169100003</v>
      </c>
      <c r="F9" s="14">
        <v>3317.2840269140002</v>
      </c>
      <c r="G9" s="14">
        <v>5136.1321205800004</v>
      </c>
      <c r="H9" s="14">
        <v>5125.3104350900003</v>
      </c>
      <c r="I9" s="14">
        <v>5023.3898364320003</v>
      </c>
      <c r="J9" s="14">
        <v>4908.7815913369996</v>
      </c>
      <c r="K9" s="14">
        <v>6203.703124697</v>
      </c>
      <c r="L9" s="14">
        <v>5222.599907238</v>
      </c>
      <c r="M9" s="14">
        <v>3937.7961954050002</v>
      </c>
      <c r="N9" s="14">
        <v>3954.1950234169999</v>
      </c>
    </row>
    <row r="10" spans="1:14" x14ac:dyDescent="0.25">
      <c r="A10" s="66" t="s">
        <v>254</v>
      </c>
      <c r="B10" s="14">
        <v>0</v>
      </c>
      <c r="C10" s="14">
        <v>0</v>
      </c>
      <c r="D10" s="14">
        <v>0</v>
      </c>
      <c r="E10" s="14">
        <v>0</v>
      </c>
      <c r="F10" s="14">
        <v>0</v>
      </c>
      <c r="G10" s="14">
        <v>0</v>
      </c>
      <c r="H10" s="14">
        <v>0</v>
      </c>
      <c r="I10" s="14">
        <v>0</v>
      </c>
      <c r="J10" s="14">
        <v>0</v>
      </c>
      <c r="K10" s="14">
        <v>0</v>
      </c>
      <c r="L10" s="14">
        <v>0</v>
      </c>
      <c r="M10" s="14">
        <v>0</v>
      </c>
      <c r="N10" s="14">
        <v>0</v>
      </c>
    </row>
    <row r="11" spans="1:14" x14ac:dyDescent="0.25">
      <c r="A11" s="67" t="s">
        <v>255</v>
      </c>
      <c r="B11" s="14">
        <v>589.67454849700005</v>
      </c>
      <c r="C11" s="14">
        <v>837.88438855899994</v>
      </c>
      <c r="D11" s="14">
        <v>1301.5396382470001</v>
      </c>
      <c r="E11" s="14">
        <v>1091.4611987650001</v>
      </c>
      <c r="F11" s="14">
        <v>496.37987704400001</v>
      </c>
      <c r="G11" s="14">
        <v>693.31059474799997</v>
      </c>
      <c r="H11" s="14">
        <v>561.92271021199997</v>
      </c>
      <c r="I11" s="14">
        <v>339.725222992</v>
      </c>
      <c r="J11" s="14">
        <v>327.33440483200002</v>
      </c>
      <c r="K11" s="14">
        <v>210.438980501</v>
      </c>
      <c r="L11" s="14">
        <v>304.38545784199999</v>
      </c>
      <c r="M11" s="14">
        <v>189.74719393500001</v>
      </c>
      <c r="N11" s="14">
        <v>214.56050918400001</v>
      </c>
    </row>
    <row r="12" spans="1:14" x14ac:dyDescent="0.25">
      <c r="A12" s="67" t="s">
        <v>666</v>
      </c>
      <c r="B12" s="14">
        <v>365722.51497059502</v>
      </c>
      <c r="C12" s="14">
        <v>362794.257611521</v>
      </c>
      <c r="D12" s="14">
        <v>363704.43005902099</v>
      </c>
      <c r="E12" s="14">
        <v>364710.68937309203</v>
      </c>
      <c r="F12" s="14">
        <v>362712.29266235902</v>
      </c>
      <c r="G12" s="14">
        <v>361597.19108215597</v>
      </c>
      <c r="H12" s="14">
        <v>359056.14286052098</v>
      </c>
      <c r="I12" s="14">
        <v>358782.793924595</v>
      </c>
      <c r="J12" s="14">
        <v>359086.88322692201</v>
      </c>
      <c r="K12" s="14">
        <v>358964.72675001202</v>
      </c>
      <c r="L12" s="14">
        <v>362527.49087656097</v>
      </c>
      <c r="M12" s="14">
        <v>364231.50651029497</v>
      </c>
      <c r="N12" s="14">
        <v>367111.904594113</v>
      </c>
    </row>
    <row r="13" spans="1:14" x14ac:dyDescent="0.25">
      <c r="A13" s="40" t="s">
        <v>256</v>
      </c>
      <c r="B13" s="14">
        <v>354321.82841641898</v>
      </c>
      <c r="C13" s="14">
        <v>351618.48517545301</v>
      </c>
      <c r="D13" s="14">
        <v>352427.40936783003</v>
      </c>
      <c r="E13" s="14">
        <v>353399.42243964702</v>
      </c>
      <c r="F13" s="14">
        <v>351396.18985581998</v>
      </c>
      <c r="G13" s="14">
        <v>350149.98330132198</v>
      </c>
      <c r="H13" s="14">
        <v>347720.02560626401</v>
      </c>
      <c r="I13" s="14">
        <v>347351.17758915602</v>
      </c>
      <c r="J13" s="14">
        <v>347184.09270777198</v>
      </c>
      <c r="K13" s="14">
        <v>346547.16981401597</v>
      </c>
      <c r="L13" s="14">
        <v>349594.00510858197</v>
      </c>
      <c r="M13" s="14">
        <v>350557.14716437098</v>
      </c>
      <c r="N13" s="14">
        <v>352896.03548341402</v>
      </c>
    </row>
    <row r="14" spans="1:14" x14ac:dyDescent="0.25">
      <c r="A14" s="70" t="s">
        <v>257</v>
      </c>
      <c r="B14" s="14">
        <v>108985.691324122</v>
      </c>
      <c r="C14" s="14">
        <v>108279.997187285</v>
      </c>
      <c r="D14" s="14">
        <v>108871.90209567</v>
      </c>
      <c r="E14" s="14">
        <v>108809.202229168</v>
      </c>
      <c r="F14" s="14">
        <v>107671.392378034</v>
      </c>
      <c r="G14" s="14">
        <v>106653.246257475</v>
      </c>
      <c r="H14" s="14">
        <v>107787.040951177</v>
      </c>
      <c r="I14" s="14">
        <v>109637.491853514</v>
      </c>
      <c r="J14" s="14">
        <v>111641.63774420301</v>
      </c>
      <c r="K14" s="14">
        <v>111174.60840393</v>
      </c>
      <c r="L14" s="14">
        <v>114713.975743501</v>
      </c>
      <c r="M14" s="14">
        <v>114275.84862915</v>
      </c>
      <c r="N14" s="14">
        <v>118963.500985554</v>
      </c>
    </row>
    <row r="15" spans="1:14" x14ac:dyDescent="0.25">
      <c r="A15" s="70" t="s">
        <v>258</v>
      </c>
      <c r="B15" s="14">
        <v>24953.950519309001</v>
      </c>
      <c r="C15" s="14">
        <v>25436.153943963</v>
      </c>
      <c r="D15" s="14">
        <v>26604.481771668001</v>
      </c>
      <c r="E15" s="14">
        <v>27407.278667317001</v>
      </c>
      <c r="F15" s="14">
        <v>26832.570877303999</v>
      </c>
      <c r="G15" s="14">
        <v>27337.095411102</v>
      </c>
      <c r="H15" s="14">
        <v>27212.852949098</v>
      </c>
      <c r="I15" s="14">
        <v>27963.806355594999</v>
      </c>
      <c r="J15" s="14">
        <v>27590.381003129001</v>
      </c>
      <c r="K15" s="14">
        <v>28159.210166606001</v>
      </c>
      <c r="L15" s="14">
        <v>28594.337439014998</v>
      </c>
      <c r="M15" s="14">
        <v>28952.565770878002</v>
      </c>
      <c r="N15" s="14">
        <v>28710.64942387</v>
      </c>
    </row>
    <row r="16" spans="1:14" x14ac:dyDescent="0.25">
      <c r="A16" s="70" t="s">
        <v>259</v>
      </c>
      <c r="B16" s="14">
        <v>220205.79318456701</v>
      </c>
      <c r="C16" s="14">
        <v>217727.15429442699</v>
      </c>
      <c r="D16" s="14">
        <v>216775.772163755</v>
      </c>
      <c r="E16" s="14">
        <v>216990.40855690601</v>
      </c>
      <c r="F16" s="14">
        <v>216690.32596295699</v>
      </c>
      <c r="G16" s="14">
        <v>215950.953352718</v>
      </c>
      <c r="H16" s="14">
        <v>212513.463802899</v>
      </c>
      <c r="I16" s="14">
        <v>209303.03011614201</v>
      </c>
      <c r="J16" s="14">
        <v>207508.72077082601</v>
      </c>
      <c r="K16" s="14">
        <v>206773.981900916</v>
      </c>
      <c r="L16" s="14">
        <v>205854.396976196</v>
      </c>
      <c r="M16" s="14">
        <v>206906.64553757201</v>
      </c>
      <c r="N16" s="14">
        <v>204746.086279793</v>
      </c>
    </row>
    <row r="17" spans="1:14" ht="19.5" x14ac:dyDescent="0.25">
      <c r="A17" s="70" t="s">
        <v>260</v>
      </c>
      <c r="B17" s="14">
        <v>176.393388421</v>
      </c>
      <c r="C17" s="14">
        <v>175.179749778</v>
      </c>
      <c r="D17" s="14">
        <v>175.25333673700001</v>
      </c>
      <c r="E17" s="14">
        <v>192.53298625599999</v>
      </c>
      <c r="F17" s="14">
        <v>201.90063752500001</v>
      </c>
      <c r="G17" s="14">
        <v>208.68828002699999</v>
      </c>
      <c r="H17" s="14">
        <v>206.66790309000001</v>
      </c>
      <c r="I17" s="14">
        <v>446.84926390499999</v>
      </c>
      <c r="J17" s="14">
        <v>443.35318961399997</v>
      </c>
      <c r="K17" s="14">
        <v>439.36934256400002</v>
      </c>
      <c r="L17" s="14">
        <v>431.29494986999998</v>
      </c>
      <c r="M17" s="14">
        <v>422.08722677100002</v>
      </c>
      <c r="N17" s="14">
        <v>475.79879419700001</v>
      </c>
    </row>
    <row r="18" spans="1:14" x14ac:dyDescent="0.25">
      <c r="A18" s="40" t="s">
        <v>261</v>
      </c>
      <c r="B18" s="14">
        <v>11400.686554176</v>
      </c>
      <c r="C18" s="14">
        <v>11175.772436068</v>
      </c>
      <c r="D18" s="14">
        <v>11277.020691191001</v>
      </c>
      <c r="E18" s="14">
        <v>11311.266933445</v>
      </c>
      <c r="F18" s="14">
        <v>11316.102806539</v>
      </c>
      <c r="G18" s="14">
        <v>11447.207780834</v>
      </c>
      <c r="H18" s="14">
        <v>11336.117254257</v>
      </c>
      <c r="I18" s="14">
        <v>11431.616335438999</v>
      </c>
      <c r="J18" s="14">
        <v>11902.790519149999</v>
      </c>
      <c r="K18" s="14">
        <v>12417.556935996001</v>
      </c>
      <c r="L18" s="14">
        <v>12933.485767979</v>
      </c>
      <c r="M18" s="14">
        <v>13674.359345924</v>
      </c>
      <c r="N18" s="14">
        <v>14215.869110699001</v>
      </c>
    </row>
    <row r="19" spans="1:14" ht="19.5" x14ac:dyDescent="0.25">
      <c r="A19" s="70" t="s">
        <v>262</v>
      </c>
      <c r="B19" s="14">
        <v>9814.7142713390003</v>
      </c>
      <c r="C19" s="14">
        <v>9587.0899808600007</v>
      </c>
      <c r="D19" s="14">
        <v>9652.5375820299996</v>
      </c>
      <c r="E19" s="14">
        <v>9630.5194913260002</v>
      </c>
      <c r="F19" s="14">
        <v>9689.9876156209993</v>
      </c>
      <c r="G19" s="14">
        <v>9867.3292917670005</v>
      </c>
      <c r="H19" s="14">
        <v>9745.5992347049996</v>
      </c>
      <c r="I19" s="14">
        <v>9810.8157002740008</v>
      </c>
      <c r="J19" s="14">
        <v>10208.084020842</v>
      </c>
      <c r="K19" s="14">
        <v>10485.890575074</v>
      </c>
      <c r="L19" s="14">
        <v>10987.050333681</v>
      </c>
      <c r="M19" s="14">
        <v>11677.478287784999</v>
      </c>
      <c r="N19" s="14">
        <v>12179.494668328</v>
      </c>
    </row>
    <row r="20" spans="1:14" ht="19.5" x14ac:dyDescent="0.25">
      <c r="A20" s="70" t="s">
        <v>263</v>
      </c>
      <c r="B20" s="14">
        <v>74.829814830999993</v>
      </c>
      <c r="C20" s="14">
        <v>60.262983245000001</v>
      </c>
      <c r="D20" s="14">
        <v>61.511062035999998</v>
      </c>
      <c r="E20" s="14">
        <v>61.367496410999998</v>
      </c>
      <c r="F20" s="14">
        <v>61.300651995000003</v>
      </c>
      <c r="G20" s="14">
        <v>56.344609724999998</v>
      </c>
      <c r="H20" s="14">
        <v>68.673939372000007</v>
      </c>
      <c r="I20" s="14">
        <v>78.947571327000006</v>
      </c>
      <c r="J20" s="14">
        <v>140.416797911</v>
      </c>
      <c r="K20" s="14">
        <v>162.64641586299999</v>
      </c>
      <c r="L20" s="14">
        <v>165.89422269299999</v>
      </c>
      <c r="M20" s="14">
        <v>166.61289389500001</v>
      </c>
      <c r="N20" s="14">
        <v>189.895508466</v>
      </c>
    </row>
    <row r="21" spans="1:14" ht="19.5" x14ac:dyDescent="0.25">
      <c r="A21" s="70" t="s">
        <v>264</v>
      </c>
      <c r="B21" s="14">
        <v>1511.1424680059999</v>
      </c>
      <c r="C21" s="14">
        <v>1528.419471963</v>
      </c>
      <c r="D21" s="14">
        <v>1562.972047125</v>
      </c>
      <c r="E21" s="14">
        <v>1619.3799457079999</v>
      </c>
      <c r="F21" s="14">
        <v>1564.8145389230001</v>
      </c>
      <c r="G21" s="14">
        <v>1523.5338793420001</v>
      </c>
      <c r="H21" s="14">
        <v>1521.84408018</v>
      </c>
      <c r="I21" s="14">
        <v>1541.853063838</v>
      </c>
      <c r="J21" s="14">
        <v>1554.2897003969999</v>
      </c>
      <c r="K21" s="14">
        <v>1769.0199450590001</v>
      </c>
      <c r="L21" s="14">
        <v>1780.5412116049999</v>
      </c>
      <c r="M21" s="14">
        <v>1830.268164244</v>
      </c>
      <c r="N21" s="14">
        <v>1846.4789339050001</v>
      </c>
    </row>
    <row r="22" spans="1:14" x14ac:dyDescent="0.25">
      <c r="A22" s="67" t="s">
        <v>667</v>
      </c>
      <c r="B22" s="14">
        <v>1350.0563869140001</v>
      </c>
      <c r="C22" s="14">
        <v>1324.0636192520001</v>
      </c>
      <c r="D22" s="14">
        <v>1326.8984051909999</v>
      </c>
      <c r="E22" s="14">
        <v>1319.6835223539999</v>
      </c>
      <c r="F22" s="14">
        <v>1310.704533715</v>
      </c>
      <c r="G22" s="14">
        <v>1376.572477513</v>
      </c>
      <c r="H22" s="14">
        <v>1382.5107169390001</v>
      </c>
      <c r="I22" s="14">
        <v>1410.7641981910001</v>
      </c>
      <c r="J22" s="14">
        <v>1418.516509838</v>
      </c>
      <c r="K22" s="14">
        <v>1421.3809352620001</v>
      </c>
      <c r="L22" s="14">
        <v>1416.6293990659999</v>
      </c>
      <c r="M22" s="14">
        <v>1423.651793602</v>
      </c>
      <c r="N22" s="14">
        <v>1427.782054432</v>
      </c>
    </row>
    <row r="23" spans="1:14" x14ac:dyDescent="0.25">
      <c r="A23" s="40" t="s">
        <v>265</v>
      </c>
      <c r="B23" s="14">
        <v>1.5117869999999999E-3</v>
      </c>
      <c r="C23" s="14">
        <v>1.5117869999999999E-3</v>
      </c>
      <c r="D23" s="14">
        <v>1.5117869999999999E-3</v>
      </c>
      <c r="E23" s="14">
        <v>1.5117869999999999E-3</v>
      </c>
      <c r="F23" s="14">
        <v>1.5117869999999999E-3</v>
      </c>
      <c r="G23" s="14">
        <v>1.5117869999999999E-3</v>
      </c>
      <c r="H23" s="14">
        <v>1.5117869999999999E-3</v>
      </c>
      <c r="I23" s="14">
        <v>1.5117869999999999E-3</v>
      </c>
      <c r="J23" s="14">
        <v>1.5117869999999999E-3</v>
      </c>
      <c r="K23" s="14">
        <v>1.5117869999999999E-3</v>
      </c>
      <c r="L23" s="14">
        <v>1.5117869999999999E-3</v>
      </c>
      <c r="M23" s="14">
        <v>1.5117869999999999E-3</v>
      </c>
      <c r="N23" s="14">
        <v>1.5117869999999999E-3</v>
      </c>
    </row>
    <row r="24" spans="1:14" x14ac:dyDescent="0.25">
      <c r="A24" s="40" t="s">
        <v>266</v>
      </c>
      <c r="B24" s="14">
        <v>1301.0463261309999</v>
      </c>
      <c r="C24" s="14">
        <v>1274.7936621280001</v>
      </c>
      <c r="D24" s="14">
        <v>1277.3952360210001</v>
      </c>
      <c r="E24" s="14">
        <v>1269.9707280560001</v>
      </c>
      <c r="F24" s="14">
        <v>1260.7405784269999</v>
      </c>
      <c r="G24" s="14">
        <v>1276.1662823859999</v>
      </c>
      <c r="H24" s="14">
        <v>1281.8022626710001</v>
      </c>
      <c r="I24" s="14">
        <v>1312.0772123439999</v>
      </c>
      <c r="J24" s="14">
        <v>1319.486821577</v>
      </c>
      <c r="K24" s="14">
        <v>1321.9531398710001</v>
      </c>
      <c r="L24" s="14">
        <v>1316.7866059769999</v>
      </c>
      <c r="M24" s="14">
        <v>1323.2860664110001</v>
      </c>
      <c r="N24" s="14">
        <v>1290.466365536</v>
      </c>
    </row>
    <row r="25" spans="1:14" x14ac:dyDescent="0.25">
      <c r="A25" s="40" t="s">
        <v>267</v>
      </c>
      <c r="B25" s="14">
        <v>49.008548996000002</v>
      </c>
      <c r="C25" s="14">
        <v>49.268445337000003</v>
      </c>
      <c r="D25" s="14">
        <v>49.501657383000001</v>
      </c>
      <c r="E25" s="14">
        <v>49.711282511</v>
      </c>
      <c r="F25" s="14">
        <v>49.962443501000003</v>
      </c>
      <c r="G25" s="14">
        <v>100.40468334000001</v>
      </c>
      <c r="H25" s="14">
        <v>100.706942481</v>
      </c>
      <c r="I25" s="14">
        <v>98.685474060000004</v>
      </c>
      <c r="J25" s="14">
        <v>99.028176474000006</v>
      </c>
      <c r="K25" s="14">
        <v>99.426283604000005</v>
      </c>
      <c r="L25" s="14">
        <v>99.841281301999999</v>
      </c>
      <c r="M25" s="14">
        <v>100.36421540400001</v>
      </c>
      <c r="N25" s="14">
        <v>137.31417710900001</v>
      </c>
    </row>
    <row r="26" spans="1:14" x14ac:dyDescent="0.25">
      <c r="A26" s="67" t="s">
        <v>668</v>
      </c>
      <c r="B26" s="14">
        <v>771.21998009000004</v>
      </c>
      <c r="C26" s="14">
        <v>1668.4008380800001</v>
      </c>
      <c r="D26" s="14">
        <v>1970.658018436</v>
      </c>
      <c r="E26" s="14">
        <v>2263.8150002480002</v>
      </c>
      <c r="F26" s="14">
        <v>2308.9793341909999</v>
      </c>
      <c r="G26" s="14">
        <v>2331.3175437629998</v>
      </c>
      <c r="H26" s="14">
        <v>2201.721671926</v>
      </c>
      <c r="I26" s="14">
        <v>2251.159922886</v>
      </c>
      <c r="J26" s="14">
        <v>1622.3195446889999</v>
      </c>
      <c r="K26" s="14">
        <v>1567.1342065250001</v>
      </c>
      <c r="L26" s="14">
        <v>1659.3538334560001</v>
      </c>
      <c r="M26" s="14">
        <v>1651.926707416</v>
      </c>
      <c r="N26" s="14">
        <v>1515.337606071</v>
      </c>
    </row>
    <row r="27" spans="1:14" x14ac:dyDescent="0.25">
      <c r="A27" s="67" t="s">
        <v>669</v>
      </c>
      <c r="B27" s="14">
        <v>4029.2330066569998</v>
      </c>
      <c r="C27" s="14">
        <v>4028.9526835950001</v>
      </c>
      <c r="D27" s="14">
        <v>3993.3526873310002</v>
      </c>
      <c r="E27" s="14">
        <v>3980.1795745650002</v>
      </c>
      <c r="F27" s="14">
        <v>3970.0357176970001</v>
      </c>
      <c r="G27" s="14">
        <v>4075.425538597</v>
      </c>
      <c r="H27" s="14">
        <v>4113.2871535140002</v>
      </c>
      <c r="I27" s="14">
        <v>4117.7594365819996</v>
      </c>
      <c r="J27" s="14">
        <v>4145.2777768360002</v>
      </c>
      <c r="K27" s="14">
        <v>4198.6570889710001</v>
      </c>
      <c r="L27" s="14">
        <v>4236.1045793840003</v>
      </c>
      <c r="M27" s="14">
        <v>4252.3663603209998</v>
      </c>
      <c r="N27" s="14">
        <v>4340.2036688489998</v>
      </c>
    </row>
    <row r="28" spans="1:14" x14ac:dyDescent="0.25">
      <c r="A28" s="40" t="s">
        <v>268</v>
      </c>
      <c r="B28" s="14">
        <v>6111.2892868389999</v>
      </c>
      <c r="C28" s="14">
        <v>6143.6745173859999</v>
      </c>
      <c r="D28" s="14">
        <v>6112.4335340360003</v>
      </c>
      <c r="E28" s="14">
        <v>6138.3707928249996</v>
      </c>
      <c r="F28" s="14">
        <v>6164.0474818029998</v>
      </c>
      <c r="G28" s="14">
        <v>6308.972554381</v>
      </c>
      <c r="H28" s="14">
        <v>6387.6290707380003</v>
      </c>
      <c r="I28" s="14">
        <v>6426.1909282619999</v>
      </c>
      <c r="J28" s="14">
        <v>6374.1730397330002</v>
      </c>
      <c r="K28" s="14">
        <v>6455.8806001399998</v>
      </c>
      <c r="L28" s="14">
        <v>6513.6354430600004</v>
      </c>
      <c r="M28" s="14">
        <v>6553.785019381</v>
      </c>
      <c r="N28" s="14">
        <v>6691.0619332550004</v>
      </c>
    </row>
    <row r="29" spans="1:14" x14ac:dyDescent="0.25">
      <c r="A29" s="40" t="s">
        <v>269</v>
      </c>
      <c r="B29" s="14">
        <v>2082.0562801820001</v>
      </c>
      <c r="C29" s="14">
        <v>2114.7218337909999</v>
      </c>
      <c r="D29" s="14">
        <v>2119.0808467050001</v>
      </c>
      <c r="E29" s="14">
        <v>2158.1912182599999</v>
      </c>
      <c r="F29" s="14">
        <v>2194.0117641060001</v>
      </c>
      <c r="G29" s="14">
        <v>2233.547015784</v>
      </c>
      <c r="H29" s="14">
        <v>2274.3419172240001</v>
      </c>
      <c r="I29" s="14">
        <v>2308.4314916799999</v>
      </c>
      <c r="J29" s="14">
        <v>2228.8952628970001</v>
      </c>
      <c r="K29" s="14">
        <v>2257.2235111690002</v>
      </c>
      <c r="L29" s="14">
        <v>2277.5308636760001</v>
      </c>
      <c r="M29" s="14">
        <v>2301.4186590600002</v>
      </c>
      <c r="N29" s="14">
        <v>2350.8582644060002</v>
      </c>
    </row>
    <row r="30" spans="1:14" x14ac:dyDescent="0.25">
      <c r="A30" s="67" t="s">
        <v>670</v>
      </c>
      <c r="B30" s="14">
        <v>10556.429952115001</v>
      </c>
      <c r="C30" s="14">
        <v>10294.343341537</v>
      </c>
      <c r="D30" s="14">
        <v>10302.718960009999</v>
      </c>
      <c r="E30" s="14">
        <v>10372.257076256001</v>
      </c>
      <c r="F30" s="14">
        <v>10138.023515258999</v>
      </c>
      <c r="G30" s="14">
        <v>9860.6924490439997</v>
      </c>
      <c r="H30" s="14">
        <v>9864.5132620929999</v>
      </c>
      <c r="I30" s="14">
        <v>9843.7707174869993</v>
      </c>
      <c r="J30" s="14">
        <v>9671.4324823379993</v>
      </c>
      <c r="K30" s="14">
        <v>9625.8514879970007</v>
      </c>
      <c r="L30" s="14">
        <v>9563.3610266489995</v>
      </c>
      <c r="M30" s="14">
        <v>9697.0507049019998</v>
      </c>
      <c r="N30" s="14">
        <v>9494.2269345330005</v>
      </c>
    </row>
    <row r="31" spans="1:14" x14ac:dyDescent="0.25">
      <c r="A31" s="40" t="s">
        <v>270</v>
      </c>
      <c r="B31" s="14">
        <v>20982.025525562</v>
      </c>
      <c r="C31" s="14">
        <v>20851.136782535999</v>
      </c>
      <c r="D31" s="14">
        <v>21000.185324597998</v>
      </c>
      <c r="E31" s="14">
        <v>21229.258990516999</v>
      </c>
      <c r="F31" s="14">
        <v>21142.794200625001</v>
      </c>
      <c r="G31" s="14">
        <v>20978.226821052001</v>
      </c>
      <c r="H31" s="14">
        <v>21100.991611349</v>
      </c>
      <c r="I31" s="14">
        <v>21240.006729964</v>
      </c>
      <c r="J31" s="14">
        <v>21125.23884926</v>
      </c>
      <c r="K31" s="14">
        <v>21187.549191326001</v>
      </c>
      <c r="L31" s="14">
        <v>21230.120671265999</v>
      </c>
      <c r="M31" s="14">
        <v>21269.781703427001</v>
      </c>
      <c r="N31" s="14">
        <v>21257.947252203001</v>
      </c>
    </row>
    <row r="32" spans="1:14" x14ac:dyDescent="0.25">
      <c r="A32" s="40" t="s">
        <v>271</v>
      </c>
      <c r="B32" s="14">
        <v>10425.595573447001</v>
      </c>
      <c r="C32" s="14">
        <v>10556.793440998999</v>
      </c>
      <c r="D32" s="14">
        <v>10697.466364587999</v>
      </c>
      <c r="E32" s="14">
        <v>10857.001914261</v>
      </c>
      <c r="F32" s="14">
        <v>11004.770685366</v>
      </c>
      <c r="G32" s="14">
        <v>11117.534372008</v>
      </c>
      <c r="H32" s="14">
        <v>11236.478349256</v>
      </c>
      <c r="I32" s="14">
        <v>11396.236012477</v>
      </c>
      <c r="J32" s="14">
        <v>11453.806366921999</v>
      </c>
      <c r="K32" s="14">
        <v>11561.697703329</v>
      </c>
      <c r="L32" s="14">
        <v>11666.759644616999</v>
      </c>
      <c r="M32" s="14">
        <v>11572.730998524999</v>
      </c>
      <c r="N32" s="14">
        <v>11763.72031767</v>
      </c>
    </row>
    <row r="33" spans="1:14" x14ac:dyDescent="0.25">
      <c r="A33" s="67" t="s">
        <v>671</v>
      </c>
      <c r="B33" s="14">
        <v>5106.492528576</v>
      </c>
      <c r="C33" s="14">
        <v>4977.4189693500002</v>
      </c>
      <c r="D33" s="14">
        <v>5073.584873844</v>
      </c>
      <c r="E33" s="14">
        <v>5033.3894884969995</v>
      </c>
      <c r="F33" s="14">
        <v>4788.37842929</v>
      </c>
      <c r="G33" s="14">
        <v>4627.7318109879998</v>
      </c>
      <c r="H33" s="14">
        <v>4573.6772928310002</v>
      </c>
      <c r="I33" s="14">
        <v>4285.9684593949996</v>
      </c>
      <c r="J33" s="14">
        <v>4066.7800756759998</v>
      </c>
      <c r="K33" s="14">
        <v>4063.62212666</v>
      </c>
      <c r="L33" s="14">
        <v>4126.8539297420002</v>
      </c>
      <c r="M33" s="14">
        <v>4088.8100812160001</v>
      </c>
      <c r="N33" s="14">
        <v>3993.6267362499998</v>
      </c>
    </row>
    <row r="34" spans="1:14" x14ac:dyDescent="0.25">
      <c r="A34" s="67" t="s">
        <v>672</v>
      </c>
      <c r="B34" s="14">
        <v>21476.143161300999</v>
      </c>
      <c r="C34" s="14">
        <v>21949.107807316999</v>
      </c>
      <c r="D34" s="14">
        <v>21924.169644550999</v>
      </c>
      <c r="E34" s="14">
        <v>20683.400894447001</v>
      </c>
      <c r="F34" s="14">
        <v>21555.800374516999</v>
      </c>
      <c r="G34" s="14">
        <v>20429.075259955</v>
      </c>
      <c r="H34" s="14">
        <v>21548.813074345999</v>
      </c>
      <c r="I34" s="14">
        <v>21209.02560067</v>
      </c>
      <c r="J34" s="14">
        <v>20631.8570382</v>
      </c>
      <c r="K34" s="14">
        <v>20191.395782760999</v>
      </c>
      <c r="L34" s="14">
        <v>20778.516858478</v>
      </c>
      <c r="M34" s="14">
        <v>19901.989644574001</v>
      </c>
      <c r="N34" s="14">
        <v>19750.505993044</v>
      </c>
    </row>
    <row r="35" spans="1:14" x14ac:dyDescent="0.25">
      <c r="A35" s="60" t="s">
        <v>94</v>
      </c>
      <c r="B35" s="71">
        <v>449447.19429585198</v>
      </c>
      <c r="C35" s="71">
        <v>447925.75876494101</v>
      </c>
      <c r="D35" s="71">
        <v>440116.02961057698</v>
      </c>
      <c r="E35" s="71">
        <v>437918.68436036102</v>
      </c>
      <c r="F35" s="71">
        <v>436686.07055499201</v>
      </c>
      <c r="G35" s="71">
        <v>435635.237128462</v>
      </c>
      <c r="H35" s="71">
        <v>432503.89187669399</v>
      </c>
      <c r="I35" s="71">
        <v>431953.14277091</v>
      </c>
      <c r="J35" s="71">
        <v>430784.26238983101</v>
      </c>
      <c r="K35" s="71">
        <v>430740.65700105601</v>
      </c>
      <c r="L35" s="71">
        <v>432821.43165728002</v>
      </c>
      <c r="M35" s="71">
        <v>433107.85380020802</v>
      </c>
      <c r="N35" s="71">
        <v>434158.94976934401</v>
      </c>
    </row>
    <row r="36" spans="1:14" x14ac:dyDescent="0.25">
      <c r="A36" s="67" t="s">
        <v>272</v>
      </c>
      <c r="B36" s="14">
        <v>6166.1873811980004</v>
      </c>
      <c r="C36" s="14">
        <v>6909.8650399710004</v>
      </c>
      <c r="D36" s="14">
        <v>6855.1869103230001</v>
      </c>
      <c r="E36" s="14">
        <v>6719.782146517</v>
      </c>
      <c r="F36" s="14">
        <v>6351.835699493</v>
      </c>
      <c r="G36" s="14">
        <v>7337.6482987899999</v>
      </c>
      <c r="H36" s="14">
        <v>6431.0490153250003</v>
      </c>
      <c r="I36" s="14">
        <v>6692.3363671870002</v>
      </c>
      <c r="J36" s="14">
        <v>6650.6276576729997</v>
      </c>
      <c r="K36" s="14">
        <v>7268.8661160330003</v>
      </c>
      <c r="L36" s="14">
        <v>8027.6039037809996</v>
      </c>
      <c r="M36" s="14">
        <v>7217.4913351120003</v>
      </c>
      <c r="N36" s="14">
        <v>7634.71497585</v>
      </c>
    </row>
    <row r="37" spans="1:14" x14ac:dyDescent="0.25">
      <c r="A37" s="40" t="s">
        <v>273</v>
      </c>
      <c r="B37" s="14">
        <v>1220.108828314</v>
      </c>
      <c r="C37" s="14">
        <v>1269.9478985200001</v>
      </c>
      <c r="D37" s="14">
        <v>1131.434252882</v>
      </c>
      <c r="E37" s="14">
        <v>1083.7680095610001</v>
      </c>
      <c r="F37" s="14">
        <v>1043.3075156079999</v>
      </c>
      <c r="G37" s="14">
        <v>1579.752453867</v>
      </c>
      <c r="H37" s="14">
        <v>1035.0586566530001</v>
      </c>
      <c r="I37" s="14">
        <v>1050.9239014889999</v>
      </c>
      <c r="J37" s="14">
        <v>1007.670806643</v>
      </c>
      <c r="K37" s="14">
        <v>998.72134861799998</v>
      </c>
      <c r="L37" s="14">
        <v>989.59137459900001</v>
      </c>
      <c r="M37" s="14">
        <v>950.052209103</v>
      </c>
      <c r="N37" s="14">
        <v>1149.326852829</v>
      </c>
    </row>
    <row r="38" spans="1:14" x14ac:dyDescent="0.25">
      <c r="A38" s="40" t="s">
        <v>274</v>
      </c>
      <c r="B38" s="14">
        <v>649.60907406299998</v>
      </c>
      <c r="C38" s="14">
        <v>627.76920855000003</v>
      </c>
      <c r="D38" s="14">
        <v>743.99843467100004</v>
      </c>
      <c r="E38" s="14">
        <v>1051.394922058</v>
      </c>
      <c r="F38" s="14">
        <v>671.23737008700004</v>
      </c>
      <c r="G38" s="14">
        <v>689.290028495</v>
      </c>
      <c r="H38" s="14">
        <v>662.56725095299998</v>
      </c>
      <c r="I38" s="14">
        <v>703.91300210400004</v>
      </c>
      <c r="J38" s="14">
        <v>783.60969286299996</v>
      </c>
      <c r="K38" s="14">
        <v>815.50196792400004</v>
      </c>
      <c r="L38" s="14">
        <v>768.17477598400001</v>
      </c>
      <c r="M38" s="14">
        <v>817.60136372299996</v>
      </c>
      <c r="N38" s="14">
        <v>831.23059558900002</v>
      </c>
    </row>
    <row r="39" spans="1:14" x14ac:dyDescent="0.25">
      <c r="A39" s="40" t="s">
        <v>275</v>
      </c>
      <c r="B39" s="14">
        <v>1961.154027069</v>
      </c>
      <c r="C39" s="14">
        <v>2323.1327199940001</v>
      </c>
      <c r="D39" s="14">
        <v>2216.6267499999999</v>
      </c>
      <c r="E39" s="14">
        <v>1291.3524090779999</v>
      </c>
      <c r="F39" s="14">
        <v>1936.390447128</v>
      </c>
      <c r="G39" s="14">
        <v>2086.8928061239999</v>
      </c>
      <c r="H39" s="14">
        <v>1885.2208075399999</v>
      </c>
      <c r="I39" s="14">
        <v>2010.514276099</v>
      </c>
      <c r="J39" s="14">
        <v>1847.8750291660001</v>
      </c>
      <c r="K39" s="14">
        <v>2557.107541031</v>
      </c>
      <c r="L39" s="14">
        <v>3571.5563018779999</v>
      </c>
      <c r="M39" s="14">
        <v>2713.7003815060002</v>
      </c>
      <c r="N39" s="14">
        <v>3116.926076833</v>
      </c>
    </row>
    <row r="40" spans="1:14" x14ac:dyDescent="0.25">
      <c r="A40" s="40" t="s">
        <v>276</v>
      </c>
      <c r="B40" s="14">
        <v>2335.3154517520002</v>
      </c>
      <c r="C40" s="14">
        <v>2689.0152129070002</v>
      </c>
      <c r="D40" s="14">
        <v>2763.1274727700002</v>
      </c>
      <c r="E40" s="14">
        <v>3293.2668058200002</v>
      </c>
      <c r="F40" s="14">
        <v>2700.90036667</v>
      </c>
      <c r="G40" s="14">
        <v>2981.7130103039999</v>
      </c>
      <c r="H40" s="14">
        <v>2848.2023001789998</v>
      </c>
      <c r="I40" s="14">
        <v>2926.985187495</v>
      </c>
      <c r="J40" s="14">
        <v>3011.4721290010002</v>
      </c>
      <c r="K40" s="14">
        <v>2897.53525846</v>
      </c>
      <c r="L40" s="14">
        <v>2698.2814513200001</v>
      </c>
      <c r="M40" s="14">
        <v>2736.1373807800001</v>
      </c>
      <c r="N40" s="14">
        <v>2537.2314505989998</v>
      </c>
    </row>
    <row r="41" spans="1:14" x14ac:dyDescent="0.25">
      <c r="A41" s="67" t="s">
        <v>277</v>
      </c>
      <c r="B41" s="14">
        <v>6105.9389726990003</v>
      </c>
      <c r="C41" s="14">
        <v>4716.7626934339996</v>
      </c>
      <c r="D41" s="14">
        <v>3077.6647519210001</v>
      </c>
      <c r="E41" s="14">
        <v>3134.477658369</v>
      </c>
      <c r="F41" s="14">
        <v>3581.8738626009999</v>
      </c>
      <c r="G41" s="14">
        <v>2590.200140896</v>
      </c>
      <c r="H41" s="14">
        <v>2628.2675354170001</v>
      </c>
      <c r="I41" s="14">
        <v>3368.633761951</v>
      </c>
      <c r="J41" s="14">
        <v>2903.545309781</v>
      </c>
      <c r="K41" s="14">
        <v>3339.4473668330002</v>
      </c>
      <c r="L41" s="14">
        <v>2561.2894383130001</v>
      </c>
      <c r="M41" s="14">
        <v>2903.5266311539999</v>
      </c>
      <c r="N41" s="14">
        <v>2342.1939384880002</v>
      </c>
    </row>
    <row r="42" spans="1:14" x14ac:dyDescent="0.25">
      <c r="A42" s="67" t="s">
        <v>278</v>
      </c>
      <c r="B42" s="14">
        <v>1710.492968541</v>
      </c>
      <c r="C42" s="14">
        <v>1855.0886982290001</v>
      </c>
      <c r="D42" s="14">
        <v>2020.3706450970001</v>
      </c>
      <c r="E42" s="14">
        <v>1068.0724455290001</v>
      </c>
      <c r="F42" s="14">
        <v>1195.176758737</v>
      </c>
      <c r="G42" s="14">
        <v>1461.519961214</v>
      </c>
      <c r="H42" s="14">
        <v>1590.4700219020001</v>
      </c>
      <c r="I42" s="14">
        <v>1599.959107848</v>
      </c>
      <c r="J42" s="14">
        <v>1665.3061051699999</v>
      </c>
      <c r="K42" s="14">
        <v>1796.021089051</v>
      </c>
      <c r="L42" s="14">
        <v>1896.334761886</v>
      </c>
      <c r="M42" s="14">
        <v>2115.1445630369999</v>
      </c>
      <c r="N42" s="14">
        <v>2023.5385223850001</v>
      </c>
    </row>
    <row r="43" spans="1:14" x14ac:dyDescent="0.25">
      <c r="A43" s="67" t="s">
        <v>279</v>
      </c>
      <c r="B43" s="14">
        <v>224362.705357762</v>
      </c>
      <c r="C43" s="14">
        <v>219663.215995034</v>
      </c>
      <c r="D43" s="14">
        <v>219189.17564939699</v>
      </c>
      <c r="E43" s="14">
        <v>218510.39906307499</v>
      </c>
      <c r="F43" s="14">
        <v>222721.73791383201</v>
      </c>
      <c r="G43" s="14">
        <v>223171.79919881799</v>
      </c>
      <c r="H43" s="14">
        <v>218067.647115617</v>
      </c>
      <c r="I43" s="14">
        <v>214965.87509088</v>
      </c>
      <c r="J43" s="14">
        <v>215865.186223072</v>
      </c>
      <c r="K43" s="14">
        <v>211680.75020950101</v>
      </c>
      <c r="L43" s="14">
        <v>210593.323217047</v>
      </c>
      <c r="M43" s="14">
        <v>215953.655604606</v>
      </c>
      <c r="N43" s="14">
        <v>215733.76590034799</v>
      </c>
    </row>
    <row r="44" spans="1:14" x14ac:dyDescent="0.25">
      <c r="A44" s="40" t="s">
        <v>280</v>
      </c>
      <c r="B44" s="14">
        <v>134955.85154221099</v>
      </c>
      <c r="C44" s="14">
        <v>130836.04758986901</v>
      </c>
      <c r="D44" s="14">
        <v>132130.844399305</v>
      </c>
      <c r="E44" s="14">
        <v>132488.63956668499</v>
      </c>
      <c r="F44" s="14">
        <v>136939.96035716499</v>
      </c>
      <c r="G44" s="14">
        <v>138451.62904745</v>
      </c>
      <c r="H44" s="14">
        <v>135160.22000738501</v>
      </c>
      <c r="I44" s="14">
        <v>135284.50885010001</v>
      </c>
      <c r="J44" s="14">
        <v>136503.616747502</v>
      </c>
      <c r="K44" s="14">
        <v>134370.05324934301</v>
      </c>
      <c r="L44" s="14">
        <v>135048.64588315401</v>
      </c>
      <c r="M44" s="14">
        <v>143403.20296311399</v>
      </c>
      <c r="N44" s="14">
        <v>144181.51518479499</v>
      </c>
    </row>
    <row r="45" spans="1:14" x14ac:dyDescent="0.25">
      <c r="A45" s="70" t="s">
        <v>281</v>
      </c>
      <c r="B45" s="14">
        <v>127942.392578211</v>
      </c>
      <c r="C45" s="14">
        <v>124029.719765745</v>
      </c>
      <c r="D45" s="14">
        <v>125653.058250182</v>
      </c>
      <c r="E45" s="14">
        <v>126297.432325089</v>
      </c>
      <c r="F45" s="14">
        <v>130747.35286987</v>
      </c>
      <c r="G45" s="14">
        <v>132174.903428508</v>
      </c>
      <c r="H45" s="14">
        <v>129097.857806958</v>
      </c>
      <c r="I45" s="14">
        <v>129303.426831638</v>
      </c>
      <c r="J45" s="14">
        <v>130821.984260774</v>
      </c>
      <c r="K45" s="14">
        <v>128676.43852984899</v>
      </c>
      <c r="L45" s="14">
        <v>129221.969318791</v>
      </c>
      <c r="M45" s="14">
        <v>138188.17163643299</v>
      </c>
      <c r="N45" s="14">
        <v>139088.87691987699</v>
      </c>
    </row>
    <row r="46" spans="1:14" ht="19.5" x14ac:dyDescent="0.25">
      <c r="A46" s="70" t="s">
        <v>282</v>
      </c>
      <c r="B46" s="14">
        <v>1066.218486451</v>
      </c>
      <c r="C46" s="14">
        <v>1054.848376829</v>
      </c>
      <c r="D46" s="14">
        <v>1060.324826822</v>
      </c>
      <c r="E46" s="14">
        <v>1031.2250262699999</v>
      </c>
      <c r="F46" s="14">
        <v>1022.1288544179999</v>
      </c>
      <c r="G46" s="14">
        <v>1072.108963653</v>
      </c>
      <c r="H46" s="14">
        <v>1058.5592094189999</v>
      </c>
      <c r="I46" s="14">
        <v>1043.811229635</v>
      </c>
      <c r="J46" s="14">
        <v>1039.1772138399999</v>
      </c>
      <c r="K46" s="14">
        <v>1003.304980074</v>
      </c>
      <c r="L46" s="14">
        <v>931.23663891700005</v>
      </c>
      <c r="M46" s="14">
        <v>941.16428916400002</v>
      </c>
      <c r="N46" s="14">
        <v>950.09251699599997</v>
      </c>
    </row>
    <row r="47" spans="1:14" x14ac:dyDescent="0.25">
      <c r="A47" s="70" t="s">
        <v>283</v>
      </c>
      <c r="B47" s="14">
        <v>5947.2404775490004</v>
      </c>
      <c r="C47" s="14">
        <v>5751.4794472949998</v>
      </c>
      <c r="D47" s="14">
        <v>5417.4613223010001</v>
      </c>
      <c r="E47" s="14">
        <v>5159.9822153260002</v>
      </c>
      <c r="F47" s="14">
        <v>5170.4786328769997</v>
      </c>
      <c r="G47" s="14">
        <v>5204.6166552889999</v>
      </c>
      <c r="H47" s="14">
        <v>5003.8029910080004</v>
      </c>
      <c r="I47" s="14">
        <v>4937.2707888269997</v>
      </c>
      <c r="J47" s="14">
        <v>4642.4552728879999</v>
      </c>
      <c r="K47" s="14">
        <v>4690.3097394200004</v>
      </c>
      <c r="L47" s="14">
        <v>4895.4399254460004</v>
      </c>
      <c r="M47" s="14">
        <v>4273.8670375170004</v>
      </c>
      <c r="N47" s="14">
        <v>4142.5457479220004</v>
      </c>
    </row>
    <row r="48" spans="1:14" x14ac:dyDescent="0.25">
      <c r="A48" s="40" t="s">
        <v>284</v>
      </c>
      <c r="B48" s="14">
        <v>89406.853815551003</v>
      </c>
      <c r="C48" s="14">
        <v>88827.168405164994</v>
      </c>
      <c r="D48" s="14">
        <v>87058.331250092</v>
      </c>
      <c r="E48" s="14">
        <v>86021.759496390005</v>
      </c>
      <c r="F48" s="14">
        <v>85781.777556667003</v>
      </c>
      <c r="G48" s="14">
        <v>84720.170151368002</v>
      </c>
      <c r="H48" s="14">
        <v>82907.427108232005</v>
      </c>
      <c r="I48" s="14">
        <v>79681.36624078</v>
      </c>
      <c r="J48" s="14">
        <v>79361.569475569995</v>
      </c>
      <c r="K48" s="14">
        <v>77310.696960158006</v>
      </c>
      <c r="L48" s="14">
        <v>75544.677333893007</v>
      </c>
      <c r="M48" s="14">
        <v>72550.452641491996</v>
      </c>
      <c r="N48" s="14">
        <v>71552.250715553004</v>
      </c>
    </row>
    <row r="49" spans="1:14" x14ac:dyDescent="0.25">
      <c r="A49" s="70" t="s">
        <v>285</v>
      </c>
      <c r="B49" s="14">
        <v>73868.159099229</v>
      </c>
      <c r="C49" s="14">
        <v>72893.228399871994</v>
      </c>
      <c r="D49" s="14">
        <v>70788.872147353002</v>
      </c>
      <c r="E49" s="14">
        <v>68541.734010718996</v>
      </c>
      <c r="F49" s="14">
        <v>67479.512811303997</v>
      </c>
      <c r="G49" s="14">
        <v>65734.183944974997</v>
      </c>
      <c r="H49" s="14">
        <v>63736.264638039996</v>
      </c>
      <c r="I49" s="14">
        <v>61024.413875876002</v>
      </c>
      <c r="J49" s="14">
        <v>59242.035420606997</v>
      </c>
      <c r="K49" s="14">
        <v>57242.18126356</v>
      </c>
      <c r="L49" s="14">
        <v>55444.308583534999</v>
      </c>
      <c r="M49" s="14">
        <v>52999.365299915997</v>
      </c>
      <c r="N49" s="14">
        <v>52400.775559820999</v>
      </c>
    </row>
    <row r="50" spans="1:14" ht="19.5" x14ac:dyDescent="0.25">
      <c r="A50" s="70" t="s">
        <v>286</v>
      </c>
      <c r="B50" s="14">
        <v>12811.260728990001</v>
      </c>
      <c r="C50" s="14">
        <v>12728.054699775001</v>
      </c>
      <c r="D50" s="14">
        <v>12762.210444671</v>
      </c>
      <c r="E50" s="14">
        <v>13076.48640749</v>
      </c>
      <c r="F50" s="14">
        <v>13049.915837639001</v>
      </c>
      <c r="G50" s="14">
        <v>13637.436162284999</v>
      </c>
      <c r="H50" s="14">
        <v>13503.912495257</v>
      </c>
      <c r="I50" s="14">
        <v>13081.346172329</v>
      </c>
      <c r="J50" s="14">
        <v>14600.263065208999</v>
      </c>
      <c r="K50" s="14">
        <v>14173.704705733</v>
      </c>
      <c r="L50" s="14">
        <v>14900.747304254999</v>
      </c>
      <c r="M50" s="14">
        <v>14305.036792489</v>
      </c>
      <c r="N50" s="14">
        <v>14131.959829551</v>
      </c>
    </row>
    <row r="51" spans="1:14" x14ac:dyDescent="0.25">
      <c r="A51" s="70" t="s">
        <v>287</v>
      </c>
      <c r="B51" s="14">
        <v>2727.433987332</v>
      </c>
      <c r="C51" s="14">
        <v>3205.8853055180002</v>
      </c>
      <c r="D51" s="14">
        <v>3507.2486580680002</v>
      </c>
      <c r="E51" s="14">
        <v>4403.5390781810001</v>
      </c>
      <c r="F51" s="14">
        <v>5252.3489077240001</v>
      </c>
      <c r="G51" s="14">
        <v>5348.5500441080003</v>
      </c>
      <c r="H51" s="14">
        <v>5667.249974935</v>
      </c>
      <c r="I51" s="14">
        <v>5575.606192575</v>
      </c>
      <c r="J51" s="14">
        <v>5519.2709897539999</v>
      </c>
      <c r="K51" s="14">
        <v>5894.8109908650003</v>
      </c>
      <c r="L51" s="14">
        <v>5199.6214461030004</v>
      </c>
      <c r="M51" s="14">
        <v>5246.050549087</v>
      </c>
      <c r="N51" s="14">
        <v>5019.5153261810001</v>
      </c>
    </row>
    <row r="52" spans="1:14" x14ac:dyDescent="0.25">
      <c r="A52" s="67" t="s">
        <v>288</v>
      </c>
      <c r="B52" s="14">
        <v>54850.754697557997</v>
      </c>
      <c r="C52" s="14">
        <v>55255.118512251</v>
      </c>
      <c r="D52" s="14">
        <v>50424.446052965999</v>
      </c>
      <c r="E52" s="14">
        <v>49897.535038970003</v>
      </c>
      <c r="F52" s="14">
        <v>44283.079165376002</v>
      </c>
      <c r="G52" s="14">
        <v>45220.981506393997</v>
      </c>
      <c r="H52" s="14">
        <v>45854.242197651998</v>
      </c>
      <c r="I52" s="14">
        <v>45971.026577837001</v>
      </c>
      <c r="J52" s="14">
        <v>44579.981141067998</v>
      </c>
      <c r="K52" s="14">
        <v>46763.126820639001</v>
      </c>
      <c r="L52" s="14">
        <v>48212.451129180998</v>
      </c>
      <c r="M52" s="14">
        <v>48429.90007517</v>
      </c>
      <c r="N52" s="14">
        <v>47528.296786755003</v>
      </c>
    </row>
    <row r="53" spans="1:14" x14ac:dyDescent="0.25">
      <c r="A53" s="67" t="s">
        <v>289</v>
      </c>
      <c r="B53" s="14">
        <v>90.169227724999999</v>
      </c>
      <c r="C53" s="14">
        <v>90.188012142000005</v>
      </c>
      <c r="D53" s="14">
        <v>84.062764739000002</v>
      </c>
      <c r="E53" s="14">
        <v>78.455103018000003</v>
      </c>
      <c r="F53" s="14">
        <v>71.925210378000003</v>
      </c>
      <c r="G53" s="14">
        <v>71.925210376999999</v>
      </c>
      <c r="H53" s="14">
        <v>71.925210376999999</v>
      </c>
      <c r="I53" s="14">
        <v>71.925210376999999</v>
      </c>
      <c r="J53" s="14">
        <v>71.915593056999995</v>
      </c>
      <c r="K53" s="14">
        <v>72.010469681999993</v>
      </c>
      <c r="L53" s="14">
        <v>72.007366427999997</v>
      </c>
      <c r="M53" s="14">
        <v>75.313860599999998</v>
      </c>
      <c r="N53" s="14">
        <v>75.266858662000004</v>
      </c>
    </row>
    <row r="54" spans="1:14" x14ac:dyDescent="0.25">
      <c r="A54" s="67" t="s">
        <v>290</v>
      </c>
      <c r="B54" s="14">
        <v>871.69756361300006</v>
      </c>
      <c r="C54" s="14">
        <v>892.02794432200005</v>
      </c>
      <c r="D54" s="14">
        <v>891.07329656800005</v>
      </c>
      <c r="E54" s="14">
        <v>870.74091175000001</v>
      </c>
      <c r="F54" s="14">
        <v>939.53032859200005</v>
      </c>
      <c r="G54" s="14">
        <v>942.35631772800002</v>
      </c>
      <c r="H54" s="14">
        <v>943.140217001</v>
      </c>
      <c r="I54" s="14">
        <v>937.63280050399999</v>
      </c>
      <c r="J54" s="14">
        <v>865.68717505500001</v>
      </c>
      <c r="K54" s="14">
        <v>861.343368919</v>
      </c>
      <c r="L54" s="14">
        <v>864.115445604</v>
      </c>
      <c r="M54" s="14">
        <v>1160.9188813190001</v>
      </c>
      <c r="N54" s="14">
        <v>1162.4811113190001</v>
      </c>
    </row>
    <row r="55" spans="1:14" x14ac:dyDescent="0.25">
      <c r="A55" s="40" t="s">
        <v>291</v>
      </c>
      <c r="B55" s="14">
        <v>493.72112361299997</v>
      </c>
      <c r="C55" s="14">
        <v>513.036744322</v>
      </c>
      <c r="D55" s="14">
        <v>511.19990656800002</v>
      </c>
      <c r="E55" s="14">
        <v>510.71673175000001</v>
      </c>
      <c r="F55" s="14">
        <v>570.63197359200001</v>
      </c>
      <c r="G55" s="14">
        <v>570.64797272800001</v>
      </c>
      <c r="H55" s="14">
        <v>570.64582700100004</v>
      </c>
      <c r="I55" s="14">
        <v>567.44315550399995</v>
      </c>
      <c r="J55" s="14">
        <v>527.08426005499996</v>
      </c>
      <c r="K55" s="14">
        <v>527.08153391899998</v>
      </c>
      <c r="L55" s="14">
        <v>527.09881060400005</v>
      </c>
      <c r="M55" s="14">
        <v>827.05257131899998</v>
      </c>
      <c r="N55" s="14">
        <v>827.05257131899998</v>
      </c>
    </row>
    <row r="56" spans="1:14" x14ac:dyDescent="0.25">
      <c r="A56" s="40" t="s">
        <v>292</v>
      </c>
      <c r="B56" s="14">
        <v>377.97644000000003</v>
      </c>
      <c r="C56" s="14">
        <v>378.99119999999999</v>
      </c>
      <c r="D56" s="14">
        <v>379.87338999999997</v>
      </c>
      <c r="E56" s="14">
        <v>360.02418</v>
      </c>
      <c r="F56" s="14">
        <v>368.89835499999998</v>
      </c>
      <c r="G56" s="14">
        <v>371.70834500000001</v>
      </c>
      <c r="H56" s="14">
        <v>372.49439000000001</v>
      </c>
      <c r="I56" s="14">
        <v>370.18964499999998</v>
      </c>
      <c r="J56" s="14">
        <v>338.602915</v>
      </c>
      <c r="K56" s="14">
        <v>334.26183500000002</v>
      </c>
      <c r="L56" s="14">
        <v>337.01663500000001</v>
      </c>
      <c r="M56" s="14">
        <v>333.86631</v>
      </c>
      <c r="N56" s="14">
        <v>335.42854</v>
      </c>
    </row>
    <row r="57" spans="1:14" x14ac:dyDescent="0.25">
      <c r="A57" s="67" t="s">
        <v>293</v>
      </c>
      <c r="B57" s="14">
        <v>21905.108231913</v>
      </c>
      <c r="C57" s="14">
        <v>23219.059366007001</v>
      </c>
      <c r="D57" s="14">
        <v>23643.394614703</v>
      </c>
      <c r="E57" s="14">
        <v>23877.868663984998</v>
      </c>
      <c r="F57" s="14">
        <v>24012.351344245999</v>
      </c>
      <c r="G57" s="14">
        <v>21907.930781171999</v>
      </c>
      <c r="H57" s="14">
        <v>23496.119288733</v>
      </c>
      <c r="I57" s="14">
        <v>23928.649718420998</v>
      </c>
      <c r="J57" s="14">
        <v>23876.473602921</v>
      </c>
      <c r="K57" s="14">
        <v>24100.669243799999</v>
      </c>
      <c r="L57" s="14">
        <v>24440.363806362999</v>
      </c>
      <c r="M57" s="14">
        <v>20880.756371932999</v>
      </c>
      <c r="N57" s="14">
        <v>21654.790652290001</v>
      </c>
    </row>
    <row r="58" spans="1:14" x14ac:dyDescent="0.25">
      <c r="A58" s="67" t="s">
        <v>294</v>
      </c>
      <c r="B58" s="14">
        <v>62696.399125053002</v>
      </c>
      <c r="C58" s="14">
        <v>62532.774340709999</v>
      </c>
      <c r="D58" s="14">
        <v>62647.898606709001</v>
      </c>
      <c r="E58" s="14">
        <v>62659.614644709</v>
      </c>
      <c r="F58" s="14">
        <v>62454.704135708998</v>
      </c>
      <c r="G58" s="14">
        <v>61682.634283726002</v>
      </c>
      <c r="H58" s="14">
        <v>61852.060526574998</v>
      </c>
      <c r="I58" s="14">
        <v>61440.868176994001</v>
      </c>
      <c r="J58" s="14">
        <v>62337.458323542</v>
      </c>
      <c r="K58" s="14">
        <v>62011.379655067001</v>
      </c>
      <c r="L58" s="14">
        <v>61802.116701377003</v>
      </c>
      <c r="M58" s="14">
        <v>62019.929767326998</v>
      </c>
      <c r="N58" s="14">
        <v>61177.041138360997</v>
      </c>
    </row>
    <row r="59" spans="1:14" x14ac:dyDescent="0.25">
      <c r="A59" s="40" t="s">
        <v>2</v>
      </c>
      <c r="B59" s="14">
        <v>50138.743043007998</v>
      </c>
      <c r="C59" s="14">
        <v>49984.543043008998</v>
      </c>
      <c r="D59" s="14">
        <v>50036.543193008001</v>
      </c>
      <c r="E59" s="14">
        <v>50001.043058007999</v>
      </c>
      <c r="F59" s="14">
        <v>49804.973758007996</v>
      </c>
      <c r="G59" s="14">
        <v>49664.973743007999</v>
      </c>
      <c r="H59" s="14">
        <v>49636.973743007999</v>
      </c>
      <c r="I59" s="14">
        <v>49139.438412798998</v>
      </c>
      <c r="J59" s="14">
        <v>49674.661765324003</v>
      </c>
      <c r="K59" s="14">
        <v>49422.661765324003</v>
      </c>
      <c r="L59" s="14">
        <v>49138.709065324001</v>
      </c>
      <c r="M59" s="14">
        <v>49383.578285324002</v>
      </c>
      <c r="N59" s="14">
        <v>48593.523152823996</v>
      </c>
    </row>
    <row r="60" spans="1:14" x14ac:dyDescent="0.25">
      <c r="A60" s="40" t="s">
        <v>295</v>
      </c>
      <c r="B60" s="14">
        <v>0</v>
      </c>
      <c r="C60" s="14">
        <v>0</v>
      </c>
      <c r="D60" s="14">
        <v>0</v>
      </c>
      <c r="E60" s="14">
        <v>0</v>
      </c>
      <c r="F60" s="14">
        <v>0</v>
      </c>
      <c r="G60" s="14">
        <v>0</v>
      </c>
      <c r="H60" s="14">
        <v>0</v>
      </c>
      <c r="I60" s="14">
        <v>0</v>
      </c>
      <c r="J60" s="14">
        <v>0</v>
      </c>
      <c r="K60" s="14">
        <v>0</v>
      </c>
      <c r="L60" s="14">
        <v>0</v>
      </c>
      <c r="M60" s="14">
        <v>0</v>
      </c>
      <c r="N60" s="14">
        <v>0</v>
      </c>
    </row>
    <row r="61" spans="1:14" x14ac:dyDescent="0.25">
      <c r="A61" s="40" t="s">
        <v>296</v>
      </c>
      <c r="B61" s="14">
        <v>12853.029751343</v>
      </c>
      <c r="C61" s="14">
        <v>12843.604966999001</v>
      </c>
      <c r="D61" s="14">
        <v>12906.729082999</v>
      </c>
      <c r="E61" s="14">
        <v>12953.945255999</v>
      </c>
      <c r="F61" s="14">
        <v>12945.104046999</v>
      </c>
      <c r="G61" s="14">
        <v>12313.034210016</v>
      </c>
      <c r="H61" s="14">
        <v>12644.460452865</v>
      </c>
      <c r="I61" s="14">
        <v>12596.803433493</v>
      </c>
      <c r="J61" s="14">
        <v>12958.170227516001</v>
      </c>
      <c r="K61" s="14">
        <v>12884.090559041</v>
      </c>
      <c r="L61" s="14">
        <v>12958.386005351</v>
      </c>
      <c r="M61" s="14">
        <v>12931.329851301</v>
      </c>
      <c r="N61" s="14">
        <v>12878.496354835001</v>
      </c>
    </row>
    <row r="62" spans="1:14" x14ac:dyDescent="0.25">
      <c r="A62" s="40" t="s">
        <v>673</v>
      </c>
      <c r="B62" s="14">
        <v>19.077930513999998</v>
      </c>
      <c r="C62" s="14">
        <v>19.077930513999998</v>
      </c>
      <c r="D62" s="14">
        <v>19.077930513999998</v>
      </c>
      <c r="E62" s="14">
        <v>19.077930513999998</v>
      </c>
      <c r="F62" s="14">
        <v>19.077930513999998</v>
      </c>
      <c r="G62" s="14">
        <v>19.077930513999998</v>
      </c>
      <c r="H62" s="14">
        <v>153.077930514</v>
      </c>
      <c r="I62" s="14">
        <v>19.077930513999998</v>
      </c>
      <c r="J62" s="14">
        <v>19.077930513999998</v>
      </c>
      <c r="K62" s="14">
        <v>19.076930514000001</v>
      </c>
      <c r="L62" s="14">
        <v>18.682630514</v>
      </c>
      <c r="M62" s="14">
        <v>18.682630514</v>
      </c>
      <c r="N62" s="14">
        <v>18.682630514</v>
      </c>
    </row>
    <row r="63" spans="1:14" x14ac:dyDescent="0.25">
      <c r="A63" s="40" t="s">
        <v>674</v>
      </c>
      <c r="B63" s="14">
        <v>-252.160169658</v>
      </c>
      <c r="C63" s="14">
        <v>-252.160169658</v>
      </c>
      <c r="D63" s="14">
        <v>-252.160169658</v>
      </c>
      <c r="E63" s="14">
        <v>-252.160169658</v>
      </c>
      <c r="F63" s="14">
        <v>-252.160169658</v>
      </c>
      <c r="G63" s="14">
        <v>-252.160169658</v>
      </c>
      <c r="H63" s="14">
        <v>-252.160169658</v>
      </c>
      <c r="I63" s="14">
        <v>-252.160169658</v>
      </c>
      <c r="J63" s="14">
        <v>-252.160169658</v>
      </c>
      <c r="K63" s="14">
        <v>-252.160169658</v>
      </c>
      <c r="L63" s="14">
        <v>-252.160169658</v>
      </c>
      <c r="M63" s="14">
        <v>-252.160169658</v>
      </c>
      <c r="N63" s="14">
        <v>-252.160169658</v>
      </c>
    </row>
    <row r="64" spans="1:14" x14ac:dyDescent="0.25">
      <c r="A64" s="40" t="s">
        <v>675</v>
      </c>
      <c r="B64" s="14">
        <v>-24.135569126</v>
      </c>
      <c r="C64" s="14">
        <v>-24.135569126</v>
      </c>
      <c r="D64" s="14">
        <v>-24.135569126</v>
      </c>
      <c r="E64" s="14">
        <v>-24.135569126</v>
      </c>
      <c r="F64" s="14">
        <v>-24.135569126</v>
      </c>
      <c r="G64" s="14">
        <v>-24.135569126</v>
      </c>
      <c r="H64" s="14">
        <v>-24.135569126</v>
      </c>
      <c r="I64" s="14">
        <v>-24.135569126</v>
      </c>
      <c r="J64" s="14">
        <v>-24.135569126</v>
      </c>
      <c r="K64" s="14">
        <v>-24.135569126</v>
      </c>
      <c r="L64" s="14">
        <v>-24.135569126</v>
      </c>
      <c r="M64" s="14">
        <v>-24.135569126</v>
      </c>
      <c r="N64" s="14">
        <v>-24.135569126</v>
      </c>
    </row>
    <row r="65" spans="1:14" x14ac:dyDescent="0.25">
      <c r="A65" s="67" t="s">
        <v>297</v>
      </c>
      <c r="B65" s="14">
        <v>1352.109812183</v>
      </c>
      <c r="C65" s="14">
        <v>1352.149848691</v>
      </c>
      <c r="D65" s="14">
        <v>1300.55908894</v>
      </c>
      <c r="E65" s="14">
        <v>1286.6595518730001</v>
      </c>
      <c r="F65" s="14">
        <v>1377.3506351860001</v>
      </c>
      <c r="G65" s="14">
        <v>1387.8920883139999</v>
      </c>
      <c r="H65" s="14">
        <v>1390.840441113</v>
      </c>
      <c r="I65" s="14">
        <v>1304.1314137889999</v>
      </c>
      <c r="J65" s="14">
        <v>1303.952928103</v>
      </c>
      <c r="K65" s="14">
        <v>1403.58154932</v>
      </c>
      <c r="L65" s="14">
        <v>1403.7353584370001</v>
      </c>
      <c r="M65" s="14">
        <v>1443.5957662010001</v>
      </c>
      <c r="N65" s="14">
        <v>1443.6743233889999</v>
      </c>
    </row>
    <row r="66" spans="1:14" x14ac:dyDescent="0.25">
      <c r="A66" s="40" t="s">
        <v>3</v>
      </c>
      <c r="B66" s="14">
        <v>1273.277996306</v>
      </c>
      <c r="C66" s="14">
        <v>1273.2694339780001</v>
      </c>
      <c r="D66" s="14">
        <v>1276.563455875</v>
      </c>
      <c r="E66" s="14">
        <v>1307.6487093999999</v>
      </c>
      <c r="F66" s="14">
        <v>1398.0391001370001</v>
      </c>
      <c r="G66" s="14">
        <v>1408.4145627610001</v>
      </c>
      <c r="H66" s="14">
        <v>1411.3644340349999</v>
      </c>
      <c r="I66" s="14">
        <v>1324.697569531</v>
      </c>
      <c r="J66" s="14">
        <v>1324.5436134419999</v>
      </c>
      <c r="K66" s="14">
        <v>1327.421149626</v>
      </c>
      <c r="L66" s="14">
        <v>1327.5241796289999</v>
      </c>
      <c r="M66" s="14">
        <v>1367.4341694509999</v>
      </c>
      <c r="N66" s="14">
        <v>1367.472673123</v>
      </c>
    </row>
    <row r="67" spans="1:14" x14ac:dyDescent="0.25">
      <c r="A67" s="40" t="s">
        <v>4</v>
      </c>
      <c r="B67" s="14">
        <v>78.831815876999997</v>
      </c>
      <c r="C67" s="14">
        <v>78.880414712999993</v>
      </c>
      <c r="D67" s="14">
        <v>23.995633065</v>
      </c>
      <c r="E67" s="14">
        <v>-20.989157527</v>
      </c>
      <c r="F67" s="14">
        <v>-20.688464951</v>
      </c>
      <c r="G67" s="14">
        <v>-20.522474447</v>
      </c>
      <c r="H67" s="14">
        <v>-20.523992922000001</v>
      </c>
      <c r="I67" s="14">
        <v>-20.566155741999999</v>
      </c>
      <c r="J67" s="14">
        <v>-20.590685339</v>
      </c>
      <c r="K67" s="14">
        <v>76.160399694000006</v>
      </c>
      <c r="L67" s="14">
        <v>76.211178808</v>
      </c>
      <c r="M67" s="14">
        <v>76.161596750000001</v>
      </c>
      <c r="N67" s="14">
        <v>76.201650266000001</v>
      </c>
    </row>
    <row r="68" spans="1:14" x14ac:dyDescent="0.25">
      <c r="A68" s="67" t="s">
        <v>298</v>
      </c>
      <c r="B68" s="14">
        <v>69318.121466413999</v>
      </c>
      <c r="C68" s="14">
        <v>69268.713560085002</v>
      </c>
      <c r="D68" s="14">
        <v>66172.633136677003</v>
      </c>
      <c r="E68" s="14">
        <v>64739.318656137002</v>
      </c>
      <c r="F68" s="14">
        <v>63341.194190914001</v>
      </c>
      <c r="G68" s="14">
        <v>61892.358390476998</v>
      </c>
      <c r="H68" s="14">
        <v>60678.723976722998</v>
      </c>
      <c r="I68" s="14">
        <v>60535.602173405998</v>
      </c>
      <c r="J68" s="14">
        <v>58067.324879475003</v>
      </c>
      <c r="K68" s="14">
        <v>57433.638479558998</v>
      </c>
      <c r="L68" s="14">
        <v>57333.046050584999</v>
      </c>
      <c r="M68" s="14">
        <v>54280.960060755999</v>
      </c>
      <c r="N68" s="14">
        <v>71002.393971074998</v>
      </c>
    </row>
    <row r="69" spans="1:14" x14ac:dyDescent="0.25">
      <c r="A69" s="67" t="s">
        <v>299</v>
      </c>
      <c r="B69" s="14">
        <v>1052.9205796369999</v>
      </c>
      <c r="C69" s="14">
        <v>1703.5958878839999</v>
      </c>
      <c r="D69" s="14">
        <v>3237.8607904</v>
      </c>
      <c r="E69" s="14">
        <v>3998.520992022</v>
      </c>
      <c r="F69" s="14">
        <v>5181.0654335119998</v>
      </c>
      <c r="G69" s="14">
        <v>6668.3501140600001</v>
      </c>
      <c r="H69" s="14">
        <v>7557.2795294010002</v>
      </c>
      <c r="I69" s="14">
        <v>9189.7916955849996</v>
      </c>
      <c r="J69" s="14">
        <v>11578.968964547999</v>
      </c>
      <c r="K69" s="14">
        <v>13081.095458803</v>
      </c>
      <c r="L69" s="14">
        <v>14582.932344232</v>
      </c>
      <c r="M69" s="14">
        <v>15289.191344446001</v>
      </c>
      <c r="N69" s="14">
        <v>1143.366163487</v>
      </c>
    </row>
    <row r="70" spans="1:14" x14ac:dyDescent="0.25">
      <c r="A70" s="67" t="s">
        <v>300</v>
      </c>
      <c r="B70" s="14">
        <v>-1035.4110884439999</v>
      </c>
      <c r="C70" s="14">
        <v>467.19886618100003</v>
      </c>
      <c r="D70" s="14">
        <v>571.70330213700004</v>
      </c>
      <c r="E70" s="14">
        <v>1077.239484407</v>
      </c>
      <c r="F70" s="14">
        <v>1174.2458764160001</v>
      </c>
      <c r="G70" s="14">
        <v>1299.640836496</v>
      </c>
      <c r="H70" s="14">
        <v>1942.126800858</v>
      </c>
      <c r="I70" s="14">
        <v>1946.7106761309999</v>
      </c>
      <c r="J70" s="14">
        <v>1017.834486366</v>
      </c>
      <c r="K70" s="14">
        <v>928.727173849</v>
      </c>
      <c r="L70" s="14">
        <v>1032.1121340459999</v>
      </c>
      <c r="M70" s="14">
        <v>1337.469538547</v>
      </c>
      <c r="N70" s="14">
        <v>1237.4254269349999</v>
      </c>
    </row>
    <row r="71" spans="1:14" x14ac:dyDescent="0.25">
      <c r="A71" s="40" t="s">
        <v>301</v>
      </c>
      <c r="B71" s="14">
        <v>-1060.0222398599999</v>
      </c>
      <c r="C71" s="14">
        <v>-85.637621253999995</v>
      </c>
      <c r="D71" s="14">
        <v>156.52067985400001</v>
      </c>
      <c r="E71" s="14">
        <v>522.50074688300003</v>
      </c>
      <c r="F71" s="14">
        <v>510.64580590899999</v>
      </c>
      <c r="G71" s="14">
        <v>574.75476173799996</v>
      </c>
      <c r="H71" s="14">
        <v>1124.6313978109999</v>
      </c>
      <c r="I71" s="14">
        <v>1272.6022868699999</v>
      </c>
      <c r="J71" s="14">
        <v>-218.595538909</v>
      </c>
      <c r="K71" s="14">
        <v>-356.87115804799998</v>
      </c>
      <c r="L71" s="14">
        <v>-356.64035869499997</v>
      </c>
      <c r="M71" s="14">
        <v>-155.462502403</v>
      </c>
      <c r="N71" s="14">
        <v>1211.0864699849999</v>
      </c>
    </row>
    <row r="72" spans="1:14" ht="19.5" x14ac:dyDescent="0.25">
      <c r="A72" s="70" t="s">
        <v>302</v>
      </c>
      <c r="B72" s="14">
        <v>739.05857354900002</v>
      </c>
      <c r="C72" s="14">
        <v>737.05612177900002</v>
      </c>
      <c r="D72" s="14">
        <v>738.71955403300001</v>
      </c>
      <c r="E72" s="14">
        <v>739.72473900299997</v>
      </c>
      <c r="F72" s="14">
        <v>741.74480705999997</v>
      </c>
      <c r="G72" s="14">
        <v>680.99196756399999</v>
      </c>
      <c r="H72" s="14">
        <v>738.71175999299999</v>
      </c>
      <c r="I72" s="14">
        <v>738.20652952</v>
      </c>
      <c r="J72" s="14">
        <v>737.29322251500002</v>
      </c>
      <c r="K72" s="14">
        <v>736.86252895600001</v>
      </c>
      <c r="L72" s="14">
        <v>736.231744069</v>
      </c>
      <c r="M72" s="14">
        <v>732.15229670999997</v>
      </c>
      <c r="N72" s="14">
        <v>748.36267649299998</v>
      </c>
    </row>
    <row r="73" spans="1:14" ht="29.25" x14ac:dyDescent="0.25">
      <c r="A73" s="70" t="s">
        <v>303</v>
      </c>
      <c r="B73" s="14">
        <v>283.6299654</v>
      </c>
      <c r="C73" s="14">
        <v>283.6299654</v>
      </c>
      <c r="D73" s="14">
        <v>283.62996540099999</v>
      </c>
      <c r="E73" s="14">
        <v>283.62996540099999</v>
      </c>
      <c r="F73" s="14">
        <v>283.62996540099999</v>
      </c>
      <c r="G73" s="14">
        <v>283.62996540099999</v>
      </c>
      <c r="H73" s="14">
        <v>283.62996540099999</v>
      </c>
      <c r="I73" s="14">
        <v>283.62996540099999</v>
      </c>
      <c r="J73" s="14">
        <v>283.62996540099999</v>
      </c>
      <c r="K73" s="14">
        <v>283.62996540099999</v>
      </c>
      <c r="L73" s="14">
        <v>283.62996540099999</v>
      </c>
      <c r="M73" s="14">
        <v>283.62996540099999</v>
      </c>
      <c r="N73" s="14">
        <v>283.62996539800002</v>
      </c>
    </row>
    <row r="74" spans="1:14" ht="19.5" x14ac:dyDescent="0.25">
      <c r="A74" s="70" t="s">
        <v>304</v>
      </c>
      <c r="B74" s="14">
        <v>35.878042505000003</v>
      </c>
      <c r="C74" s="14">
        <v>906.005643405</v>
      </c>
      <c r="D74" s="14">
        <v>1180.0433738050001</v>
      </c>
      <c r="E74" s="14">
        <v>1493.701787705</v>
      </c>
      <c r="F74" s="14">
        <v>1401.0245833050001</v>
      </c>
      <c r="G74" s="14">
        <v>1440.3827357550001</v>
      </c>
      <c r="H74" s="14">
        <v>1494.295527925</v>
      </c>
      <c r="I74" s="14">
        <v>1544.8722879249999</v>
      </c>
      <c r="J74" s="14">
        <v>-23.711355224999998</v>
      </c>
      <c r="K74" s="14">
        <v>-21.474232125</v>
      </c>
      <c r="L74" s="14">
        <v>-22.260542525000002</v>
      </c>
      <c r="M74" s="14">
        <v>-34.206836084000003</v>
      </c>
      <c r="N74" s="14">
        <v>-105.471580925</v>
      </c>
    </row>
    <row r="75" spans="1:14" ht="29.25" x14ac:dyDescent="0.25">
      <c r="A75" s="70" t="s">
        <v>305</v>
      </c>
      <c r="B75" s="14">
        <v>-2149.7545363939998</v>
      </c>
      <c r="C75" s="14">
        <v>-2013.06252875</v>
      </c>
      <c r="D75" s="14">
        <v>-2060.1740108059998</v>
      </c>
      <c r="E75" s="14">
        <v>-2026.3009055580001</v>
      </c>
      <c r="F75" s="14">
        <v>-1949.655808538</v>
      </c>
      <c r="G75" s="14">
        <v>-1945.938993623</v>
      </c>
      <c r="H75" s="14">
        <v>-1841.750257212</v>
      </c>
      <c r="I75" s="14">
        <v>-1790.685668692</v>
      </c>
      <c r="J75" s="14">
        <v>-1627.3329899140001</v>
      </c>
      <c r="K75" s="14">
        <v>-1778.5563499770001</v>
      </c>
      <c r="L75" s="14">
        <v>-1760.2475615620001</v>
      </c>
      <c r="M75" s="14">
        <v>-1761.981848524</v>
      </c>
      <c r="N75" s="14">
        <v>-646.45721298299998</v>
      </c>
    </row>
    <row r="76" spans="1:14" ht="29.25" x14ac:dyDescent="0.25">
      <c r="A76" s="70" t="s">
        <v>306</v>
      </c>
      <c r="B76" s="14">
        <v>31.165715079999998</v>
      </c>
      <c r="C76" s="14">
        <v>0.73317691200000001</v>
      </c>
      <c r="D76" s="14">
        <v>14.301797421</v>
      </c>
      <c r="E76" s="14">
        <v>31.745160332000001</v>
      </c>
      <c r="F76" s="14">
        <v>33.902258680999999</v>
      </c>
      <c r="G76" s="14">
        <v>115.689086641</v>
      </c>
      <c r="H76" s="14">
        <v>449.74440170399998</v>
      </c>
      <c r="I76" s="14">
        <v>496.57917271600002</v>
      </c>
      <c r="J76" s="14">
        <v>411.52561831399998</v>
      </c>
      <c r="K76" s="14">
        <v>422.666929697</v>
      </c>
      <c r="L76" s="14">
        <v>406.00603592200002</v>
      </c>
      <c r="M76" s="14">
        <v>624.94392009399996</v>
      </c>
      <c r="N76" s="14">
        <v>931.02262200200005</v>
      </c>
    </row>
    <row r="77" spans="1:14" ht="19.5" x14ac:dyDescent="0.25">
      <c r="A77" s="40" t="s">
        <v>307</v>
      </c>
      <c r="B77" s="14">
        <v>24.611151415999998</v>
      </c>
      <c r="C77" s="14">
        <v>552.83648743499998</v>
      </c>
      <c r="D77" s="14">
        <v>415.182622283</v>
      </c>
      <c r="E77" s="14">
        <v>554.73873752400004</v>
      </c>
      <c r="F77" s="14">
        <v>663.60007050700005</v>
      </c>
      <c r="G77" s="14">
        <v>724.88607475799995</v>
      </c>
      <c r="H77" s="14">
        <v>817.49540304699997</v>
      </c>
      <c r="I77" s="14">
        <v>674.10838926099996</v>
      </c>
      <c r="J77" s="14">
        <v>1236.4300252749999</v>
      </c>
      <c r="K77" s="14">
        <v>1285.598331897</v>
      </c>
      <c r="L77" s="14">
        <v>1388.752492741</v>
      </c>
      <c r="M77" s="14">
        <v>1492.9320409500001</v>
      </c>
      <c r="N77" s="14">
        <v>26.33895695</v>
      </c>
    </row>
    <row r="78" spans="1:14" x14ac:dyDescent="0.25">
      <c r="A78" s="60" t="s">
        <v>95</v>
      </c>
      <c r="B78" s="76">
        <v>449447.19429585198</v>
      </c>
      <c r="C78" s="76">
        <v>447925.75876494101</v>
      </c>
      <c r="D78" s="76">
        <v>440116.02961057698</v>
      </c>
      <c r="E78" s="76">
        <v>437918.68436036102</v>
      </c>
      <c r="F78" s="76">
        <v>436686.07055499201</v>
      </c>
      <c r="G78" s="76">
        <v>435635.237128462</v>
      </c>
      <c r="H78" s="76">
        <v>432503.89187669399</v>
      </c>
      <c r="I78" s="76">
        <v>431953.14277091</v>
      </c>
      <c r="J78" s="76">
        <v>430784.26238983101</v>
      </c>
      <c r="K78" s="76">
        <v>430740.65700105601</v>
      </c>
      <c r="L78" s="76">
        <v>432821.43165728002</v>
      </c>
      <c r="M78" s="76">
        <v>433107.85380020802</v>
      </c>
      <c r="N78" s="76">
        <v>434158.94976934401</v>
      </c>
    </row>
    <row r="79" spans="1:14" ht="18" x14ac:dyDescent="0.25">
      <c r="A79" s="209"/>
      <c r="B79" s="209"/>
      <c r="C79" s="209"/>
      <c r="D79" s="209"/>
      <c r="E79" s="209"/>
      <c r="F79" s="209"/>
      <c r="G79" s="209"/>
      <c r="H79" s="209"/>
      <c r="I79" s="209"/>
      <c r="J79" s="209"/>
      <c r="K79" s="209"/>
      <c r="L79" s="209"/>
      <c r="M79" s="209"/>
      <c r="N79" s="210"/>
    </row>
    <row r="80" spans="1:14" x14ac:dyDescent="0.25">
      <c r="B80" s="28"/>
      <c r="C80" s="28"/>
      <c r="D80" s="28"/>
      <c r="E80" s="28"/>
      <c r="F80" s="28"/>
      <c r="G80" s="28"/>
      <c r="H80" s="28"/>
      <c r="I80" s="28"/>
      <c r="J80" s="28"/>
      <c r="K80" s="28"/>
      <c r="L80" s="28"/>
      <c r="M80" s="28"/>
      <c r="N80" s="28"/>
    </row>
  </sheetData>
  <mergeCells count="2">
    <mergeCell ref="A1:N1"/>
    <mergeCell ref="A79:N79"/>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showGridLines="0" zoomScale="70" zoomScaleNormal="70" zoomScaleSheetLayoutView="80" workbookViewId="0">
      <pane xSplit="1" ySplit="2" topLeftCell="C3" activePane="bottomRight" state="frozen"/>
      <selection activeCell="B3" sqref="B1:M1048576"/>
      <selection pane="topRight" activeCell="B3" sqref="B1:M1048576"/>
      <selection pane="bottomLeft" activeCell="B3" sqref="B1:M1048576"/>
      <selection pane="bottomRight" activeCell="E42" sqref="E42"/>
    </sheetView>
  </sheetViews>
  <sheetFormatPr defaultRowHeight="15" x14ac:dyDescent="0.25"/>
  <cols>
    <col min="1" max="1" width="45.7109375" customWidth="1"/>
    <col min="2" max="14" width="11.7109375" customWidth="1"/>
  </cols>
  <sheetData>
    <row r="1" spans="1:14" ht="28.9" customHeight="1" x14ac:dyDescent="0.25">
      <c r="A1" s="206" t="s">
        <v>127</v>
      </c>
      <c r="B1" s="207"/>
      <c r="C1" s="207"/>
      <c r="D1" s="207"/>
      <c r="E1" s="207"/>
      <c r="F1" s="207"/>
      <c r="G1" s="207"/>
      <c r="H1" s="207"/>
      <c r="I1" s="207"/>
      <c r="J1" s="207"/>
      <c r="K1" s="207"/>
      <c r="L1" s="207"/>
      <c r="M1" s="207"/>
      <c r="N1" s="208"/>
    </row>
    <row r="2" spans="1:14" x14ac:dyDescent="0.25">
      <c r="A2" s="72" t="s">
        <v>117</v>
      </c>
      <c r="B2" s="13">
        <v>44197</v>
      </c>
      <c r="C2" s="13">
        <v>44228</v>
      </c>
      <c r="D2" s="13">
        <v>44256</v>
      </c>
      <c r="E2" s="13">
        <v>44287</v>
      </c>
      <c r="F2" s="13">
        <v>44317</v>
      </c>
      <c r="G2" s="13">
        <v>44348</v>
      </c>
      <c r="H2" s="13">
        <v>44378</v>
      </c>
      <c r="I2" s="13">
        <v>44409</v>
      </c>
      <c r="J2" s="13">
        <v>44440</v>
      </c>
      <c r="K2" s="13">
        <v>44470</v>
      </c>
      <c r="L2" s="13">
        <v>44501</v>
      </c>
      <c r="M2" s="13">
        <v>44531</v>
      </c>
      <c r="N2" s="13">
        <v>44562</v>
      </c>
    </row>
    <row r="3" spans="1:14" x14ac:dyDescent="0.25">
      <c r="A3" s="65" t="s">
        <v>311</v>
      </c>
      <c r="B3" s="14">
        <v>8767.3637748229994</v>
      </c>
      <c r="C3" s="14">
        <v>14608.776757780999</v>
      </c>
      <c r="D3" s="14">
        <v>23064.627383069001</v>
      </c>
      <c r="E3" s="14">
        <v>30763.76629553</v>
      </c>
      <c r="F3" s="14">
        <v>38775.098322095997</v>
      </c>
      <c r="G3" s="14">
        <v>45933.599117528996</v>
      </c>
      <c r="H3" s="14">
        <v>53912.678191084</v>
      </c>
      <c r="I3" s="14">
        <v>61811.940977764003</v>
      </c>
      <c r="J3" s="14">
        <v>71454.761550408002</v>
      </c>
      <c r="K3" s="14">
        <v>79176.607129737997</v>
      </c>
      <c r="L3" s="14">
        <v>87404.886616876</v>
      </c>
      <c r="M3" s="14">
        <v>95820.107165093999</v>
      </c>
      <c r="N3" s="14">
        <v>9972.4211162579995</v>
      </c>
    </row>
    <row r="4" spans="1:14" x14ac:dyDescent="0.25">
      <c r="A4" s="69" t="s">
        <v>312</v>
      </c>
      <c r="B4" s="14">
        <v>8657.8633888120003</v>
      </c>
      <c r="C4" s="14">
        <v>14308.104840309999</v>
      </c>
      <c r="D4" s="14">
        <v>22604.804083040999</v>
      </c>
      <c r="E4" s="14">
        <v>30145.386445656</v>
      </c>
      <c r="F4" s="14">
        <v>37864.378418990003</v>
      </c>
      <c r="G4" s="14">
        <v>44861.693942915001</v>
      </c>
      <c r="H4" s="14">
        <v>52717.669737270997</v>
      </c>
      <c r="I4" s="14">
        <v>60442.512714675002</v>
      </c>
      <c r="J4" s="14">
        <v>69128.473584603998</v>
      </c>
      <c r="K4" s="14">
        <v>76674.322498274996</v>
      </c>
      <c r="L4" s="14">
        <v>84755.884501145003</v>
      </c>
      <c r="M4" s="14">
        <v>92876.262772438</v>
      </c>
      <c r="N4" s="14">
        <v>9861.8978741329993</v>
      </c>
    </row>
    <row r="5" spans="1:14" ht="19.5" x14ac:dyDescent="0.25">
      <c r="A5" s="40" t="s">
        <v>453</v>
      </c>
      <c r="B5" s="14">
        <v>7427.7691091699999</v>
      </c>
      <c r="C5" s="14">
        <v>12145.642755003</v>
      </c>
      <c r="D5" s="14">
        <v>19147.936491154</v>
      </c>
      <c r="E5" s="14">
        <v>25553.968841334001</v>
      </c>
      <c r="F5" s="14">
        <v>32174.020566243998</v>
      </c>
      <c r="G5" s="14">
        <v>37932.550086522002</v>
      </c>
      <c r="H5" s="14">
        <v>44506.999856618997</v>
      </c>
      <c r="I5" s="14">
        <v>50984.703156213</v>
      </c>
      <c r="J5" s="14">
        <v>57135.136528878</v>
      </c>
      <c r="K5" s="14">
        <v>63551.720650638003</v>
      </c>
      <c r="L5" s="14">
        <v>70188.126684938004</v>
      </c>
      <c r="M5" s="14">
        <v>76943.767900128005</v>
      </c>
      <c r="N5" s="14">
        <v>8558.817651583</v>
      </c>
    </row>
    <row r="6" spans="1:14" x14ac:dyDescent="0.25">
      <c r="A6" s="66" t="s">
        <v>454</v>
      </c>
      <c r="B6" s="14">
        <v>1523.924922126</v>
      </c>
      <c r="C6" s="14">
        <v>2389.2426556109999</v>
      </c>
      <c r="D6" s="14">
        <v>4289.9331529179999</v>
      </c>
      <c r="E6" s="14">
        <v>5706.492131944</v>
      </c>
      <c r="F6" s="14">
        <v>7039.4366553039999</v>
      </c>
      <c r="G6" s="14">
        <v>8405.3329263380001</v>
      </c>
      <c r="H6" s="14">
        <v>9739.4919941650005</v>
      </c>
      <c r="I6" s="14">
        <v>11413.007701359</v>
      </c>
      <c r="J6" s="14">
        <v>12818.865571922001</v>
      </c>
      <c r="K6" s="14">
        <v>14296.804608765</v>
      </c>
      <c r="L6" s="14">
        <v>15938.999439185</v>
      </c>
      <c r="M6" s="14">
        <v>17342.944074219002</v>
      </c>
      <c r="N6" s="14">
        <v>1540.3530163109999</v>
      </c>
    </row>
    <row r="7" spans="1:14" x14ac:dyDescent="0.25">
      <c r="A7" s="66" t="s">
        <v>455</v>
      </c>
      <c r="B7" s="14">
        <v>331.50433899500001</v>
      </c>
      <c r="C7" s="14">
        <v>612.61727458300004</v>
      </c>
      <c r="D7" s="14">
        <v>970.368350158</v>
      </c>
      <c r="E7" s="14">
        <v>1315.168398886</v>
      </c>
      <c r="F7" s="14">
        <v>1674.857997626</v>
      </c>
      <c r="G7" s="14">
        <v>2072.0826396709999</v>
      </c>
      <c r="H7" s="14">
        <v>2440.8194252110002</v>
      </c>
      <c r="I7" s="14">
        <v>2820.8978507850002</v>
      </c>
      <c r="J7" s="14">
        <v>3049.3438171050002</v>
      </c>
      <c r="K7" s="14">
        <v>3443.7626131440002</v>
      </c>
      <c r="L7" s="14">
        <v>3872.0122976379998</v>
      </c>
      <c r="M7" s="14">
        <v>4383.3634598799999</v>
      </c>
      <c r="N7" s="14">
        <v>442.066264741</v>
      </c>
    </row>
    <row r="8" spans="1:14" x14ac:dyDescent="0.25">
      <c r="A8" s="66" t="s">
        <v>456</v>
      </c>
      <c r="B8" s="14">
        <v>5062.0520657329998</v>
      </c>
      <c r="C8" s="14">
        <v>8509.3956345610004</v>
      </c>
      <c r="D8" s="14">
        <v>12922.412519617999</v>
      </c>
      <c r="E8" s="14">
        <v>17031.546051164001</v>
      </c>
      <c r="F8" s="14">
        <v>21856.958863196</v>
      </c>
      <c r="G8" s="14">
        <v>25396.288383374002</v>
      </c>
      <c r="H8" s="14">
        <v>30028.09687754</v>
      </c>
      <c r="I8" s="14">
        <v>34095.634726338998</v>
      </c>
      <c r="J8" s="14">
        <v>38168.752159203003</v>
      </c>
      <c r="K8" s="14">
        <v>42318.032763759998</v>
      </c>
      <c r="L8" s="14">
        <v>46462.055256058004</v>
      </c>
      <c r="M8" s="14">
        <v>50826.689259058003</v>
      </c>
      <c r="N8" s="14">
        <v>6139.7809214620002</v>
      </c>
    </row>
    <row r="9" spans="1:14" x14ac:dyDescent="0.25">
      <c r="A9" s="66" t="s">
        <v>457</v>
      </c>
      <c r="B9" s="14">
        <v>3.6144449609999998</v>
      </c>
      <c r="C9" s="14">
        <v>6.9133688710000003</v>
      </c>
      <c r="D9" s="14">
        <v>10.524627384</v>
      </c>
      <c r="E9" s="14">
        <v>14.005731172999999</v>
      </c>
      <c r="F9" s="14">
        <v>17.775527073999999</v>
      </c>
      <c r="G9" s="14">
        <v>21.417012208999999</v>
      </c>
      <c r="H9" s="14">
        <v>25.074511040000001</v>
      </c>
      <c r="I9" s="14">
        <v>28.423443666000001</v>
      </c>
      <c r="J9" s="14">
        <v>60.661592781000003</v>
      </c>
      <c r="K9" s="14">
        <v>67.114754555999994</v>
      </c>
      <c r="L9" s="14">
        <v>76.121685264999996</v>
      </c>
      <c r="M9" s="14">
        <v>82.661812096000006</v>
      </c>
      <c r="N9" s="14">
        <v>6.4497699989999999</v>
      </c>
    </row>
    <row r="10" spans="1:14" x14ac:dyDescent="0.25">
      <c r="A10" s="66" t="s">
        <v>458</v>
      </c>
      <c r="B10" s="14">
        <v>456.58875202199999</v>
      </c>
      <c r="C10" s="14">
        <v>524.14716833900002</v>
      </c>
      <c r="D10" s="14">
        <v>790.39578432400003</v>
      </c>
      <c r="E10" s="14">
        <v>1257.756158528</v>
      </c>
      <c r="F10" s="14">
        <v>1284.5227755339999</v>
      </c>
      <c r="G10" s="14">
        <v>1665.036403825</v>
      </c>
      <c r="H10" s="14">
        <v>1813.938109987</v>
      </c>
      <c r="I10" s="14">
        <v>2087.1521935639998</v>
      </c>
      <c r="J10" s="14">
        <v>2415.7121217160002</v>
      </c>
      <c r="K10" s="14">
        <v>2728.0583703890002</v>
      </c>
      <c r="L10" s="14">
        <v>3032.5893988480002</v>
      </c>
      <c r="M10" s="14">
        <v>3369.4229548600001</v>
      </c>
      <c r="N10" s="14">
        <v>344.14426592699999</v>
      </c>
    </row>
    <row r="11" spans="1:14" ht="19.5" x14ac:dyDescent="0.25">
      <c r="A11" s="66" t="s">
        <v>459</v>
      </c>
      <c r="B11" s="14">
        <v>50.084585333</v>
      </c>
      <c r="C11" s="14">
        <v>103.326653038</v>
      </c>
      <c r="D11" s="14">
        <v>164.302056752</v>
      </c>
      <c r="E11" s="14">
        <v>229.00036963900001</v>
      </c>
      <c r="F11" s="14">
        <v>300.46874751000001</v>
      </c>
      <c r="G11" s="14">
        <v>372.39272110500002</v>
      </c>
      <c r="H11" s="14">
        <v>459.57893867600001</v>
      </c>
      <c r="I11" s="14">
        <v>539.58724050000001</v>
      </c>
      <c r="J11" s="14">
        <v>621.80126615100005</v>
      </c>
      <c r="K11" s="14">
        <v>697.94754002399998</v>
      </c>
      <c r="L11" s="14">
        <v>806.34860794400004</v>
      </c>
      <c r="M11" s="14">
        <v>938.68634001500004</v>
      </c>
      <c r="N11" s="14">
        <v>86.023413142999999</v>
      </c>
    </row>
    <row r="12" spans="1:14" x14ac:dyDescent="0.25">
      <c r="A12" s="40" t="s">
        <v>460</v>
      </c>
      <c r="B12" s="14">
        <v>1011.143787496</v>
      </c>
      <c r="C12" s="14">
        <v>1818.2714556359999</v>
      </c>
      <c r="D12" s="14">
        <v>2909.2300850070001</v>
      </c>
      <c r="E12" s="14">
        <v>3861.2805530529999</v>
      </c>
      <c r="F12" s="14">
        <v>4771.9747196540002</v>
      </c>
      <c r="G12" s="14">
        <v>5820.9898835180002</v>
      </c>
      <c r="H12" s="14">
        <v>6749.1296603820001</v>
      </c>
      <c r="I12" s="14">
        <v>7812.2956700610002</v>
      </c>
      <c r="J12" s="14">
        <v>8889.4474452049999</v>
      </c>
      <c r="K12" s="14">
        <v>9984.0150565370004</v>
      </c>
      <c r="L12" s="14">
        <v>11118.019624913</v>
      </c>
      <c r="M12" s="14">
        <v>12240.575910308</v>
      </c>
      <c r="N12" s="14">
        <v>1110.758692267</v>
      </c>
    </row>
    <row r="13" spans="1:14" x14ac:dyDescent="0.25">
      <c r="A13" s="40" t="s">
        <v>676</v>
      </c>
      <c r="B13" s="14">
        <v>218.95049214599999</v>
      </c>
      <c r="C13" s="14">
        <v>344.19062967100001</v>
      </c>
      <c r="D13" s="14">
        <v>547.63750688000005</v>
      </c>
      <c r="E13" s="14">
        <v>730.13705126900004</v>
      </c>
      <c r="F13" s="14">
        <v>918.38313309199998</v>
      </c>
      <c r="G13" s="14">
        <v>1108.1539728749999</v>
      </c>
      <c r="H13" s="14">
        <v>1461.54022027</v>
      </c>
      <c r="I13" s="14">
        <v>1645.513888401</v>
      </c>
      <c r="J13" s="14">
        <v>3103.8896105210001</v>
      </c>
      <c r="K13" s="14">
        <v>3138.5867911</v>
      </c>
      <c r="L13" s="14">
        <v>3449.738191294</v>
      </c>
      <c r="M13" s="14">
        <v>3691.9189620020002</v>
      </c>
      <c r="N13" s="14">
        <v>192.32153028299999</v>
      </c>
    </row>
    <row r="14" spans="1:14" x14ac:dyDescent="0.25">
      <c r="A14" s="69" t="s">
        <v>314</v>
      </c>
      <c r="B14" s="14">
        <v>109.500386011</v>
      </c>
      <c r="C14" s="14">
        <v>300.67191747099997</v>
      </c>
      <c r="D14" s="14">
        <v>459.82330002800001</v>
      </c>
      <c r="E14" s="14">
        <v>618.379849874</v>
      </c>
      <c r="F14" s="14">
        <v>910.71990310599995</v>
      </c>
      <c r="G14" s="14">
        <v>1071.9051746140001</v>
      </c>
      <c r="H14" s="14">
        <v>1195.008453813</v>
      </c>
      <c r="I14" s="14">
        <v>1369.428263089</v>
      </c>
      <c r="J14" s="14">
        <v>2326.2879658040001</v>
      </c>
      <c r="K14" s="14">
        <v>2502.2846314630001</v>
      </c>
      <c r="L14" s="14">
        <v>2649.0021157309998</v>
      </c>
      <c r="M14" s="14">
        <v>2943.8443926559999</v>
      </c>
      <c r="N14" s="14">
        <v>110.523242125</v>
      </c>
    </row>
    <row r="15" spans="1:14" x14ac:dyDescent="0.25">
      <c r="A15" s="40" t="s">
        <v>461</v>
      </c>
      <c r="B15" s="14">
        <v>86.516270836999993</v>
      </c>
      <c r="C15" s="14">
        <v>163.03508216399999</v>
      </c>
      <c r="D15" s="14">
        <v>240.65230828</v>
      </c>
      <c r="E15" s="14">
        <v>290.13621421400001</v>
      </c>
      <c r="F15" s="14">
        <v>339.27683647499998</v>
      </c>
      <c r="G15" s="14">
        <v>384.433812977</v>
      </c>
      <c r="H15" s="14">
        <v>434.97131921900001</v>
      </c>
      <c r="I15" s="14">
        <v>492.78228272000001</v>
      </c>
      <c r="J15" s="14">
        <v>549.40362738800002</v>
      </c>
      <c r="K15" s="14">
        <v>588.51069016300005</v>
      </c>
      <c r="L15" s="14">
        <v>626.90217209399998</v>
      </c>
      <c r="M15" s="14">
        <v>665.35054829600006</v>
      </c>
      <c r="N15" s="14">
        <v>40.462319520000001</v>
      </c>
    </row>
    <row r="16" spans="1:14" x14ac:dyDescent="0.25">
      <c r="A16" s="40" t="s">
        <v>462</v>
      </c>
      <c r="B16" s="14">
        <v>22.984115173999999</v>
      </c>
      <c r="C16" s="14">
        <v>137.63683530700001</v>
      </c>
      <c r="D16" s="14">
        <v>219.17099174800001</v>
      </c>
      <c r="E16" s="14">
        <v>328.24363566</v>
      </c>
      <c r="F16" s="14">
        <v>571.44306663099997</v>
      </c>
      <c r="G16" s="14">
        <v>687.47136163699997</v>
      </c>
      <c r="H16" s="14">
        <v>760.03713459400001</v>
      </c>
      <c r="I16" s="14">
        <v>876.64598036899997</v>
      </c>
      <c r="J16" s="14">
        <v>1776.884338416</v>
      </c>
      <c r="K16" s="14">
        <v>1913.7739412999999</v>
      </c>
      <c r="L16" s="14">
        <v>2022.099943637</v>
      </c>
      <c r="M16" s="14">
        <v>2278.4938443599999</v>
      </c>
      <c r="N16" s="14">
        <v>70.060922605000002</v>
      </c>
    </row>
    <row r="17" spans="1:14" x14ac:dyDescent="0.25">
      <c r="A17" s="64" t="s">
        <v>315</v>
      </c>
      <c r="B17" s="14">
        <v>7451.1506458920003</v>
      </c>
      <c r="C17" s="14">
        <v>12460.214467718</v>
      </c>
      <c r="D17" s="14">
        <v>19005.804136963001</v>
      </c>
      <c r="E17" s="14">
        <v>25585.153084287998</v>
      </c>
      <c r="F17" s="14">
        <v>32126.572573573001</v>
      </c>
      <c r="G17" s="14">
        <v>37360.770566842002</v>
      </c>
      <c r="H17" s="14">
        <v>44099.910353466999</v>
      </c>
      <c r="I17" s="14">
        <v>49866.084873473999</v>
      </c>
      <c r="J17" s="14">
        <v>56752.247664702001</v>
      </c>
      <c r="K17" s="14">
        <v>62619.905524374997</v>
      </c>
      <c r="L17" s="14">
        <v>68936.928279183005</v>
      </c>
      <c r="M17" s="14">
        <v>76149.335007186004</v>
      </c>
      <c r="N17" s="14">
        <v>8482.7595863419992</v>
      </c>
    </row>
    <row r="18" spans="1:14" x14ac:dyDescent="0.25">
      <c r="A18" s="69" t="s">
        <v>316</v>
      </c>
      <c r="B18" s="14">
        <v>7400.1386711380001</v>
      </c>
      <c r="C18" s="14">
        <v>12350.395875615999</v>
      </c>
      <c r="D18" s="14">
        <v>18762.836940663001</v>
      </c>
      <c r="E18" s="14">
        <v>25270.394464124001</v>
      </c>
      <c r="F18" s="14">
        <v>31732.560873432001</v>
      </c>
      <c r="G18" s="14">
        <v>36867.957912603</v>
      </c>
      <c r="H18" s="14">
        <v>43534.737570903999</v>
      </c>
      <c r="I18" s="14">
        <v>49230.370911644997</v>
      </c>
      <c r="J18" s="14">
        <v>56019.698095877997</v>
      </c>
      <c r="K18" s="14">
        <v>61824.378206724003</v>
      </c>
      <c r="L18" s="14">
        <v>67997.529827510996</v>
      </c>
      <c r="M18" s="14">
        <v>74885.315302711999</v>
      </c>
      <c r="N18" s="14">
        <v>8388.4533480600003</v>
      </c>
    </row>
    <row r="19" spans="1:14" x14ac:dyDescent="0.25">
      <c r="A19" s="40" t="s">
        <v>463</v>
      </c>
      <c r="B19" s="14">
        <v>1819.3618437079999</v>
      </c>
      <c r="C19" s="14">
        <v>3058.4942442050001</v>
      </c>
      <c r="D19" s="14">
        <v>4595.110028053</v>
      </c>
      <c r="E19" s="14">
        <v>6067.6982397740003</v>
      </c>
      <c r="F19" s="14">
        <v>7535.2213973309999</v>
      </c>
      <c r="G19" s="14">
        <v>8623.5389435029992</v>
      </c>
      <c r="H19" s="14">
        <v>10011.392399451001</v>
      </c>
      <c r="I19" s="14">
        <v>11370.915674731999</v>
      </c>
      <c r="J19" s="14">
        <v>12682.004537545999</v>
      </c>
      <c r="K19" s="14">
        <v>13949.530973045001</v>
      </c>
      <c r="L19" s="14">
        <v>15345.734925799001</v>
      </c>
      <c r="M19" s="14">
        <v>16623.351407837999</v>
      </c>
      <c r="N19" s="14">
        <v>1595.274764516</v>
      </c>
    </row>
    <row r="20" spans="1:14" x14ac:dyDescent="0.25">
      <c r="A20" s="40" t="s">
        <v>464</v>
      </c>
      <c r="B20" s="14">
        <v>376.25363881800001</v>
      </c>
      <c r="C20" s="14">
        <v>728.75727669499997</v>
      </c>
      <c r="D20" s="14">
        <v>1077.656411941</v>
      </c>
      <c r="E20" s="14">
        <v>1417.0304544380001</v>
      </c>
      <c r="F20" s="14">
        <v>1759.7208318580001</v>
      </c>
      <c r="G20" s="14">
        <v>2082.7092726239998</v>
      </c>
      <c r="H20" s="14">
        <v>2393.931995509</v>
      </c>
      <c r="I20" s="14">
        <v>2677.376796772</v>
      </c>
      <c r="J20" s="14">
        <v>2926.8854803529998</v>
      </c>
      <c r="K20" s="14">
        <v>3172.9394565440002</v>
      </c>
      <c r="L20" s="14">
        <v>3410.0897992099999</v>
      </c>
      <c r="M20" s="14">
        <v>3626.403905874</v>
      </c>
      <c r="N20" s="14">
        <v>227.10530629900001</v>
      </c>
    </row>
    <row r="21" spans="1:14" x14ac:dyDescent="0.25">
      <c r="A21" s="40" t="s">
        <v>465</v>
      </c>
      <c r="B21" s="14">
        <v>29.100076356999999</v>
      </c>
      <c r="C21" s="14">
        <v>51.118335117000001</v>
      </c>
      <c r="D21" s="14">
        <v>88.149069441999998</v>
      </c>
      <c r="E21" s="14">
        <v>121.355580538</v>
      </c>
      <c r="F21" s="14">
        <v>149.17272486799999</v>
      </c>
      <c r="G21" s="14">
        <v>180.85885962699999</v>
      </c>
      <c r="H21" s="14">
        <v>187.88593469099999</v>
      </c>
      <c r="I21" s="14">
        <v>213.933277352</v>
      </c>
      <c r="J21" s="14">
        <v>236.22153164400001</v>
      </c>
      <c r="K21" s="14">
        <v>257.73310985099999</v>
      </c>
      <c r="L21" s="14">
        <v>289.43345934600001</v>
      </c>
      <c r="M21" s="14">
        <v>380.36745986699998</v>
      </c>
      <c r="N21" s="14">
        <v>24.986406705</v>
      </c>
    </row>
    <row r="22" spans="1:14" x14ac:dyDescent="0.25">
      <c r="A22" s="40" t="s">
        <v>466</v>
      </c>
      <c r="B22" s="14">
        <v>2085.3065663420002</v>
      </c>
      <c r="C22" s="14">
        <v>2992.1705642309998</v>
      </c>
      <c r="D22" s="14">
        <v>4514.868297602</v>
      </c>
      <c r="E22" s="14">
        <v>6027.1913412430004</v>
      </c>
      <c r="F22" s="14">
        <v>7574.6357191380002</v>
      </c>
      <c r="G22" s="14">
        <v>9013.8266456380006</v>
      </c>
      <c r="H22" s="14">
        <v>10503.454602517</v>
      </c>
      <c r="I22" s="14">
        <v>11950.842400813999</v>
      </c>
      <c r="J22" s="14">
        <v>13350.936852482</v>
      </c>
      <c r="K22" s="14">
        <v>14700.42516049</v>
      </c>
      <c r="L22" s="14">
        <v>16155.913696518999</v>
      </c>
      <c r="M22" s="14">
        <v>17479.386651623001</v>
      </c>
      <c r="N22" s="14">
        <v>1642.270787397</v>
      </c>
    </row>
    <row r="23" spans="1:14" x14ac:dyDescent="0.25">
      <c r="A23" s="40" t="s">
        <v>467</v>
      </c>
      <c r="B23" s="14">
        <v>276.36708225899997</v>
      </c>
      <c r="C23" s="14">
        <v>530.92697649199999</v>
      </c>
      <c r="D23" s="14">
        <v>848.06215819099998</v>
      </c>
      <c r="E23" s="14">
        <v>1192.5881110969999</v>
      </c>
      <c r="F23" s="14">
        <v>1534.6325494099999</v>
      </c>
      <c r="G23" s="14">
        <v>1717.946103235</v>
      </c>
      <c r="H23" s="14">
        <v>2062.1299828629999</v>
      </c>
      <c r="I23" s="14">
        <v>2323.9030516429998</v>
      </c>
      <c r="J23" s="14">
        <v>2772.7121057499999</v>
      </c>
      <c r="K23" s="14">
        <v>3110.9329137579998</v>
      </c>
      <c r="L23" s="14">
        <v>3515.829407099</v>
      </c>
      <c r="M23" s="14">
        <v>3983.3946500970001</v>
      </c>
      <c r="N23" s="14">
        <v>1245.8134931</v>
      </c>
    </row>
    <row r="24" spans="1:14" x14ac:dyDescent="0.25">
      <c r="A24" s="40" t="s">
        <v>468</v>
      </c>
      <c r="B24" s="14">
        <v>1706.87063038</v>
      </c>
      <c r="C24" s="14">
        <v>3046.2494284129998</v>
      </c>
      <c r="D24" s="14">
        <v>4548.4591533319999</v>
      </c>
      <c r="E24" s="14">
        <v>6000.2479816380001</v>
      </c>
      <c r="F24" s="14">
        <v>7724.628873054</v>
      </c>
      <c r="G24" s="14">
        <v>8813.1908618920006</v>
      </c>
      <c r="H24" s="14">
        <v>10866.274457878</v>
      </c>
      <c r="I24" s="14">
        <v>12152.215865595001</v>
      </c>
      <c r="J24" s="14">
        <v>14421.355019032</v>
      </c>
      <c r="K24" s="14">
        <v>15827.344541655</v>
      </c>
      <c r="L24" s="14">
        <v>17180.229109316999</v>
      </c>
      <c r="M24" s="14">
        <v>19327.494793008998</v>
      </c>
      <c r="N24" s="14">
        <v>2008.4149666379999</v>
      </c>
    </row>
    <row r="25" spans="1:14" x14ac:dyDescent="0.25">
      <c r="A25" s="66" t="s">
        <v>469</v>
      </c>
      <c r="B25" s="14">
        <v>1455.0000878430001</v>
      </c>
      <c r="C25" s="14">
        <v>2598.2884805039998</v>
      </c>
      <c r="D25" s="14">
        <v>3869.0248935119998</v>
      </c>
      <c r="E25" s="14">
        <v>5087.1489009329998</v>
      </c>
      <c r="F25" s="14">
        <v>6578.8464807030005</v>
      </c>
      <c r="G25" s="14">
        <v>7439.6654751890001</v>
      </c>
      <c r="H25" s="14">
        <v>9263.0047566079993</v>
      </c>
      <c r="I25" s="14">
        <v>10319.500504169</v>
      </c>
      <c r="J25" s="14">
        <v>12386.878513705</v>
      </c>
      <c r="K25" s="14">
        <v>13559.899175241</v>
      </c>
      <c r="L25" s="14">
        <v>14676.102136408001</v>
      </c>
      <c r="M25" s="14">
        <v>16576.471518684</v>
      </c>
      <c r="N25" s="14">
        <v>1769.1299973600001</v>
      </c>
    </row>
    <row r="26" spans="1:14" x14ac:dyDescent="0.25">
      <c r="A26" s="66" t="s">
        <v>470</v>
      </c>
      <c r="B26" s="14">
        <v>61.234064453999999</v>
      </c>
      <c r="C26" s="14">
        <v>97.539482980000002</v>
      </c>
      <c r="D26" s="14">
        <v>147.62311796200001</v>
      </c>
      <c r="E26" s="14">
        <v>195.04767153500001</v>
      </c>
      <c r="F26" s="14">
        <v>243.11597128400001</v>
      </c>
      <c r="G26" s="14">
        <v>291.52373600700002</v>
      </c>
      <c r="H26" s="14">
        <v>341.14492139100003</v>
      </c>
      <c r="I26" s="14">
        <v>392.52220346500002</v>
      </c>
      <c r="J26" s="14">
        <v>415.10287420600002</v>
      </c>
      <c r="K26" s="14">
        <v>541.02828693200001</v>
      </c>
      <c r="L26" s="14">
        <v>599.76848211699996</v>
      </c>
      <c r="M26" s="14">
        <v>658.58973421200005</v>
      </c>
      <c r="N26" s="14">
        <v>63.467670652000002</v>
      </c>
    </row>
    <row r="27" spans="1:14" x14ac:dyDescent="0.25">
      <c r="A27" s="66" t="s">
        <v>471</v>
      </c>
      <c r="B27" s="14">
        <v>190.63647808299999</v>
      </c>
      <c r="C27" s="14">
        <v>350.42146492900002</v>
      </c>
      <c r="D27" s="14">
        <v>531.81114185800004</v>
      </c>
      <c r="E27" s="14">
        <v>718.05140917000006</v>
      </c>
      <c r="F27" s="14">
        <v>902.66642106699999</v>
      </c>
      <c r="G27" s="14">
        <v>1082.0016506960001</v>
      </c>
      <c r="H27" s="14">
        <v>1262.124779879</v>
      </c>
      <c r="I27" s="14">
        <v>1440.193157961</v>
      </c>
      <c r="J27" s="14">
        <v>1619.373631121</v>
      </c>
      <c r="K27" s="14">
        <v>1726.417079482</v>
      </c>
      <c r="L27" s="14">
        <v>1904.3584907920001</v>
      </c>
      <c r="M27" s="14">
        <v>2092.4335401130002</v>
      </c>
      <c r="N27" s="14">
        <v>175.817298626</v>
      </c>
    </row>
    <row r="28" spans="1:14" x14ac:dyDescent="0.25">
      <c r="A28" s="40" t="s">
        <v>472</v>
      </c>
      <c r="B28" s="14">
        <v>148.852496586</v>
      </c>
      <c r="C28" s="14">
        <v>207.48003389300001</v>
      </c>
      <c r="D28" s="14">
        <v>311.19359781499998</v>
      </c>
      <c r="E28" s="14">
        <v>404.22455209200001</v>
      </c>
      <c r="F28" s="14">
        <v>508.78588265600001</v>
      </c>
      <c r="G28" s="14">
        <v>602.41098888199997</v>
      </c>
      <c r="H28" s="14">
        <v>703.971843681</v>
      </c>
      <c r="I28" s="14">
        <v>802.84207439299996</v>
      </c>
      <c r="J28" s="14">
        <v>901.83505823500002</v>
      </c>
      <c r="K28" s="14">
        <v>1000.171598123</v>
      </c>
      <c r="L28" s="14">
        <v>1108.2090224460001</v>
      </c>
      <c r="M28" s="14">
        <v>1206.432094109</v>
      </c>
      <c r="N28" s="14">
        <v>101.077913408</v>
      </c>
    </row>
    <row r="29" spans="1:14" x14ac:dyDescent="0.25">
      <c r="A29" s="40" t="s">
        <v>473</v>
      </c>
      <c r="B29" s="14">
        <v>80.132862094000004</v>
      </c>
      <c r="C29" s="14">
        <v>166.962098419</v>
      </c>
      <c r="D29" s="14">
        <v>261.27905904400001</v>
      </c>
      <c r="E29" s="14">
        <v>353.89770055700001</v>
      </c>
      <c r="F29" s="14">
        <v>436.05682121400002</v>
      </c>
      <c r="G29" s="14">
        <v>533.59105493000004</v>
      </c>
      <c r="H29" s="14">
        <v>613.22574780599996</v>
      </c>
      <c r="I29" s="14">
        <v>699.87131355500003</v>
      </c>
      <c r="J29" s="14">
        <v>790.65731224000001</v>
      </c>
      <c r="K29" s="14">
        <v>874.09842477200004</v>
      </c>
      <c r="L29" s="14">
        <v>966.53376914700004</v>
      </c>
      <c r="M29" s="14">
        <v>1074.757893469</v>
      </c>
      <c r="N29" s="14">
        <v>84.521069058999998</v>
      </c>
    </row>
    <row r="30" spans="1:14" x14ac:dyDescent="0.25">
      <c r="A30" s="40" t="s">
        <v>474</v>
      </c>
      <c r="B30" s="14">
        <v>605.95088155999997</v>
      </c>
      <c r="C30" s="14">
        <v>1021.570005673</v>
      </c>
      <c r="D30" s="14">
        <v>1611.070369644</v>
      </c>
      <c r="E30" s="14">
        <v>2204.0334586170002</v>
      </c>
      <c r="F30" s="14">
        <v>2749.4663729489998</v>
      </c>
      <c r="G30" s="14">
        <v>3314.0646026700001</v>
      </c>
      <c r="H30" s="14">
        <v>3963.3815235070001</v>
      </c>
      <c r="I30" s="14">
        <v>4538.966812093</v>
      </c>
      <c r="J30" s="14">
        <v>5286.9175015270002</v>
      </c>
      <c r="K30" s="14">
        <v>6085.6737031729999</v>
      </c>
      <c r="L30" s="14">
        <v>6927.9534978869997</v>
      </c>
      <c r="M30" s="14">
        <v>7774.3733304110001</v>
      </c>
      <c r="N30" s="14">
        <v>1048.131509546</v>
      </c>
    </row>
    <row r="31" spans="1:14" x14ac:dyDescent="0.25">
      <c r="A31" s="40" t="s">
        <v>475</v>
      </c>
      <c r="B31" s="14">
        <v>271.94259303400003</v>
      </c>
      <c r="C31" s="14">
        <v>546.66691247799997</v>
      </c>
      <c r="D31" s="14">
        <v>906.98879559900001</v>
      </c>
      <c r="E31" s="14">
        <v>1482.1270441300001</v>
      </c>
      <c r="F31" s="14">
        <v>1760.239700954</v>
      </c>
      <c r="G31" s="14">
        <v>1985.820579602</v>
      </c>
      <c r="H31" s="14">
        <v>2229.0890830009998</v>
      </c>
      <c r="I31" s="14">
        <v>2499.5036446959998</v>
      </c>
      <c r="J31" s="14">
        <v>2650.1726970690002</v>
      </c>
      <c r="K31" s="14">
        <v>2845.5283253130001</v>
      </c>
      <c r="L31" s="14">
        <v>3097.6031407410001</v>
      </c>
      <c r="M31" s="14">
        <v>3409.3531164149999</v>
      </c>
      <c r="N31" s="14">
        <v>410.85713139199999</v>
      </c>
    </row>
    <row r="32" spans="1:14" x14ac:dyDescent="0.25">
      <c r="A32" s="69" t="s">
        <v>317</v>
      </c>
      <c r="B32" s="14">
        <v>51.011974754000001</v>
      </c>
      <c r="C32" s="14">
        <v>109.818592102</v>
      </c>
      <c r="D32" s="14">
        <v>242.96719630000001</v>
      </c>
      <c r="E32" s="14">
        <v>314.75862016399998</v>
      </c>
      <c r="F32" s="14">
        <v>394.01170014100001</v>
      </c>
      <c r="G32" s="14">
        <v>492.81265423899998</v>
      </c>
      <c r="H32" s="14">
        <v>565.17278256300006</v>
      </c>
      <c r="I32" s="14">
        <v>635.71396182900003</v>
      </c>
      <c r="J32" s="14">
        <v>732.54956882399995</v>
      </c>
      <c r="K32" s="14">
        <v>795.52731765099998</v>
      </c>
      <c r="L32" s="14">
        <v>939.39845167199996</v>
      </c>
      <c r="M32" s="14">
        <v>1264.019704474</v>
      </c>
      <c r="N32" s="14">
        <v>94.306238281999995</v>
      </c>
    </row>
    <row r="33" spans="1:16" x14ac:dyDescent="0.25">
      <c r="A33" s="64" t="s">
        <v>318</v>
      </c>
      <c r="B33" s="14">
        <v>1316.213128931</v>
      </c>
      <c r="C33" s="14">
        <v>2148.5622900630001</v>
      </c>
      <c r="D33" s="14">
        <v>4058.8232461060002</v>
      </c>
      <c r="E33" s="14">
        <v>5178.613211242</v>
      </c>
      <c r="F33" s="14">
        <v>6648.5257485230004</v>
      </c>
      <c r="G33" s="14">
        <v>8572.8285506869997</v>
      </c>
      <c r="H33" s="14">
        <v>9812.7678376170006</v>
      </c>
      <c r="I33" s="14">
        <v>11945.85610429</v>
      </c>
      <c r="J33" s="14">
        <v>14702.513885705999</v>
      </c>
      <c r="K33" s="14">
        <v>16556.701605363</v>
      </c>
      <c r="L33" s="14">
        <v>18467.958337692999</v>
      </c>
      <c r="M33" s="14">
        <v>19670.772157907999</v>
      </c>
      <c r="N33" s="14">
        <v>1489.6615299160001</v>
      </c>
      <c r="P33" s="11"/>
    </row>
    <row r="34" spans="1:16" x14ac:dyDescent="0.25">
      <c r="A34" s="69" t="s">
        <v>476</v>
      </c>
      <c r="B34" s="14">
        <v>367.94520299800001</v>
      </c>
      <c r="C34" s="14">
        <v>520.396518679</v>
      </c>
      <c r="D34" s="14">
        <v>899.84823210000002</v>
      </c>
      <c r="E34" s="14">
        <v>1196.973943536</v>
      </c>
      <c r="F34" s="14">
        <v>1431.9154760819999</v>
      </c>
      <c r="G34" s="14">
        <v>1686.94160386</v>
      </c>
      <c r="H34" s="14">
        <v>2112.9035554920001</v>
      </c>
      <c r="I34" s="14">
        <v>2490.9099243700002</v>
      </c>
      <c r="J34" s="14">
        <v>2816.2463331119998</v>
      </c>
      <c r="K34" s="14">
        <v>3194.9970970139998</v>
      </c>
      <c r="L34" s="14">
        <v>3603.1457794329999</v>
      </c>
      <c r="M34" s="14">
        <v>4181.1560487240004</v>
      </c>
      <c r="N34" s="14">
        <v>402.84461727899998</v>
      </c>
      <c r="O34" s="11"/>
    </row>
    <row r="35" spans="1:16" x14ac:dyDescent="0.25">
      <c r="A35" s="69" t="s">
        <v>477</v>
      </c>
      <c r="B35" s="14">
        <v>104.652653704</v>
      </c>
      <c r="C35" s="14">
        <v>75.430116499999997</v>
      </c>
      <c r="D35" s="14">
        <v>78.885776394000004</v>
      </c>
      <c r="E35" s="14">
        <v>16.881724316</v>
      </c>
      <c r="F35" s="14">
        <v>-35.544838929000001</v>
      </c>
      <c r="G35" s="14">
        <v>-217.53683276699999</v>
      </c>
      <c r="H35" s="14">
        <v>-142.584752724</v>
      </c>
      <c r="I35" s="14">
        <v>-265.15448433500001</v>
      </c>
      <c r="J35" s="14">
        <v>-307.29858804600002</v>
      </c>
      <c r="K35" s="14">
        <v>-280.60904954599999</v>
      </c>
      <c r="L35" s="14">
        <v>-281.88021402800001</v>
      </c>
      <c r="M35" s="14">
        <v>-200.42476473799999</v>
      </c>
      <c r="N35" s="14">
        <v>56.54925085</v>
      </c>
    </row>
    <row r="36" spans="1:16" x14ac:dyDescent="0.25">
      <c r="A36" s="64" t="s">
        <v>478</v>
      </c>
      <c r="B36" s="14">
        <v>1052.9205796369999</v>
      </c>
      <c r="C36" s="14">
        <v>1703.5958878839999</v>
      </c>
      <c r="D36" s="14">
        <v>3237.8607904</v>
      </c>
      <c r="E36" s="14">
        <v>3998.520992022</v>
      </c>
      <c r="F36" s="14">
        <v>5181.0654335119998</v>
      </c>
      <c r="G36" s="14">
        <v>6668.3501140600001</v>
      </c>
      <c r="H36" s="14">
        <v>7557.2795294010002</v>
      </c>
      <c r="I36" s="14">
        <v>9189.7916955849996</v>
      </c>
      <c r="J36" s="14">
        <v>11578.968964547999</v>
      </c>
      <c r="K36" s="14">
        <v>13081.095458803</v>
      </c>
      <c r="L36" s="14">
        <v>14582.932344232</v>
      </c>
      <c r="M36" s="14">
        <v>15289.191344446001</v>
      </c>
      <c r="N36" s="14">
        <v>1143.366163487</v>
      </c>
      <c r="P36" s="11"/>
    </row>
    <row r="37" spans="1:16" ht="19.5" x14ac:dyDescent="0.25">
      <c r="A37" s="64" t="s">
        <v>479</v>
      </c>
      <c r="B37" s="14">
        <v>24.611151415999998</v>
      </c>
      <c r="C37" s="14">
        <v>552.83648743499998</v>
      </c>
      <c r="D37" s="14">
        <v>415.182622283</v>
      </c>
      <c r="E37" s="14">
        <v>554.73873752400004</v>
      </c>
      <c r="F37" s="14">
        <v>663.60007050700005</v>
      </c>
      <c r="G37" s="14">
        <v>724.88607475799995</v>
      </c>
      <c r="H37" s="14">
        <v>817.49540304699997</v>
      </c>
      <c r="I37" s="14">
        <v>674.10838926099996</v>
      </c>
      <c r="J37" s="14">
        <v>1236.4300252749999</v>
      </c>
      <c r="K37" s="14">
        <v>1285.598331897</v>
      </c>
      <c r="L37" s="14">
        <v>1388.752492741</v>
      </c>
      <c r="M37" s="14">
        <v>1492.9320409500001</v>
      </c>
      <c r="N37" s="14">
        <v>26.33895695</v>
      </c>
    </row>
    <row r="38" spans="1:16" x14ac:dyDescent="0.25">
      <c r="A38" s="64" t="s">
        <v>480</v>
      </c>
      <c r="B38" s="77">
        <v>1077.5317310529999</v>
      </c>
      <c r="C38" s="77">
        <v>2256.4323753190001</v>
      </c>
      <c r="D38" s="77">
        <v>3653.043412683</v>
      </c>
      <c r="E38" s="77">
        <v>4553.259729546</v>
      </c>
      <c r="F38" s="77">
        <v>5844.6655040189999</v>
      </c>
      <c r="G38" s="77">
        <v>7393.2361888180003</v>
      </c>
      <c r="H38" s="77">
        <v>8374.7749324479992</v>
      </c>
      <c r="I38" s="77">
        <v>9863.900084846</v>
      </c>
      <c r="J38" s="77">
        <v>12815.398989822999</v>
      </c>
      <c r="K38" s="77">
        <v>14366.693790699999</v>
      </c>
      <c r="L38" s="77">
        <v>15971.684836973</v>
      </c>
      <c r="M38" s="77">
        <v>16782.123385396</v>
      </c>
      <c r="N38" s="77">
        <v>1169.705120437</v>
      </c>
    </row>
    <row r="39" spans="1:16" ht="18" x14ac:dyDescent="0.25">
      <c r="A39" s="197"/>
      <c r="B39" s="198"/>
      <c r="C39" s="198"/>
      <c r="D39" s="198"/>
      <c r="E39" s="198"/>
      <c r="F39" s="198"/>
      <c r="G39" s="198"/>
      <c r="H39" s="198"/>
      <c r="I39" s="198"/>
      <c r="J39" s="198"/>
      <c r="K39" s="198"/>
      <c r="L39" s="198"/>
      <c r="M39" s="198"/>
      <c r="N39" s="193"/>
    </row>
    <row r="40" spans="1:16" x14ac:dyDescent="0.25">
      <c r="B40" s="11"/>
      <c r="C40" s="11"/>
      <c r="D40" s="11"/>
      <c r="E40" s="11"/>
      <c r="F40" s="11"/>
      <c r="G40" s="11"/>
      <c r="H40" s="11"/>
      <c r="I40" s="11"/>
      <c r="J40" s="11"/>
      <c r="K40" s="11"/>
      <c r="L40" s="11"/>
      <c r="M40" s="11"/>
      <c r="N40" s="11"/>
    </row>
    <row r="41" spans="1:16" x14ac:dyDescent="0.25">
      <c r="A41" s="129"/>
    </row>
    <row r="42" spans="1:16" x14ac:dyDescent="0.25">
      <c r="A42" s="131"/>
    </row>
  </sheetData>
  <mergeCells count="1">
    <mergeCell ref="A1:N1"/>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showGridLines="0" zoomScale="80" zoomScaleNormal="80" workbookViewId="0">
      <pane xSplit="1" ySplit="2" topLeftCell="E3" activePane="bottomRight" state="frozen"/>
      <selection activeCell="B3" sqref="B1:M1048576"/>
      <selection pane="topRight" activeCell="B3" sqref="B1:M1048576"/>
      <selection pane="bottomLeft" activeCell="B3" sqref="B1:M1048576"/>
      <selection pane="bottomRight" activeCell="N2" sqref="N2"/>
    </sheetView>
  </sheetViews>
  <sheetFormatPr defaultRowHeight="15" x14ac:dyDescent="0.25"/>
  <cols>
    <col min="1" max="1" width="41.85546875" customWidth="1"/>
    <col min="2" max="14" width="11.140625" customWidth="1"/>
  </cols>
  <sheetData>
    <row r="1" spans="1:14" ht="29.45" customHeight="1" x14ac:dyDescent="0.25">
      <c r="A1" s="206" t="s">
        <v>121</v>
      </c>
      <c r="B1" s="207"/>
      <c r="C1" s="207"/>
      <c r="D1" s="207"/>
      <c r="E1" s="207"/>
      <c r="F1" s="207"/>
      <c r="G1" s="207"/>
      <c r="H1" s="207"/>
      <c r="I1" s="207"/>
      <c r="J1" s="207"/>
      <c r="K1" s="207"/>
      <c r="L1" s="207"/>
      <c r="M1" s="207"/>
      <c r="N1" s="208"/>
    </row>
    <row r="2" spans="1:14" x14ac:dyDescent="0.25">
      <c r="A2" s="74" t="s">
        <v>117</v>
      </c>
      <c r="B2" s="13">
        <v>44216</v>
      </c>
      <c r="C2" s="13">
        <v>44247</v>
      </c>
      <c r="D2" s="13">
        <v>44275</v>
      </c>
      <c r="E2" s="13">
        <v>44306</v>
      </c>
      <c r="F2" s="13">
        <v>44336</v>
      </c>
      <c r="G2" s="13">
        <v>44367</v>
      </c>
      <c r="H2" s="13">
        <v>44397</v>
      </c>
      <c r="I2" s="13">
        <v>44428</v>
      </c>
      <c r="J2" s="13">
        <v>44459</v>
      </c>
      <c r="K2" s="13">
        <v>44489</v>
      </c>
      <c r="L2" s="13">
        <v>44520</v>
      </c>
      <c r="M2" s="13">
        <v>44550</v>
      </c>
      <c r="N2" s="13">
        <v>44581</v>
      </c>
    </row>
    <row r="3" spans="1:14" x14ac:dyDescent="0.25">
      <c r="A3" s="65" t="s">
        <v>222</v>
      </c>
      <c r="B3" s="141">
        <v>213678.05194379701</v>
      </c>
      <c r="C3" s="141">
        <v>217443.676076659</v>
      </c>
      <c r="D3" s="141">
        <v>219349.620941311</v>
      </c>
      <c r="E3" s="141">
        <v>218554.25578396101</v>
      </c>
      <c r="F3" s="141">
        <v>217922.30519848299</v>
      </c>
      <c r="G3" s="141">
        <v>218766.143782008</v>
      </c>
      <c r="H3" s="141">
        <v>222932.065208527</v>
      </c>
      <c r="I3" s="141">
        <v>220976.41962124899</v>
      </c>
      <c r="J3" s="141">
        <v>210632.55680077401</v>
      </c>
      <c r="K3" s="141">
        <v>210751.14951931301</v>
      </c>
      <c r="L3" s="141">
        <v>204961.57323310699</v>
      </c>
      <c r="M3" s="141">
        <v>206682.13962531599</v>
      </c>
      <c r="N3" s="141">
        <v>208718.31927399299</v>
      </c>
    </row>
    <row r="4" spans="1:14" x14ac:dyDescent="0.25">
      <c r="A4" s="40" t="s">
        <v>223</v>
      </c>
      <c r="B4" s="14">
        <v>153853.381001926</v>
      </c>
      <c r="C4" s="14">
        <v>156718.27023928301</v>
      </c>
      <c r="D4" s="14">
        <v>159189.316374649</v>
      </c>
      <c r="E4" s="14">
        <v>159124.714162611</v>
      </c>
      <c r="F4" s="14">
        <v>161516.40610353599</v>
      </c>
      <c r="G4" s="14">
        <v>164237.375751757</v>
      </c>
      <c r="H4" s="14">
        <v>163670.544070281</v>
      </c>
      <c r="I4" s="14">
        <v>161908.31747918</v>
      </c>
      <c r="J4" s="14">
        <v>154818.43201343701</v>
      </c>
      <c r="K4" s="14">
        <v>156456.97544608699</v>
      </c>
      <c r="L4" s="14">
        <v>153920.062793363</v>
      </c>
      <c r="M4" s="14">
        <v>155804.46717546799</v>
      </c>
      <c r="N4" s="14">
        <v>155725.633815257</v>
      </c>
    </row>
    <row r="5" spans="1:14" ht="19.5" x14ac:dyDescent="0.25">
      <c r="A5" s="66" t="s">
        <v>224</v>
      </c>
      <c r="B5" s="14">
        <v>149611.791199442</v>
      </c>
      <c r="C5" s="14">
        <v>152397.35128382401</v>
      </c>
      <c r="D5" s="14">
        <v>155016.63852096099</v>
      </c>
      <c r="E5" s="14">
        <v>156772.70191432501</v>
      </c>
      <c r="F5" s="14">
        <v>159158.405322215</v>
      </c>
      <c r="G5" s="14">
        <v>161886.402244781</v>
      </c>
      <c r="H5" s="14">
        <v>161294.561381123</v>
      </c>
      <c r="I5" s="14">
        <v>159482.99727160099</v>
      </c>
      <c r="J5" s="14">
        <v>152524.06060526901</v>
      </c>
      <c r="K5" s="14">
        <v>154236.38990806101</v>
      </c>
      <c r="L5" s="14">
        <v>151697.972677132</v>
      </c>
      <c r="M5" s="14">
        <v>153525.54848459701</v>
      </c>
      <c r="N5" s="14">
        <v>153476.89696016599</v>
      </c>
    </row>
    <row r="6" spans="1:14" ht="19.5" x14ac:dyDescent="0.25">
      <c r="A6" s="66" t="s">
        <v>225</v>
      </c>
      <c r="B6" s="14">
        <v>239.921151893</v>
      </c>
      <c r="C6" s="14">
        <v>240.510039517</v>
      </c>
      <c r="D6" s="14">
        <v>78.750513682000005</v>
      </c>
      <c r="E6" s="14">
        <v>70.487699187999993</v>
      </c>
      <c r="F6" s="14">
        <v>72.447394426000002</v>
      </c>
      <c r="G6" s="14">
        <v>70.653218737000003</v>
      </c>
      <c r="H6" s="14">
        <v>78.450308457000006</v>
      </c>
      <c r="I6" s="14">
        <v>78.992809602999998</v>
      </c>
      <c r="J6" s="14">
        <v>64.230660526999998</v>
      </c>
      <c r="K6" s="14">
        <v>59.834537937999997</v>
      </c>
      <c r="L6" s="14">
        <v>59.966382830999997</v>
      </c>
      <c r="M6" s="14">
        <v>59.991254951000002</v>
      </c>
      <c r="N6" s="14">
        <v>60.016346544999998</v>
      </c>
    </row>
    <row r="7" spans="1:14" ht="19.5" x14ac:dyDescent="0.25">
      <c r="A7" s="66" t="s">
        <v>226</v>
      </c>
      <c r="B7" s="14">
        <v>4001.6686505910002</v>
      </c>
      <c r="C7" s="14">
        <v>4080.408915942</v>
      </c>
      <c r="D7" s="14">
        <v>4093.9273400060001</v>
      </c>
      <c r="E7" s="14">
        <v>2281.5245490980001</v>
      </c>
      <c r="F7" s="14">
        <v>2285.5533868950001</v>
      </c>
      <c r="G7" s="14">
        <v>2280.3202882390001</v>
      </c>
      <c r="H7" s="14">
        <v>2297.532380701</v>
      </c>
      <c r="I7" s="14">
        <v>2346.3273979760002</v>
      </c>
      <c r="J7" s="14">
        <v>2230.140747641</v>
      </c>
      <c r="K7" s="14">
        <v>2160.7510000880002</v>
      </c>
      <c r="L7" s="14">
        <v>2162.1237334000002</v>
      </c>
      <c r="M7" s="14">
        <v>2218.9274359199999</v>
      </c>
      <c r="N7" s="14">
        <v>2188.720508546</v>
      </c>
    </row>
    <row r="8" spans="1:14" x14ac:dyDescent="0.25">
      <c r="A8" s="40" t="s">
        <v>227</v>
      </c>
      <c r="B8" s="14">
        <v>59824.670941871002</v>
      </c>
      <c r="C8" s="14">
        <v>60725.405837375998</v>
      </c>
      <c r="D8" s="14">
        <v>60160.304566662002</v>
      </c>
      <c r="E8" s="14">
        <v>59429.541621349999</v>
      </c>
      <c r="F8" s="14">
        <v>56405.899094947003</v>
      </c>
      <c r="G8" s="14">
        <v>54528.768030250998</v>
      </c>
      <c r="H8" s="14">
        <v>59261.521138245997</v>
      </c>
      <c r="I8" s="14">
        <v>59068.102142069001</v>
      </c>
      <c r="J8" s="14">
        <v>55814.124787337001</v>
      </c>
      <c r="K8" s="14">
        <v>54294.174073226</v>
      </c>
      <c r="L8" s="14">
        <v>51041.510439744001</v>
      </c>
      <c r="M8" s="14">
        <v>50877.672449848003</v>
      </c>
      <c r="N8" s="14">
        <v>52992.685458735999</v>
      </c>
    </row>
    <row r="9" spans="1:14" ht="19.5" x14ac:dyDescent="0.25">
      <c r="A9" s="66" t="s">
        <v>228</v>
      </c>
      <c r="B9" s="14">
        <v>31949.252822893999</v>
      </c>
      <c r="C9" s="14">
        <v>32437.290473461999</v>
      </c>
      <c r="D9" s="14">
        <v>31261.102313136002</v>
      </c>
      <c r="E9" s="14">
        <v>30601.240413185998</v>
      </c>
      <c r="F9" s="14">
        <v>27741.977174493</v>
      </c>
      <c r="G9" s="14">
        <v>27863.569878124999</v>
      </c>
      <c r="H9" s="14">
        <v>32333.211812998001</v>
      </c>
      <c r="I9" s="14">
        <v>32342.245267294002</v>
      </c>
      <c r="J9" s="14">
        <v>29268.691299163998</v>
      </c>
      <c r="K9" s="14">
        <v>27574.760749370002</v>
      </c>
      <c r="L9" s="14">
        <v>27582.516615793</v>
      </c>
      <c r="M9" s="14">
        <v>27084.198720209999</v>
      </c>
      <c r="N9" s="14">
        <v>28681.508325741001</v>
      </c>
    </row>
    <row r="10" spans="1:14" ht="19.5" x14ac:dyDescent="0.25">
      <c r="A10" s="66" t="s">
        <v>229</v>
      </c>
      <c r="B10" s="14">
        <v>17436.781085176</v>
      </c>
      <c r="C10" s="14">
        <v>17862.138134321998</v>
      </c>
      <c r="D10" s="14">
        <v>18150.442834321999</v>
      </c>
      <c r="E10" s="14">
        <v>18190.326663026</v>
      </c>
      <c r="F10" s="14">
        <v>18079.492103508001</v>
      </c>
      <c r="G10" s="14">
        <v>16998.135107774</v>
      </c>
      <c r="H10" s="14">
        <v>17322.539430163</v>
      </c>
      <c r="I10" s="14">
        <v>17138.82008636</v>
      </c>
      <c r="J10" s="14">
        <v>16958.313880302001</v>
      </c>
      <c r="K10" s="14">
        <v>17173.658776648001</v>
      </c>
      <c r="L10" s="14">
        <v>16686.589281936998</v>
      </c>
      <c r="M10" s="14">
        <v>17109.996277014001</v>
      </c>
      <c r="N10" s="14">
        <v>17328.347039667002</v>
      </c>
    </row>
    <row r="11" spans="1:14" ht="19.5" x14ac:dyDescent="0.25">
      <c r="A11" s="66" t="s">
        <v>230</v>
      </c>
      <c r="B11" s="14">
        <v>10438.637033801</v>
      </c>
      <c r="C11" s="14">
        <v>10425.977229591999</v>
      </c>
      <c r="D11" s="14">
        <v>10748.759419204</v>
      </c>
      <c r="E11" s="14">
        <v>10637.974545138</v>
      </c>
      <c r="F11" s="14">
        <v>10584.429816946</v>
      </c>
      <c r="G11" s="14">
        <v>9667.0630443520004</v>
      </c>
      <c r="H11" s="14">
        <v>9605.7698950850008</v>
      </c>
      <c r="I11" s="14">
        <v>9587.036788415</v>
      </c>
      <c r="J11" s="14">
        <v>9587.119607871</v>
      </c>
      <c r="K11" s="14">
        <v>9545.7545472080001</v>
      </c>
      <c r="L11" s="14">
        <v>6772.4045420140001</v>
      </c>
      <c r="M11" s="14">
        <v>6683.4774526239999</v>
      </c>
      <c r="N11" s="14">
        <v>6982.8300933279997</v>
      </c>
    </row>
    <row r="12" spans="1:14" x14ac:dyDescent="0.25">
      <c r="A12" s="67" t="s">
        <v>5</v>
      </c>
      <c r="B12" s="14">
        <v>-669.88165775699997</v>
      </c>
      <c r="C12" s="14">
        <v>-628.34167290300002</v>
      </c>
      <c r="D12" s="14">
        <v>-518.44773337699996</v>
      </c>
      <c r="E12" s="14">
        <v>-532.88444355700005</v>
      </c>
      <c r="F12" s="14">
        <v>-539.15441814500002</v>
      </c>
      <c r="G12" s="14">
        <v>-395.856382784</v>
      </c>
      <c r="H12" s="14">
        <v>-523.46930467599998</v>
      </c>
      <c r="I12" s="14">
        <v>-373.41091052600001</v>
      </c>
      <c r="J12" s="14">
        <v>-476.031265389</v>
      </c>
      <c r="K12" s="14">
        <v>-455.40161172000001</v>
      </c>
      <c r="L12" s="14">
        <v>-303.444450442</v>
      </c>
      <c r="M12" s="14">
        <v>-329.35513035299999</v>
      </c>
      <c r="N12" s="14">
        <v>-460.93943137899998</v>
      </c>
    </row>
    <row r="13" spans="1:14" x14ac:dyDescent="0.25">
      <c r="A13" s="67" t="s">
        <v>6</v>
      </c>
      <c r="B13" s="14">
        <v>26354.627757969</v>
      </c>
      <c r="C13" s="14">
        <v>26319.560004425999</v>
      </c>
      <c r="D13" s="14">
        <v>26436.646675274002</v>
      </c>
      <c r="E13" s="14">
        <v>27317.311034167</v>
      </c>
      <c r="F13" s="14">
        <v>26941.733328873001</v>
      </c>
      <c r="G13" s="14">
        <v>27648.908173353</v>
      </c>
      <c r="H13" s="14">
        <v>28338.421470896999</v>
      </c>
      <c r="I13" s="14">
        <v>28842.384663237</v>
      </c>
      <c r="J13" s="14">
        <v>28568.805055678</v>
      </c>
      <c r="K13" s="14">
        <v>29162.319451931999</v>
      </c>
      <c r="L13" s="14">
        <v>30023.996033185002</v>
      </c>
      <c r="M13" s="14">
        <v>31207.124385767002</v>
      </c>
      <c r="N13" s="14">
        <v>28596.314862017</v>
      </c>
    </row>
    <row r="14" spans="1:14" ht="19.5" x14ac:dyDescent="0.25">
      <c r="A14" s="40" t="s">
        <v>231</v>
      </c>
      <c r="B14" s="14">
        <v>17191.103157968999</v>
      </c>
      <c r="C14" s="14">
        <v>17073.324704425999</v>
      </c>
      <c r="D14" s="14">
        <v>16994.720125274001</v>
      </c>
      <c r="E14" s="14">
        <v>18281.110584167</v>
      </c>
      <c r="F14" s="14">
        <v>18052.622528872998</v>
      </c>
      <c r="G14" s="14">
        <v>18370.227673353002</v>
      </c>
      <c r="H14" s="14">
        <v>19172.142820896999</v>
      </c>
      <c r="I14" s="14">
        <v>19749.600463236999</v>
      </c>
      <c r="J14" s="14">
        <v>19293.345655678</v>
      </c>
      <c r="K14" s="14">
        <v>20043.511551931999</v>
      </c>
      <c r="L14" s="14">
        <v>20249.253833185001</v>
      </c>
      <c r="M14" s="14">
        <v>21575.750885767</v>
      </c>
      <c r="N14" s="14">
        <v>18956.312462016998</v>
      </c>
    </row>
    <row r="15" spans="1:14" ht="19.5" x14ac:dyDescent="0.25">
      <c r="A15" s="40" t="s">
        <v>232</v>
      </c>
      <c r="B15" s="14">
        <v>9163.5246000000006</v>
      </c>
      <c r="C15" s="14">
        <v>9246.2353000000003</v>
      </c>
      <c r="D15" s="14">
        <v>9441.9265500000001</v>
      </c>
      <c r="E15" s="14">
        <v>9036.2004500000003</v>
      </c>
      <c r="F15" s="14">
        <v>8889.1108000000004</v>
      </c>
      <c r="G15" s="14">
        <v>9278.6805000000004</v>
      </c>
      <c r="H15" s="14">
        <v>9166.2786500000002</v>
      </c>
      <c r="I15" s="14">
        <v>9092.7842000000001</v>
      </c>
      <c r="J15" s="14">
        <v>9275.4593999999997</v>
      </c>
      <c r="K15" s="14">
        <v>9118.8078999999998</v>
      </c>
      <c r="L15" s="14">
        <v>9774.7422000000006</v>
      </c>
      <c r="M15" s="14">
        <v>9631.3734999999997</v>
      </c>
      <c r="N15" s="14">
        <v>9640.0023999999994</v>
      </c>
    </row>
    <row r="16" spans="1:14" x14ac:dyDescent="0.25">
      <c r="A16" s="67" t="s">
        <v>233</v>
      </c>
      <c r="B16" s="14">
        <v>130868.013591768</v>
      </c>
      <c r="C16" s="14">
        <v>129691.984131612</v>
      </c>
      <c r="D16" s="14">
        <v>128442.80768140301</v>
      </c>
      <c r="E16" s="14">
        <v>127900.81935643499</v>
      </c>
      <c r="F16" s="14">
        <v>127504.564667463</v>
      </c>
      <c r="G16" s="14">
        <v>126392.773467672</v>
      </c>
      <c r="H16" s="14">
        <v>125668.959198208</v>
      </c>
      <c r="I16" s="14">
        <v>124983.892576806</v>
      </c>
      <c r="J16" s="14">
        <v>125417.463291258</v>
      </c>
      <c r="K16" s="14">
        <v>125485.86349451701</v>
      </c>
      <c r="L16" s="14">
        <v>129518.367319037</v>
      </c>
      <c r="M16" s="14">
        <v>131543.961682222</v>
      </c>
      <c r="N16" s="14">
        <v>135238.531694818</v>
      </c>
    </row>
    <row r="17" spans="1:14" x14ac:dyDescent="0.25">
      <c r="A17" s="40" t="s">
        <v>234</v>
      </c>
      <c r="B17" s="14">
        <v>5053.3717451680004</v>
      </c>
      <c r="C17" s="14">
        <v>4753.9575280669997</v>
      </c>
      <c r="D17" s="14">
        <v>5109.0950296390001</v>
      </c>
      <c r="E17" s="14">
        <v>5098.4733883389999</v>
      </c>
      <c r="F17" s="14">
        <v>5209.7505457770003</v>
      </c>
      <c r="G17" s="14">
        <v>5310.844130421</v>
      </c>
      <c r="H17" s="14">
        <v>5156.985097621</v>
      </c>
      <c r="I17" s="14">
        <v>4954.217975343</v>
      </c>
      <c r="J17" s="14">
        <v>4971.1411172990001</v>
      </c>
      <c r="K17" s="14">
        <v>3778.852670576</v>
      </c>
      <c r="L17" s="14">
        <v>5520.831817792</v>
      </c>
      <c r="M17" s="14">
        <v>6065.8547481810001</v>
      </c>
      <c r="N17" s="14">
        <v>6105.6479258899999</v>
      </c>
    </row>
    <row r="18" spans="1:14" x14ac:dyDescent="0.25">
      <c r="A18" s="40" t="s">
        <v>235</v>
      </c>
      <c r="B18" s="14">
        <v>125814.6418466</v>
      </c>
      <c r="C18" s="14">
        <v>124938.026603545</v>
      </c>
      <c r="D18" s="14">
        <v>123333.712651764</v>
      </c>
      <c r="E18" s="14">
        <v>122802.34596809599</v>
      </c>
      <c r="F18" s="14">
        <v>122294.81412168599</v>
      </c>
      <c r="G18" s="14">
        <v>121081.929337251</v>
      </c>
      <c r="H18" s="14">
        <v>120511.974100587</v>
      </c>
      <c r="I18" s="14">
        <v>120029.674601463</v>
      </c>
      <c r="J18" s="14">
        <v>120446.32217395899</v>
      </c>
      <c r="K18" s="14">
        <v>121707.010823941</v>
      </c>
      <c r="L18" s="14">
        <v>123997.535501245</v>
      </c>
      <c r="M18" s="14">
        <v>125478.106934041</v>
      </c>
      <c r="N18" s="14">
        <v>129132.883768928</v>
      </c>
    </row>
    <row r="19" spans="1:14" x14ac:dyDescent="0.25">
      <c r="A19" s="67" t="s">
        <v>236</v>
      </c>
      <c r="B19" s="14">
        <v>91467.124944975003</v>
      </c>
      <c r="C19" s="14">
        <v>90123.692003819</v>
      </c>
      <c r="D19" s="14">
        <v>86538.050192292998</v>
      </c>
      <c r="E19" s="14">
        <v>84467.634436862005</v>
      </c>
      <c r="F19" s="14">
        <v>83593.511852506999</v>
      </c>
      <c r="G19" s="14">
        <v>82938.956402721</v>
      </c>
      <c r="H19" s="14">
        <v>81363.233408857996</v>
      </c>
      <c r="I19" s="14">
        <v>80115.367061365003</v>
      </c>
      <c r="J19" s="14">
        <v>79119.744400619005</v>
      </c>
      <c r="K19" s="14">
        <v>76400.891608289006</v>
      </c>
      <c r="L19" s="14">
        <v>69300.834699151004</v>
      </c>
      <c r="M19" s="14">
        <v>66025.881083348999</v>
      </c>
      <c r="N19" s="14">
        <v>65126.864853425999</v>
      </c>
    </row>
    <row r="20" spans="1:14" x14ac:dyDescent="0.25">
      <c r="A20" s="40" t="s">
        <v>237</v>
      </c>
      <c r="B20" s="14">
        <v>1255.42457831</v>
      </c>
      <c r="C20" s="14">
        <v>1204.1211119679999</v>
      </c>
      <c r="D20" s="14">
        <v>1134.5028207119999</v>
      </c>
      <c r="E20" s="14">
        <v>1084.4614855340001</v>
      </c>
      <c r="F20" s="14">
        <v>1072.657728507</v>
      </c>
      <c r="G20" s="14">
        <v>1116.5989529379999</v>
      </c>
      <c r="H20" s="14">
        <v>853.22966586500002</v>
      </c>
      <c r="I20" s="14">
        <v>882.28877970200006</v>
      </c>
      <c r="J20" s="14">
        <v>1050.885681711</v>
      </c>
      <c r="K20" s="14">
        <v>1017.190247658</v>
      </c>
      <c r="L20" s="14">
        <v>998.21281735499997</v>
      </c>
      <c r="M20" s="14">
        <v>808.61086861199999</v>
      </c>
      <c r="N20" s="14">
        <v>1023.533795845</v>
      </c>
    </row>
    <row r="21" spans="1:14" x14ac:dyDescent="0.25">
      <c r="A21" s="40" t="s">
        <v>238</v>
      </c>
      <c r="B21" s="14">
        <v>4263.1427451919999</v>
      </c>
      <c r="C21" s="14">
        <v>4437.4477882020001</v>
      </c>
      <c r="D21" s="14">
        <v>3601.784072212</v>
      </c>
      <c r="E21" s="14">
        <v>3386.3081597840001</v>
      </c>
      <c r="F21" s="14">
        <v>2874.5716187799999</v>
      </c>
      <c r="G21" s="14">
        <v>3179.377520736</v>
      </c>
      <c r="H21" s="14">
        <v>3394.56686967</v>
      </c>
      <c r="I21" s="14">
        <v>3658.4235158659999</v>
      </c>
      <c r="J21" s="14">
        <v>2447.690762577</v>
      </c>
      <c r="K21" s="14">
        <v>2129.4952447330002</v>
      </c>
      <c r="L21" s="14">
        <v>2006.57447278</v>
      </c>
      <c r="M21" s="14">
        <v>1489.1083229369999</v>
      </c>
      <c r="N21" s="14">
        <v>1409.6253564440001</v>
      </c>
    </row>
    <row r="22" spans="1:14" x14ac:dyDescent="0.25">
      <c r="A22" s="40" t="s">
        <v>239</v>
      </c>
      <c r="B22" s="14">
        <v>83567.041538010002</v>
      </c>
      <c r="C22" s="14">
        <v>82098.950031417</v>
      </c>
      <c r="D22" s="14">
        <v>79223.703871816993</v>
      </c>
      <c r="E22" s="14">
        <v>78054.949802446994</v>
      </c>
      <c r="F22" s="14">
        <v>78266.604011110001</v>
      </c>
      <c r="G22" s="14">
        <v>77257.754242591007</v>
      </c>
      <c r="H22" s="14">
        <v>75787.681252904993</v>
      </c>
      <c r="I22" s="14">
        <v>74302.290568334996</v>
      </c>
      <c r="J22" s="14">
        <v>74458.865466283998</v>
      </c>
      <c r="K22" s="14">
        <v>72159.743383459005</v>
      </c>
      <c r="L22" s="14">
        <v>65322.412697831001</v>
      </c>
      <c r="M22" s="14">
        <v>63099.309724270002</v>
      </c>
      <c r="N22" s="14">
        <v>62063.888175562999</v>
      </c>
    </row>
    <row r="23" spans="1:14" x14ac:dyDescent="0.25">
      <c r="A23" s="40" t="s">
        <v>240</v>
      </c>
      <c r="B23" s="14">
        <v>633.78</v>
      </c>
      <c r="C23" s="14">
        <v>640.30499999999995</v>
      </c>
      <c r="D23" s="14">
        <v>1095.633</v>
      </c>
      <c r="E23" s="14">
        <v>484.18299999999999</v>
      </c>
      <c r="F23" s="14">
        <v>0</v>
      </c>
      <c r="G23" s="14">
        <v>0</v>
      </c>
      <c r="H23" s="14">
        <v>0</v>
      </c>
      <c r="I23" s="14">
        <v>0</v>
      </c>
      <c r="J23" s="14">
        <v>0</v>
      </c>
      <c r="K23" s="14">
        <v>0</v>
      </c>
      <c r="L23" s="14">
        <v>0</v>
      </c>
      <c r="M23" s="14">
        <v>0</v>
      </c>
      <c r="N23" s="14">
        <v>0</v>
      </c>
    </row>
    <row r="24" spans="1:14" x14ac:dyDescent="0.25">
      <c r="A24" s="40" t="s">
        <v>241</v>
      </c>
      <c r="B24" s="14">
        <v>1748.0115265049999</v>
      </c>
      <c r="C24" s="14">
        <v>1742.868072232</v>
      </c>
      <c r="D24" s="14">
        <v>1482.426427552</v>
      </c>
      <c r="E24" s="14">
        <v>1457.731989097</v>
      </c>
      <c r="F24" s="14">
        <v>1380.273516749</v>
      </c>
      <c r="G24" s="14">
        <v>1385.2256864559999</v>
      </c>
      <c r="H24" s="14">
        <v>1327.755620418</v>
      </c>
      <c r="I24" s="14">
        <v>1272.364197462</v>
      </c>
      <c r="J24" s="14">
        <v>1162.302490047</v>
      </c>
      <c r="K24" s="14">
        <v>1094.4627324390001</v>
      </c>
      <c r="L24" s="14">
        <v>973.63471118500001</v>
      </c>
      <c r="M24" s="14">
        <v>628.85216752999997</v>
      </c>
      <c r="N24" s="14">
        <v>629.817525574</v>
      </c>
    </row>
    <row r="25" spans="1:14" x14ac:dyDescent="0.25">
      <c r="A25" s="40" t="s">
        <v>242</v>
      </c>
      <c r="B25" s="14">
        <v>0</v>
      </c>
      <c r="C25" s="14">
        <v>0</v>
      </c>
      <c r="D25" s="14">
        <v>0</v>
      </c>
      <c r="E25" s="14">
        <v>0</v>
      </c>
      <c r="F25" s="14">
        <v>0</v>
      </c>
      <c r="G25" s="14">
        <v>0</v>
      </c>
      <c r="H25" s="14">
        <v>0</v>
      </c>
      <c r="I25" s="14">
        <v>0</v>
      </c>
      <c r="J25" s="14">
        <v>0</v>
      </c>
      <c r="K25" s="14">
        <v>0</v>
      </c>
      <c r="L25" s="14">
        <v>0</v>
      </c>
      <c r="M25" s="14">
        <v>0</v>
      </c>
      <c r="N25" s="14">
        <v>0</v>
      </c>
    </row>
    <row r="26" spans="1:14" x14ac:dyDescent="0.25">
      <c r="A26" s="40" t="s">
        <v>243</v>
      </c>
      <c r="B26" s="14">
        <v>-0.27544304200000003</v>
      </c>
      <c r="C26" s="14">
        <v>0</v>
      </c>
      <c r="D26" s="14">
        <v>0</v>
      </c>
      <c r="E26" s="14">
        <v>0</v>
      </c>
      <c r="F26" s="14">
        <v>-0.59502263899999996</v>
      </c>
      <c r="G26" s="14">
        <v>0</v>
      </c>
      <c r="H26" s="14">
        <v>0</v>
      </c>
      <c r="I26" s="14">
        <v>0</v>
      </c>
      <c r="J26" s="14">
        <v>0</v>
      </c>
      <c r="K26" s="14">
        <v>0</v>
      </c>
      <c r="L26" s="14">
        <v>0</v>
      </c>
      <c r="M26" s="14">
        <v>0</v>
      </c>
      <c r="N26" s="14">
        <v>0</v>
      </c>
    </row>
    <row r="27" spans="1:14" x14ac:dyDescent="0.25">
      <c r="A27" s="67" t="s">
        <v>244</v>
      </c>
      <c r="B27" s="14">
        <v>19212.888023535001</v>
      </c>
      <c r="C27" s="14">
        <v>19773.00516406</v>
      </c>
      <c r="D27" s="14">
        <v>9517.2692993689998</v>
      </c>
      <c r="E27" s="14">
        <v>10351.676011431</v>
      </c>
      <c r="F27" s="14">
        <v>11454.815770937001</v>
      </c>
      <c r="G27" s="14">
        <v>11752.309523299</v>
      </c>
      <c r="H27" s="14">
        <v>12605.966123902001</v>
      </c>
      <c r="I27" s="14">
        <v>13782.313114097</v>
      </c>
      <c r="J27" s="14">
        <v>14669.172408806</v>
      </c>
      <c r="K27" s="14">
        <v>16004.467790727</v>
      </c>
      <c r="L27" s="14">
        <v>16389.185872654001</v>
      </c>
      <c r="M27" s="14">
        <v>18296.122558620998</v>
      </c>
      <c r="N27" s="14">
        <v>8878.9157006009991</v>
      </c>
    </row>
    <row r="28" spans="1:14" x14ac:dyDescent="0.25">
      <c r="A28" s="40" t="s">
        <v>245</v>
      </c>
      <c r="B28" s="14">
        <v>16819.396076947</v>
      </c>
      <c r="C28" s="14">
        <v>17256.502108788001</v>
      </c>
      <c r="D28" s="14">
        <v>6931.0509221439997</v>
      </c>
      <c r="E28" s="14">
        <v>7698.2465743909997</v>
      </c>
      <c r="F28" s="14">
        <v>8560.3217474339999</v>
      </c>
      <c r="G28" s="14">
        <v>8926.7765895699995</v>
      </c>
      <c r="H28" s="14">
        <v>9168.4019614360004</v>
      </c>
      <c r="I28" s="14">
        <v>10251.263055979</v>
      </c>
      <c r="J28" s="14">
        <v>10954.622815795001</v>
      </c>
      <c r="K28" s="14">
        <v>12395.964172544</v>
      </c>
      <c r="L28" s="14">
        <v>12575.811078056</v>
      </c>
      <c r="M28" s="14">
        <v>14524.263596262999</v>
      </c>
      <c r="N28" s="14">
        <v>5882.1073464170004</v>
      </c>
    </row>
    <row r="29" spans="1:14" x14ac:dyDescent="0.25">
      <c r="A29" s="40" t="s">
        <v>246</v>
      </c>
      <c r="B29" s="14">
        <v>89.586559708999999</v>
      </c>
      <c r="C29" s="14">
        <v>124.881146739</v>
      </c>
      <c r="D29" s="14">
        <v>102.172782279</v>
      </c>
      <c r="E29" s="14">
        <v>127.199473611</v>
      </c>
      <c r="F29" s="14">
        <v>338.83193539799998</v>
      </c>
      <c r="G29" s="14">
        <v>546.62547659200004</v>
      </c>
      <c r="H29" s="14">
        <v>574.361912803</v>
      </c>
      <c r="I29" s="14">
        <v>610.14179553099996</v>
      </c>
      <c r="J29" s="14">
        <v>662.74609413300004</v>
      </c>
      <c r="K29" s="14">
        <v>521.28633707500001</v>
      </c>
      <c r="L29" s="14">
        <v>673.36812702600002</v>
      </c>
      <c r="M29" s="14">
        <v>569.77739515899998</v>
      </c>
      <c r="N29" s="14">
        <v>499.10735378999999</v>
      </c>
    </row>
    <row r="30" spans="1:14" x14ac:dyDescent="0.25">
      <c r="A30" s="40" t="s">
        <v>247</v>
      </c>
      <c r="B30" s="14">
        <v>2303.9053868790002</v>
      </c>
      <c r="C30" s="14">
        <v>2391.6219085329999</v>
      </c>
      <c r="D30" s="14">
        <v>2484.0455949460002</v>
      </c>
      <c r="E30" s="14">
        <v>2526.2299634289998</v>
      </c>
      <c r="F30" s="14">
        <v>2555.6620881049998</v>
      </c>
      <c r="G30" s="14">
        <v>2278.9074571370002</v>
      </c>
      <c r="H30" s="14">
        <v>2863.2022496630002</v>
      </c>
      <c r="I30" s="14">
        <v>2918.6602190240001</v>
      </c>
      <c r="J30" s="14">
        <v>3049.555455315</v>
      </c>
      <c r="K30" s="14">
        <v>3084.9692375449999</v>
      </c>
      <c r="L30" s="14">
        <v>3137.758624009</v>
      </c>
      <c r="M30" s="14">
        <v>3199.8335236359999</v>
      </c>
      <c r="N30" s="14">
        <v>2495.4529568309999</v>
      </c>
    </row>
    <row r="31" spans="1:14" x14ac:dyDescent="0.25">
      <c r="A31" s="40" t="s">
        <v>677</v>
      </c>
      <c r="B31" s="14">
        <v>0</v>
      </c>
      <c r="C31" s="14">
        <v>0</v>
      </c>
      <c r="D31" s="14">
        <v>0</v>
      </c>
      <c r="E31" s="14">
        <v>0</v>
      </c>
      <c r="F31" s="14">
        <v>0</v>
      </c>
      <c r="G31" s="14">
        <v>0</v>
      </c>
      <c r="H31" s="14">
        <v>0</v>
      </c>
      <c r="I31" s="14">
        <v>2.248043563</v>
      </c>
      <c r="J31" s="14">
        <v>2.248043563</v>
      </c>
      <c r="K31" s="14">
        <v>2.248043563</v>
      </c>
      <c r="L31" s="14">
        <v>2.248043563</v>
      </c>
      <c r="M31" s="14">
        <v>2.248043563</v>
      </c>
      <c r="N31" s="14">
        <v>2.248043563</v>
      </c>
    </row>
    <row r="32" spans="1:14" x14ac:dyDescent="0.25">
      <c r="A32" s="68" t="s">
        <v>248</v>
      </c>
      <c r="B32" s="77">
        <v>480910.82460428699</v>
      </c>
      <c r="C32" s="77">
        <v>482723.57570767298</v>
      </c>
      <c r="D32" s="77">
        <v>469765.947056273</v>
      </c>
      <c r="E32" s="77">
        <v>468058.81217929901</v>
      </c>
      <c r="F32" s="77">
        <v>466877.77640011802</v>
      </c>
      <c r="G32" s="77">
        <v>467103.234966269</v>
      </c>
      <c r="H32" s="77">
        <v>470385.17610571597</v>
      </c>
      <c r="I32" s="77">
        <v>468326.96612622798</v>
      </c>
      <c r="J32" s="77">
        <v>457931.71069174598</v>
      </c>
      <c r="K32" s="77">
        <v>457349.29025305802</v>
      </c>
      <c r="L32" s="77">
        <v>449890.51270669198</v>
      </c>
      <c r="M32" s="77">
        <v>453425.874204922</v>
      </c>
      <c r="N32" s="77">
        <v>446098.006953476</v>
      </c>
    </row>
    <row r="33" spans="1:14" ht="18" x14ac:dyDescent="0.25">
      <c r="A33" s="211"/>
      <c r="B33" s="212"/>
      <c r="C33" s="212"/>
      <c r="D33" s="212"/>
      <c r="E33" s="212"/>
      <c r="F33" s="212"/>
      <c r="G33" s="212"/>
      <c r="H33" s="212"/>
      <c r="I33" s="212"/>
      <c r="J33" s="212"/>
      <c r="K33" s="212"/>
      <c r="L33" s="212"/>
      <c r="M33" s="212"/>
      <c r="N33" s="213"/>
    </row>
  </sheetData>
  <mergeCells count="2">
    <mergeCell ref="A1:N1"/>
    <mergeCell ref="A33:N33"/>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zoomScale="80" zoomScaleNormal="80" workbookViewId="0">
      <pane xSplit="1" ySplit="2" topLeftCell="B3" activePane="bottomRight" state="frozen"/>
      <selection activeCell="B3" sqref="B1:M1048576"/>
      <selection pane="topRight" activeCell="B3" sqref="B1:M1048576"/>
      <selection pane="bottomLeft" activeCell="B3" sqref="B1:M1048576"/>
      <selection pane="bottomRight" activeCell="H17" sqref="H17"/>
    </sheetView>
  </sheetViews>
  <sheetFormatPr defaultRowHeight="15" x14ac:dyDescent="0.25"/>
  <cols>
    <col min="1" max="1" width="20.42578125" style="1" customWidth="1"/>
    <col min="2" max="14" width="8.85546875" customWidth="1"/>
  </cols>
  <sheetData>
    <row r="1" spans="1:14" ht="28.9" customHeight="1" x14ac:dyDescent="0.25">
      <c r="A1" s="206" t="s">
        <v>122</v>
      </c>
      <c r="B1" s="207"/>
      <c r="C1" s="207"/>
      <c r="D1" s="207"/>
      <c r="E1" s="207"/>
      <c r="F1" s="207"/>
      <c r="G1" s="207"/>
      <c r="H1" s="207"/>
      <c r="I1" s="207"/>
      <c r="J1" s="207"/>
      <c r="K1" s="207"/>
      <c r="L1" s="207"/>
      <c r="M1" s="207"/>
      <c r="N1" s="208"/>
    </row>
    <row r="2" spans="1:14" x14ac:dyDescent="0.25">
      <c r="A2" s="72" t="s">
        <v>111</v>
      </c>
      <c r="B2" s="15">
        <v>44216</v>
      </c>
      <c r="C2" s="15">
        <v>44247</v>
      </c>
      <c r="D2" s="15">
        <v>44275</v>
      </c>
      <c r="E2" s="15">
        <v>44306</v>
      </c>
      <c r="F2" s="15">
        <v>44336</v>
      </c>
      <c r="G2" s="15">
        <v>44367</v>
      </c>
      <c r="H2" s="15">
        <v>44397</v>
      </c>
      <c r="I2" s="15">
        <v>44428</v>
      </c>
      <c r="J2" s="15">
        <v>44459</v>
      </c>
      <c r="K2" s="15">
        <v>44489</v>
      </c>
      <c r="L2" s="15">
        <v>44520</v>
      </c>
      <c r="M2" s="15">
        <v>44550</v>
      </c>
      <c r="N2" s="15">
        <v>44581</v>
      </c>
    </row>
    <row r="3" spans="1:14" x14ac:dyDescent="0.25">
      <c r="A3" s="30" t="s">
        <v>101</v>
      </c>
      <c r="B3" s="26">
        <v>0.813716315536404</v>
      </c>
      <c r="C3" s="26">
        <v>0.80994283207076145</v>
      </c>
      <c r="D3" s="26">
        <v>0.82638305716979576</v>
      </c>
      <c r="E3" s="26">
        <v>0.83282742298561863</v>
      </c>
      <c r="F3" s="26">
        <v>0.83060192921056897</v>
      </c>
      <c r="G3" s="26">
        <v>0.8300457820300855</v>
      </c>
      <c r="H3" s="26">
        <v>0.83018014312548016</v>
      </c>
      <c r="I3" s="26">
        <v>0.83060581900865693</v>
      </c>
      <c r="J3" s="26">
        <v>0.83356546322013114</v>
      </c>
      <c r="K3" s="26">
        <v>0.83336625163092504</v>
      </c>
      <c r="L3" s="26">
        <v>0.83759135837714316</v>
      </c>
      <c r="M3" s="26">
        <v>0.84097183487768024</v>
      </c>
      <c r="N3" s="26">
        <v>0.8455702797078094</v>
      </c>
    </row>
    <row r="4" spans="1:14" x14ac:dyDescent="0.25">
      <c r="A4" s="31" t="s">
        <v>102</v>
      </c>
      <c r="B4" s="27">
        <v>2.1073963477041353</v>
      </c>
      <c r="C4" s="27">
        <v>2.0446694471744054</v>
      </c>
      <c r="D4" s="27">
        <v>2.0263308726734177</v>
      </c>
      <c r="E4" s="27">
        <v>2.0199070256280187</v>
      </c>
      <c r="F4" s="27">
        <v>2.0122379638314376</v>
      </c>
      <c r="G4" s="27">
        <v>2.0327692632478618</v>
      </c>
      <c r="H4" s="27">
        <v>1.9917410264483426</v>
      </c>
      <c r="I4" s="27">
        <v>1.9551050272417432</v>
      </c>
      <c r="J4" s="27">
        <v>1.9536864266611427</v>
      </c>
      <c r="K4" s="27">
        <v>1.9308141410730306</v>
      </c>
      <c r="L4" s="27">
        <v>1.9149495134773016</v>
      </c>
      <c r="M4" s="27">
        <v>1.9800731922938013</v>
      </c>
      <c r="N4" s="27">
        <v>1.948042367037214</v>
      </c>
    </row>
    <row r="5" spans="1:14" x14ac:dyDescent="0.25">
      <c r="A5" s="31" t="s">
        <v>103</v>
      </c>
      <c r="B5" s="26">
        <v>2.6603008332384555</v>
      </c>
      <c r="C5" s="26">
        <v>2.7073255903752411</v>
      </c>
      <c r="D5" s="26">
        <v>2.6766568267565329</v>
      </c>
      <c r="E5" s="26">
        <v>2.675171259406862</v>
      </c>
      <c r="F5" s="26">
        <v>2.681028624179675</v>
      </c>
      <c r="G5" s="26">
        <v>2.6765518169993485</v>
      </c>
      <c r="H5" s="26">
        <v>2.6879364557043339</v>
      </c>
      <c r="I5" s="26">
        <v>2.7354220658104698</v>
      </c>
      <c r="J5" s="26">
        <v>2.703703151850902</v>
      </c>
      <c r="K5" s="26">
        <v>2.7286758239965447</v>
      </c>
      <c r="L5" s="26">
        <v>2.7708082930643685</v>
      </c>
      <c r="M5" s="26">
        <v>2.7209682073040447</v>
      </c>
      <c r="N5" s="26">
        <v>2.7988071701556212</v>
      </c>
    </row>
    <row r="6" spans="1:14" x14ac:dyDescent="0.25">
      <c r="A6" s="31" t="s">
        <v>104</v>
      </c>
      <c r="B6" s="26">
        <v>3.8659311659201001E-2</v>
      </c>
      <c r="C6" s="26">
        <v>3.9272545158288076E-2</v>
      </c>
      <c r="D6" s="26">
        <v>3.7417476200440704E-2</v>
      </c>
      <c r="E6" s="26">
        <v>3.8815015153093872E-2</v>
      </c>
      <c r="F6" s="26">
        <v>4.0496766219882123E-2</v>
      </c>
      <c r="G6" s="26">
        <v>3.9564653697215263E-2</v>
      </c>
      <c r="H6" s="26">
        <v>3.9459066213560101E-2</v>
      </c>
      <c r="I6" s="26">
        <v>3.8977904047650169E-2</v>
      </c>
      <c r="J6" s="26">
        <v>3.8450751651380365E-2</v>
      </c>
      <c r="K6" s="26">
        <v>3.8869066483608425E-2</v>
      </c>
      <c r="L6" s="26">
        <v>3.922768972012261E-2</v>
      </c>
      <c r="M6" s="26">
        <v>3.5309909719766074E-2</v>
      </c>
      <c r="N6" s="26">
        <v>3.2450468410349015E-2</v>
      </c>
    </row>
    <row r="7" spans="1:14" x14ac:dyDescent="0.25">
      <c r="A7" s="31" t="s">
        <v>780</v>
      </c>
      <c r="B7" s="26">
        <v>1.7962723954443802E-2</v>
      </c>
      <c r="C7" s="26">
        <v>1.5135593491983667E-2</v>
      </c>
      <c r="D7" s="26">
        <v>1.6610786292028175E-2</v>
      </c>
      <c r="E7" s="26">
        <v>2.159588757516832E-2</v>
      </c>
      <c r="F7" s="26">
        <v>2.6378339843133935E-2</v>
      </c>
      <c r="G7" s="26">
        <v>3.0460503643474357E-2</v>
      </c>
      <c r="H7" s="26">
        <v>3.1599198148772184E-2</v>
      </c>
      <c r="I7" s="26">
        <v>3.5274569929127426E-2</v>
      </c>
      <c r="J7" s="26">
        <v>3.8361674751965488E-2</v>
      </c>
      <c r="K7" s="26">
        <v>4.1257864418093267E-2</v>
      </c>
      <c r="L7" s="26">
        <v>4.4240519671766058E-2</v>
      </c>
      <c r="M7" s="26">
        <v>4.5050663069321754E-2</v>
      </c>
      <c r="N7" s="26">
        <v>4.5580896556839307E-2</v>
      </c>
    </row>
    <row r="8" spans="1:14" x14ac:dyDescent="0.25">
      <c r="A8" s="31" t="s">
        <v>781</v>
      </c>
      <c r="B8" s="26">
        <v>4.6395430624285271E-2</v>
      </c>
      <c r="C8" s="26">
        <v>3.8564267911941813E-2</v>
      </c>
      <c r="D8" s="26">
        <v>4.5381065685186989E-2</v>
      </c>
      <c r="E8" s="26">
        <v>5.8043414820514665E-2</v>
      </c>
      <c r="F8" s="26">
        <v>7.1701210044386884E-2</v>
      </c>
      <c r="G8" s="26">
        <v>8.1129301100350604E-2</v>
      </c>
      <c r="H8" s="26">
        <v>8.3261445965571529E-2</v>
      </c>
      <c r="I8" s="26">
        <v>9.1439762467925081E-2</v>
      </c>
      <c r="J8" s="26">
        <v>0.10060700604075525</v>
      </c>
      <c r="K8" s="26">
        <v>0.10799904797307927</v>
      </c>
      <c r="L8" s="26">
        <v>0.11417573310880437</v>
      </c>
      <c r="M8" s="26">
        <v>0.11392930581549213</v>
      </c>
      <c r="N8" s="26">
        <v>0.1144171396915583</v>
      </c>
    </row>
    <row r="9" spans="1:14" x14ac:dyDescent="0.25">
      <c r="A9" s="31" t="s">
        <v>116</v>
      </c>
      <c r="B9" s="26">
        <v>1.012156608708017E-2</v>
      </c>
      <c r="C9" s="26">
        <v>9.7843648390489694E-3</v>
      </c>
      <c r="D9" s="26">
        <v>9.9073539656429586E-3</v>
      </c>
      <c r="E9" s="26">
        <v>9.8659552218094016E-3</v>
      </c>
      <c r="F9" s="26">
        <v>9.8159115252022013E-3</v>
      </c>
      <c r="G9" s="26">
        <v>1.0355551109768412E-2</v>
      </c>
      <c r="H9" s="26">
        <v>1.0362014921716992E-2</v>
      </c>
      <c r="I9" s="26">
        <v>1.0495421749040359E-2</v>
      </c>
      <c r="J9" s="26">
        <v>1.0561861515559962E-2</v>
      </c>
      <c r="K9" s="26">
        <v>1.0539801006459352E-2</v>
      </c>
      <c r="L9" s="26">
        <v>1.0404615335640023E-2</v>
      </c>
      <c r="M9" s="26">
        <v>1.0594921833481182E-2</v>
      </c>
      <c r="N9" s="26">
        <v>1.049809633172177E-2</v>
      </c>
    </row>
    <row r="10" spans="1:14" x14ac:dyDescent="0.25">
      <c r="A10" s="32" t="s">
        <v>105</v>
      </c>
      <c r="B10" s="78">
        <v>0.85473035768856354</v>
      </c>
      <c r="C10" s="78">
        <v>0.86317482388173605</v>
      </c>
      <c r="D10" s="78">
        <v>0.83003758279593354</v>
      </c>
      <c r="E10" s="78">
        <v>0.83828397787103193</v>
      </c>
      <c r="F10" s="78">
        <v>0.83805841264034253</v>
      </c>
      <c r="G10" s="78">
        <v>0.82181377189002802</v>
      </c>
      <c r="H10" s="78">
        <v>0.82580921705887289</v>
      </c>
      <c r="I10" s="78">
        <v>0.81449907855488979</v>
      </c>
      <c r="J10" s="78">
        <v>0.81037082393143522</v>
      </c>
      <c r="K10" s="78">
        <v>0.80632441464500593</v>
      </c>
      <c r="L10" s="78">
        <v>0.8022750305507389</v>
      </c>
      <c r="M10" s="78">
        <v>0.8062912208923958</v>
      </c>
      <c r="N10" s="78">
        <v>0.85059219382734319</v>
      </c>
    </row>
    <row r="11" spans="1:14" ht="18.75" x14ac:dyDescent="0.25">
      <c r="A11" s="214"/>
      <c r="B11" s="215"/>
      <c r="C11" s="215"/>
      <c r="D11" s="215"/>
      <c r="E11" s="215"/>
      <c r="F11" s="215"/>
      <c r="G11" s="215"/>
      <c r="H11" s="215"/>
      <c r="I11" s="215"/>
      <c r="J11" s="215"/>
      <c r="K11" s="215"/>
      <c r="L11" s="215"/>
      <c r="M11" s="215"/>
      <c r="N11" s="215"/>
    </row>
    <row r="13" spans="1:14" x14ac:dyDescent="0.25">
      <c r="A13" s="168"/>
    </row>
    <row r="14" spans="1:14" x14ac:dyDescent="0.25">
      <c r="A14" s="169"/>
    </row>
  </sheetData>
  <mergeCells count="2">
    <mergeCell ref="A1:N1"/>
    <mergeCell ref="A11:N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6E9A4FF-3A6C-46EB-94E2-79CA7BDDAB29}"/>
</file>

<file path=customXml/itemProps2.xml><?xml version="1.0" encoding="utf-8"?>
<ds:datastoreItem xmlns:ds="http://schemas.openxmlformats.org/officeDocument/2006/customXml" ds:itemID="{372C0C08-5555-419F-BCC1-FFBC4AE024A5}">
  <ds:schemaRefs>
    <ds:schemaRef ds:uri="http://schemas.microsoft.com/sharepoint/v3/contenttype/forms"/>
  </ds:schemaRefs>
</ds:datastoreItem>
</file>

<file path=customXml/itemProps3.xml><?xml version="1.0" encoding="utf-8"?>
<ds:datastoreItem xmlns:ds="http://schemas.openxmlformats.org/officeDocument/2006/customXml" ds:itemID="{4C65253B-34BB-4DFE-AE9D-8379C44E2713}">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Cover</vt:lpstr>
      <vt:lpstr>Foreword</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PP12</vt:lpstr>
      <vt:lpstr>PP13</vt:lpstr>
      <vt:lpstr>PP14</vt:lpstr>
      <vt:lpstr>PMV1</vt:lpstr>
      <vt:lpstr>PMV2</vt:lpstr>
      <vt:lpstr>PMV3</vt:lpstr>
      <vt:lpstr>PMV4</vt:lpstr>
      <vt:lpstr>PMV5</vt:lpstr>
      <vt:lpstr>PMV6</vt:lpstr>
      <vt:lpstr>PMV7</vt:lpstr>
      <vt:lpstr>PMV8</vt:lpstr>
      <vt:lpstr>PMV9</vt:lpstr>
      <vt:lpstr>PPI1</vt:lpstr>
      <vt:lpstr>PPI2</vt:lpstr>
      <vt:lpstr>'PP1'!Print_Area</vt:lpstr>
      <vt:lpstr>'PP1'!Print_Titles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DPSIAdm</cp:lastModifiedBy>
  <cp:lastPrinted>2019-09-26T09:28:56Z</cp:lastPrinted>
  <dcterms:created xsi:type="dcterms:W3CDTF">2006-09-16T00:00:00Z</dcterms:created>
  <dcterms:modified xsi:type="dcterms:W3CDTF">2022-03-02T07:44:53Z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