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9105"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'PP1'!$A$2:$I$77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<sst xmlns="http://schemas.openxmlformats.org/spreadsheetml/2006/main" count="1082" uniqueCount="813">
  <si>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</si>
  <si>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</si>
  <si>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</si>
  <si>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</si>
  <si>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</si>
  <si>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</si>
  <si>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</si>
  <si>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</si>
  <si>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</si>
  <si>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</si>
  <si>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</si>
  <si>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</si>
  <si>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</si>
  <si>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</si>
  <si>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</si>
  <si>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</si>
  <si>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</si>
  <si>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</si>
  <si>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</si>
  <si>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</si>
  <si>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</si>
  <si>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</si>
  <si>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</si>
  <si>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</si>
  <si>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</si>
  <si>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</si>
  <si>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</si>
  <si>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</si>
  <si>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</si>
  <si>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</si>
  <si>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</si>
  <si>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</si>
  <si>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</si>
  <si>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</si>
  <si>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</si>
  <si>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</si>
  <si>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</si>
  <si>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</si>
  <si>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</si>
  <si>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</si>
  <si>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</si>
  <si>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</si>
  <si>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</si>
  <si>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</si>
  <si>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</si>
  <si>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</si>
  <si>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</si>
  <si>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</si>
  <si>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</si>
  <si>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</si>
  <si>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</si>
  <si>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</si>
  <si>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</si>
  <si>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</si>
  <si>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</si>
  <si>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</si>
  <si>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</si>
  <si>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</si>
  <si>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</si>
  <si>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</si>
  <si>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</si>
  <si>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</si>
  <si>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</si>
  <si>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</si>
  <si>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</si>
  <si>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</si>
  <si>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</si>
  <si>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</si>
  <si>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</si>
  <si>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</si>
  <si>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</si>
  <si>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</si>
  <si>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</si>
  <si>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</si>
  <si>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</si>
  <si>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</si>
  <si>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</si>
  <si>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</si>
  <si>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</si>
  <si>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</si>
  <si>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</si>
  <si>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</si>
  <si>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</si>
  <si>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</si>
  <si>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</si>
  <si>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</si>
  <si>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</si>
  <si>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</si>
  <si>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</si>
  <si>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</si>
  <si>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</si>
  <si>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</si>
  <si>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</si>
  <si>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Magna Finance Tbk. (MGNA)</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</si>
  <si>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</si>
  <si>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</si>
  <si>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</si>
  <si>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</si>
  <si>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</si>
  <si>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</si>
  <si>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</si>
  <si>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</si>
  <si>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</si>
  <si>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</si>
  <si>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</si>
  <si>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</si>
  <si>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</si>
  <si>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</si>
  <si>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</si>
  <si>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</si>
  <si>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</si>
  <si>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</si>
  <si>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</si>
  <si>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</si>
  <si>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</si>
  <si>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</si>
  <si>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</si>
  <si>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</si>
  <si>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</si>
  <si>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</si>
  <si>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</si>
  <si>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</si>
  <si>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</si>
  <si>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</si>
  <si>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</si>
  <si>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</si>
  <si>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</si>
  <si>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</si>
  <si>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</si>
  <si>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</si>
  <si>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</si>
  <si>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</si>
  <si>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</si>
  <si>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</si>
  <si>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</si>
  <si>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</si>
  <si>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</si>
  <si>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</si>
  <si>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</si>
  <si>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</si>
  <si>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</si>
  <si>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</si>
  <si>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</si>
  <si>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</si>
  <si>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</si>
  <si>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</si>
  <si>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</si>
  <si>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</si>
  <si>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</si>
  <si>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</si>
  <si>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</si>
  <si>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</si>
  <si>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</si>
  <si>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</si>
  <si>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</si>
  <si>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</si>
  <si>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</si>
  <si>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</si>
  <si>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</si>
  <si>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</si>
  <si>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</si>
  <si>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</si>
  <si>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</si>
  <si>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</si>
  <si>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</si>
  <si>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</si>
  <si>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</si>
  <si>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</si>
  <si>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</si>
  <si>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</si>
  <si>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</si>
  <si>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</si>
  <si>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</si>
  <si>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</si>
  <si>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</si>
  <si>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</si>
  <si>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</si>
  <si>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</si>
  <si>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</si>
  <si>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</si>
  <si>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</si>
  <si>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</si>
  <si>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</si>
  <si>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</si>
  <si>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</si>
  <si>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</si>
  <si>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</si>
  <si>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</si>
  <si>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</si>
  <si>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</si>
  <si>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</si>
  <si>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</si>
  <si>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</si>
  <si>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</si>
  <si>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</si>
  <si>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</si>
  <si>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</si>
  <si>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</si>
  <si>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</si>
  <si>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</si>
  <si>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</si>
  <si>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</si>
  <si>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</si>
  <si>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</si>
  <si>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</si>
  <si>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</si>
  <si>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</si>
  <si>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</si>
  <si>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</si>
  <si>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</si>
  <si>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</si>
  <si>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</si>
  <si>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</si>
  <si>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</si>
  <si>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</si>
  <si>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</si>
  <si>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</si>
  <si>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</si>
  <si>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</si>
  <si>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</si>
  <si>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</si>
  <si>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</si>
  <si>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</si>
  <si>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</si>
  <si>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</si>
  <si>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</si>
  <si>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</si>
  <si>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</si>
  <si>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</si>
  <si>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</si>
  <si>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</si>
  <si>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</si>
  <si>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</si>
  <si>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</si>
  <si>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</si>
  <si>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</si>
  <si>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</si>
  <si>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</si>
  <si>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</si>
  <si>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</si>
  <si>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</si>
  <si>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</si>
  <si>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</si>
  <si>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</si>
  <si>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</si>
  <si>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</si>
  <si>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</si>
  <si>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</si>
  <si>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</si>
  <si>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</si>
  <si>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</si>
  <si>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</si>
  <si>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</si>
  <si>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</si>
  <si>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</si>
  <si>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</si>
  <si>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</si>
  <si>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</si>
  <si>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</si>
  <si>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</si>
  <si>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</si>
  <si>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</si>
  <si>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</si>
  <si>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</si>
  <si>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</si>
  <si>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</si>
  <si>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</si>
  <si>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</si>
  <si>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</si>
  <si>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</si>
  <si>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</si>
  <si>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</si>
  <si>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</si>
  <si>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</si>
  <si>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</si>
  <si>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</si>
  <si>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</si>
  <si>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</si>
  <si>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</si>
  <si>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</si>
  <si>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</si>
  <si>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</si>
  <si>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</si>
  <si>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</si>
  <si>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</si>
  <si>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</si>
  <si>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</si>
  <si>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</si>
  <si>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</si>
  <si>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</si>
  <si>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</si>
  <si>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</si>
  <si>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</si>
  <si>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</si>
  <si>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</si>
  <si>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</si>
  <si>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</si>
  <si>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</si>
  <si>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</si>
  <si>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</si>
  <si>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</si>
  <si>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</si>
  <si>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</si>
  <si>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</si>
  <si>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</si>
  <si>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</si>
  <si>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</si>
  <si>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</si>
  <si>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</si>
  <si>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</si>
  <si>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</si>
  <si>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</si>
  <si>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</si>
  <si>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</si>
  <si>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</si>
  <si>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</si>
  <si>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</si>
  <si>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</si>
  <si>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</si>
  <si>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</si>
  <si>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</si>
  <si>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</si>
  <si>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</si>
  <si>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</si>
  <si>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</si>
  <si>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</si>
  <si>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</si>
  <si>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</si>
  <si>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</si>
  <si>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</si>
  <si>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</si>
  <si>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</si>
  <si>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</si>
  <si>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</si>
  <si>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</si>
  <si>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</si>
  <si>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</si>
  <si>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</si>
  <si>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</si>
  <si>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</si>
  <si>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</si>
  <si>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</si>
  <si>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</si>
  <si>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</si>
  <si>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</si>
  <si>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</si>
  <si>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</si>
  <si>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</si>
  <si>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</si>
  <si>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</si>
  <si>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</si>
  <si>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</si>
  <si>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</si>
  <si>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</si>
  <si>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</si>
  <si>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</si>
  <si>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</si>
  <si>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</si>
  <si>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</si>
  <si>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</si>
  <si>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</si>
  <si>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</si>
  <si>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</si>
  <si>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</si>
  <si>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</si>
  <si>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</si>
  <si>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</si>
  <si>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</si>
  <si>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</si>
  <si>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</si>
  <si>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</si>
  <si>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</si>
  <si>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</si>
  <si>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</si>
  <si>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</si>
  <si>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</si>
  <si>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</si>
  <si>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</si>
  <si>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</si>
  <si>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</si>
  <si>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</si>
  <si>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</si>
  <si>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</si>
  <si>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</si>
  <si>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</si>
  <si>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</si>
  <si>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</si>
  <si>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</si>
  <si>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</si>
  <si>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</si>
  <si>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</si>
  <si>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</si>
  <si>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</si>
  <si>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</si>
  <si>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</si>
  <si>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</si>
  <si>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</si>
  <si>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</si>
  <si>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</si>
  <si>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</si>
  <si>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</si>
  <si>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</si>
  <si>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</si>
  <si>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</si>
  <si>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</si>
  <si>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</si>
  <si>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</si>
  <si>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</si>
  <si>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</si>
  <si>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</si>
  <si>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</si>
  <si>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</si>
  <si>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</si>
  <si>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</si>
  <si>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</si>
  <si>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</si>
  <si>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</si>
  <si>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</si>
  <si>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</si>
  <si>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</si>
  <si>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</si>
  <si>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</si>
  <si>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</si>
  <si>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</si>
  <si>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</si>
  <si>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</si>
  <si>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</si>
  <si>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</si>
  <si>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</si>
  <si>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</si>
  <si>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</si>
  <si>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</si>
  <si>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</si>
  <si>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</si>
  <si>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</si>
  <si>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</si>
  <si>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</si>
  <si>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</si>
  <si>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</si>
  <si>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</si>
  <si>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</si>
  <si>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</si>
  <si>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</si>
  <si>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</si>
  <si>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</si>
  <si>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</si>
  <si>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</si>
  <si>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</si>
  <si>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</si>
  <si>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</si>
  <si>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</si>
  <si>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</si>
  <si>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</si>
  <si>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</si>
  <si>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</si>
  <si>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</si>
  <si>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</si>
  <si>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</si>
  <si>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</si>
  <si>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</si>
  <si>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</si>
  <si>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</si>
  <si>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</si>
  <si>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</si>
  <si>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</si>
  <si>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</si>
  <si>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</si>
  <si>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</si>
  <si>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</si>
  <si>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</si>
  <si>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</si>
  <si>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</si>
  <si>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</si>
  <si>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</si>
  <si>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</si>
  <si>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</si>
  <si>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</si>
  <si>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</si>
  <si>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</si>
  <si>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</si>
  <si>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</si>
  <si>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</si>
  <si>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</si>
  <si>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</si>
  <si>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</si>
  <si>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</si>
  <si>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</si>
  <si>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</si>
  <si>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</si>
  <si>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</si>
  <si>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</si>
  <si>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</si>
  <si>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</si>
  <si>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</si>
  <si>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</si>
  <si>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</si>
  <si>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</si>
  <si>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</si>
  <si>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</si>
  <si>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</si>
  <si>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</si>
  <si>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</si>
  <si>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</si>
  <si>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</si>
  <si>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</si>
  <si>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</si>
  <si>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</si>
  <si>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</si>
  <si>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</si>
  <si>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</si>
  <si>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</si>
  <si>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</si>
  <si>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</si>
  <si>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</si>
  <si>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</si>
  <si>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</si>
  <si>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</si>
  <si>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</si>
  <si>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</si>
  <si>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</si>
  <si>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</si>
  <si>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</si>
  <si>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</si>
  <si>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</si>
  <si>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</si>
  <si>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</si>
  <si>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</si>
  <si>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</si>
  <si>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</si>
  <si>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</si>
  <si>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</si>
  <si>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</si>
  <si>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</si>
  <si>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</si>
  <si>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</si>
  <si>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</si>
  <si>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</si>
  <si>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</si>
  <si>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</si>
  <si>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</si>
  <si>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</si>
  <si>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</si>
  <si>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</si>
  <si>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</si>
  <si>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</si>
  <si>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</si>
  <si>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</si>
  <si>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</si>
  <si>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</si>
  <si>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</si>
  <si>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</si>
  <si>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</si>
  <si>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</si>
  <si>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</si>
  <si>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</si>
  <si>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</si>
  <si>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</si>
  <si>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</si>
  <si>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</si>
  <si>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</si>
  <si>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</si>
  <si>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</si>
  <si>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</si>
  <si>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</si>
  <si>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</si>
  <si>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</si>
  <si>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</si>
  <si>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</si>
  <si>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</si>
  <si>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</si>
  <si>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</si>
  <si>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</si>
  <si>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</si>
  <si>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</si>
  <si>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</si>
  <si>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</si>
  <si>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</si>
  <si>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</si>
  <si>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</si>
  <si>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</si>
  <si>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</si>
  <si>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</si>
  <si>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</si>
  <si>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</si>
  <si>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</si>
  <si>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</si>
  <si>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</si>
  <si>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</si>
  <si>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</si>
  <si>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</si>
  <si>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</si>
  <si>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</si>
  <si>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</si>
  <si>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</si>
  <si>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</si>
  <si>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</si>
  <si>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</si>
  <si>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</si>
  <si>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</si>
  <si>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</si>
  <si>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</si>
  <si>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</si>
  <si>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</si>
  <si>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</si>
  <si>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</si>
  <si>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</si>
  <si>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</si>
  <si>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</si>
  <si>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</si>
  <si>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</si>
  <si>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</si>
  <si>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</si>
  <si>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</si>
  <si>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</si>
  <si>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</si>
  <si>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</si>
  <si>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</si>
  <si>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</si>
  <si>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</si>
  <si>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</si>
  <si>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</si>
  <si>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</si>
  <si>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</si>
  <si>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</si>
  <si>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</si>
  <si>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</si>
  <si>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</si>
  <si>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</si>
  <si>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</si>
  <si>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</si>
  <si>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</si>
  <si>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</si>
  <si>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</si>
  <si>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</si>
  <si>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</si>
  <si>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</si>
  <si>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</si>
  <si>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</si>
  <si>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</si>
  <si>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</si>
  <si>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</si>
  <si>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</si>
  <si>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</si>
  <si>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</si>
  <si>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</si>
  <si>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</si>
  <si>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</si>
  <si>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</si>
  <si>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</si>
  <si>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</si>
  <si>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</si>
  <si>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</si>
  <si>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</si>
  <si>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</si>
  <si>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</si>
  <si>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</si>
  <si>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</si>
  <si>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</si>
  <si>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</si>
  <si>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</si>
  <si>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</si>
  <si>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</si>
  <si>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</si>
  <si>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</si>
  <si>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</si>
  <si>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</si>
  <si>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</si>
  <si>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</si>
  <si>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</si>
  <si>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</si>
  <si>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</si>
  <si>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</si>
  <si>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</si>
  <si>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</si>
  <si>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</si>
  <si>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</si>
  <si>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</si>
  <si>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</si>
  <si>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</si>
  <si>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</si>
  <si>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</si>
  <si>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</si>
  <si>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</si>
  <si>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</si>
  <si>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</si>
  <si>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</si>
  <si>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</si>
  <si>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</si>
  <si>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</si>
  <si>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</si>
  <si>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</si>
  <si>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</si>
  <si>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</si>
  <si>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</si>
  <si>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</si>
  <si>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</si>
  <si>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</si>
  <si>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</si>
  <si>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</si>
  <si>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</si>
  <si>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</si>
  <si>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</si>
  <si>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</si>
  <si>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</si>
  <si>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</si>
  <si>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</si>
  <si>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</si>
  <si>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</si>
  <si>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</si>
  <si>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</si>
  <si>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</si>
  <si>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</si>
  <si>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</si>
  <si>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</si>
  <si>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</si>
  <si>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</si>
  <si>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</si>
  <si>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</si>
  <si>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</si>
  <si>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</si>
  <si>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</si>
  <si>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</si>
  <si>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</si>
  <si>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</si>
  <si>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</si>
  <si>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</si>
  <si>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</si>
  <si>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</si>
  <si>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</si>
  <si>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</si>
  <si>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</si>
  <si>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</si>
  <si>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</si>
  <si>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</si>
  <si>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</si>
  <si>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</si>
  <si>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</si>
  <si>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</si>
  <si>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</si>
  <si>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</si>
  <si>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</si>
  <si>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</si>
  <si>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</si>
  <si>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</si>
  <si>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</si>
  <si>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</si>
  <si>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</si>
  <si>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</si>
  <si>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</si>
  <si>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</si>
  <si>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</si>
  <si>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</si>
  <si>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</si>
  <si>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</si>
  <si>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</si>
  <si>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</si>
  <si>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</si>
  <si>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</si>
  <si>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</si>
  <si>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</si>
  <si>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</si>
  <si>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</si>
  <si>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</si>
  <si>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</si>
  <si>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</si>
  <si>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</si>
  <si>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</si>
  <si>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</si>
  <si>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</si>
  <si>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</si>
  <si>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</si>
  <si>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</si>
  <si>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</si>
  <si>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</si>
  <si>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</si>
  <si>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</si>
  <si>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</si>
  <si>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</si>
  <si>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</si>
  <si>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</si>
  <si>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</si>
  <si>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</si>
  <si>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</si>
  <si>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</si>
  <si>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</si>
  <si>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</si>
  <si>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</si>
  <si>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</si>
  <si>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</si>
  <si>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</si>
  <si>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</si>
  <si>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</si>
  <si>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</si>
  <si>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</si>
  <si>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</si>
  <si>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</si>
  <si>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</si>
  <si>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</si>
  <si>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</si>
  <si>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</si>
  <si>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</si>
  <si>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</si>
  <si>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</si>
  <si>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</si>
  <si>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</si>
  <si>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</si>
  <si>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</si>
  <si>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</si>
  <si>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</si>
  <si>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</si>
  <si>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</si>
  <si>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Maret 2017</t>
  </si>
  <si>
    <r>
      <t xml:space="preserve">Tabel 2.11 Kinerja Perusahaan Pembiayaan Terbuka per Maret 2017
</t>
    </r>
    <r>
      <rPr>
        <b/>
        <i/>
        <sz val="10"/>
        <rFont val="Arial"/>
        <family val="2"/>
      </rPr>
      <t>Table 2.11 Public Finance Company Performance as of March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</si>
</sst>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1"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60">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14" fontId="17" fillId="0" borderId="4" xfId="0" applyNumberFormat="1" applyFont="1" applyBorder="1"/>
    <xf numFmtId="41" fontId="17" fillId="0" borderId="2" xfId="1" applyFont="1" applyBorder="1"/>
    <xf numFmtId="14" fontId="17" fillId="0" borderId="2" xfId="0" applyNumberFormat="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workbookViewId="0">
      <selection activeCell="C14" sqref="C14"/>
    </sheetView>
  </sheetViews>
  <sheetFormatPr defaultRowHeight="15" x14ac:dyDescent="0.25"/>
  <cols>
    <col min="1" max="1" width="4.140625" style="64" customWidth="1"/>
    <col min="2" max="2" width="3.7109375" customWidth="1"/>
    <col min="3" max="3" width="90.5703125" customWidth="1"/>
  </cols>
  <sheetData>
    <row r="10" spans="3:3" ht="60" x14ac:dyDescent="0.3">
      <c r="C10" s="65" t="s">
        <v>733</v>
      </c>
    </row>
    <row r="11" spans="3:3" ht="14.45" x14ac:dyDescent="0.3">
      <c r="C11" s="66"/>
    </row>
    <row r="12" spans="3:3" ht="14.45" x14ac:dyDescent="0.3">
      <c r="C12" s="66"/>
    </row>
    <row r="13" spans="3:3" ht="28.15" x14ac:dyDescent="0.5">
      <c r="C13" s="67" t="s">
        <v>811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zoomScale="90" zoomScaleNormal="90" workbookViewId="0">
      <pane xSplit="1" ySplit="2" topLeftCell="B3" activePane="bottomRight" state="frozen"/>
      <selection activeCell="B6" sqref="B6"/>
      <selection pane="topRight" activeCell="B6" sqref="B6"/>
      <selection pane="bottomLeft" activeCell="B6" sqref="B6"/>
      <selection pane="bottomRight" activeCell="H2" sqref="H2:H10"/>
    </sheetView>
  </sheetViews>
  <sheetFormatPr defaultRowHeight="15" x14ac:dyDescent="0.25"/>
  <cols>
    <col min="1" max="1" width="30.140625" style="1" customWidth="1"/>
    <col min="2" max="8" width="10.42578125" customWidth="1"/>
  </cols>
  <sheetData>
    <row r="1" spans="1:8" ht="28.9" customHeight="1" x14ac:dyDescent="0.3">
      <c r="A1" s="217" t="s">
        <v>131</v>
      </c>
      <c r="B1" s="218"/>
      <c r="C1" s="218"/>
      <c r="D1" s="218"/>
      <c r="E1" s="218"/>
      <c r="F1" s="218"/>
      <c r="G1" s="218"/>
      <c r="H1" s="219"/>
    </row>
    <row r="2" spans="1:8" ht="14.45" x14ac:dyDescent="0.3">
      <c r="A2" s="86" t="s">
        <v>117</v>
      </c>
      <c r="B2" s="88">
        <v>42614</v>
      </c>
      <c r="C2" s="88">
        <v>42644</v>
      </c>
      <c r="D2" s="212">
        <v>42675</v>
      </c>
      <c r="E2" s="213">
        <v>42705</v>
      </c>
      <c r="F2" s="214">
        <v>42736</v>
      </c>
      <c r="G2" s="215">
        <v>42767</v>
      </c>
      <c r="H2" s="15">
        <v>42795</v>
      </c>
    </row>
    <row r="3" spans="1:8" ht="14.45" x14ac:dyDescent="0.3">
      <c r="A3" s="38" t="s">
        <v>105</v>
      </c>
      <c r="B3" s="33">
        <v>0.87038142654664008</v>
      </c>
      <c r="C3" s="33">
        <v>0.87408404323846589</v>
      </c>
      <c r="D3" s="34">
        <v>0.87530313666685133</v>
      </c>
      <c r="E3" s="34">
        <v>0.87518718084361635</v>
      </c>
      <c r="F3" s="34">
        <v>0.87869572794986017</v>
      </c>
      <c r="G3" s="34">
        <v>0.8789914959774805</v>
      </c>
      <c r="H3" s="34">
        <v>0.87911775873307774</v>
      </c>
    </row>
    <row r="4" spans="1:8" ht="14.45" x14ac:dyDescent="0.3">
      <c r="A4" s="39" t="s">
        <v>106</v>
      </c>
      <c r="B4" s="35">
        <v>3.0056753298466306</v>
      </c>
      <c r="C4" s="35">
        <v>2.9625502589511239</v>
      </c>
      <c r="D4" s="35">
        <v>3.01604431496416</v>
      </c>
      <c r="E4" s="35">
        <v>3.0316265046788522</v>
      </c>
      <c r="F4" s="35">
        <v>3.0160052317275379</v>
      </c>
      <c r="G4" s="35">
        <v>2.9689133806869505</v>
      </c>
      <c r="H4" s="35">
        <v>2.9815164787996018</v>
      </c>
    </row>
    <row r="5" spans="1:8" ht="14.45" x14ac:dyDescent="0.3">
      <c r="A5" s="39" t="s">
        <v>107</v>
      </c>
      <c r="B5" s="34">
        <v>2.7033766741966665</v>
      </c>
      <c r="C5" s="34">
        <v>2.7147670382964084</v>
      </c>
      <c r="D5" s="34">
        <v>2.6993157028510741</v>
      </c>
      <c r="E5" s="34">
        <v>2.6649277220447019</v>
      </c>
      <c r="F5" s="34">
        <v>2.6790392537460974</v>
      </c>
      <c r="G5" s="34">
        <v>2.7022954216583397</v>
      </c>
      <c r="H5" s="34">
        <v>2.7044225540452165</v>
      </c>
    </row>
    <row r="6" spans="1:8" ht="14.45" x14ac:dyDescent="0.3">
      <c r="A6" s="39" t="s">
        <v>108</v>
      </c>
      <c r="B6" s="34">
        <v>3.3842637329127519E-2</v>
      </c>
      <c r="C6" s="34">
        <v>3.1695262487911845E-2</v>
      </c>
      <c r="D6" s="34">
        <v>3.1995994870905133E-2</v>
      </c>
      <c r="E6" s="34">
        <v>3.2628261236587103E-2</v>
      </c>
      <c r="F6" s="34">
        <v>3.1696155866984488E-2</v>
      </c>
      <c r="G6" s="34">
        <v>3.0273050397100657E-2</v>
      </c>
      <c r="H6" s="34">
        <v>3.1583821355581056E-2</v>
      </c>
    </row>
    <row r="7" spans="1:8" ht="14.45" x14ac:dyDescent="0.3">
      <c r="A7" s="39" t="s">
        <v>109</v>
      </c>
      <c r="B7" s="34">
        <v>3.7270033148825633E-2</v>
      </c>
      <c r="C7" s="34">
        <v>3.784840849072884E-2</v>
      </c>
      <c r="D7" s="34">
        <v>3.9246697817479831E-2</v>
      </c>
      <c r="E7" s="34">
        <v>3.8719493231072169E-2</v>
      </c>
      <c r="F7" s="34">
        <v>4.094571568770513E-2</v>
      </c>
      <c r="G7" s="34">
        <v>3.9319045257179476E-2</v>
      </c>
      <c r="H7" s="34">
        <v>4.141789893817556E-2</v>
      </c>
    </row>
    <row r="8" spans="1:8" ht="14.45" x14ac:dyDescent="0.3">
      <c r="A8" s="39" t="s">
        <v>110</v>
      </c>
      <c r="B8" s="34">
        <v>0.1178956543925128</v>
      </c>
      <c r="C8" s="34">
        <v>0.11806771358666415</v>
      </c>
      <c r="D8" s="34">
        <v>0.12527014632419226</v>
      </c>
      <c r="E8" s="34">
        <v>0.12010993287770619</v>
      </c>
      <c r="F8" s="34">
        <v>0.12960861106714369</v>
      </c>
      <c r="G8" s="34">
        <v>0.12418522479018966</v>
      </c>
      <c r="H8" s="34">
        <v>0.11820011774810057</v>
      </c>
    </row>
    <row r="9" spans="1:8" ht="14.45" x14ac:dyDescent="0.3">
      <c r="A9" s="39" t="s">
        <v>123</v>
      </c>
      <c r="B9" s="34">
        <v>6.7246160348127587E-3</v>
      </c>
      <c r="C9" s="34">
        <v>6.7358993905062819E-3</v>
      </c>
      <c r="D9" s="34">
        <v>6.8173288049393124E-3</v>
      </c>
      <c r="E9" s="34">
        <v>6.825189834266809E-3</v>
      </c>
      <c r="F9" s="34">
        <v>6.8430193149432335E-3</v>
      </c>
      <c r="G9" s="34">
        <v>7.4030993608238203E-3</v>
      </c>
      <c r="H9" s="34">
        <v>7.2112036635137416E-3</v>
      </c>
    </row>
    <row r="10" spans="1:8" ht="14.45" x14ac:dyDescent="0.3">
      <c r="A10" s="40" t="s">
        <v>111</v>
      </c>
      <c r="B10" s="34">
        <v>0.82794745439410644</v>
      </c>
      <c r="C10" s="96">
        <v>0.82718528473022479</v>
      </c>
      <c r="D10" s="96">
        <v>0.8233145377706379</v>
      </c>
      <c r="E10" s="96">
        <v>0.82768952282281094</v>
      </c>
      <c r="F10" s="96">
        <v>0.81285276076851654</v>
      </c>
      <c r="G10" s="96">
        <v>0.81468104264403651</v>
      </c>
      <c r="H10" s="96">
        <v>0.80902082456960644</v>
      </c>
    </row>
    <row r="11" spans="1:8" ht="18" x14ac:dyDescent="0.3">
      <c r="A11" s="226"/>
      <c r="B11" s="227"/>
      <c r="C11" s="227"/>
      <c r="D11" s="227"/>
      <c r="E11" s="227"/>
      <c r="F11" s="227"/>
      <c r="G11" s="227"/>
      <c r="H11" s="228"/>
    </row>
  </sheetData>
  <mergeCells count="2">
    <mergeCell ref="A1:H1"/>
    <mergeCell ref="A11:H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80" zoomScaleNormal="80" workbookViewId="0">
      <pane xSplit="1" ySplit="3" topLeftCell="F4" activePane="bottomRight" state="frozen"/>
      <selection activeCell="B6" sqref="B6"/>
      <selection pane="topRight" activeCell="B6" sqref="B6"/>
      <selection pane="bottomLeft" activeCell="B6" sqref="B6"/>
      <selection pane="bottomRight" activeCell="H4" sqref="H4:H9"/>
    </sheetView>
  </sheetViews>
  <sheetFormatPr defaultRowHeight="15" x14ac:dyDescent="0.25"/>
  <cols>
    <col min="1" max="1" width="39.140625" customWidth="1"/>
    <col min="2" max="8" width="17.7109375" customWidth="1"/>
  </cols>
  <sheetData>
    <row r="1" spans="1:8" ht="31.9" customHeight="1" x14ac:dyDescent="0.3">
      <c r="A1" s="217" t="s">
        <v>132</v>
      </c>
      <c r="B1" s="218"/>
      <c r="C1" s="218"/>
      <c r="D1" s="218"/>
      <c r="E1" s="218"/>
      <c r="F1" s="218"/>
      <c r="G1" s="218"/>
      <c r="H1" s="219"/>
    </row>
    <row r="2" spans="1:8" ht="19.149999999999999" customHeight="1" x14ac:dyDescent="0.25">
      <c r="A2" s="229" t="s">
        <v>78</v>
      </c>
      <c r="B2" s="231" t="s">
        <v>271</v>
      </c>
      <c r="C2" s="232"/>
      <c r="D2" s="232"/>
      <c r="E2" s="232"/>
      <c r="F2" s="232"/>
      <c r="G2" s="232"/>
      <c r="H2" s="233"/>
    </row>
    <row r="3" spans="1:8" x14ac:dyDescent="0.25">
      <c r="A3" s="230"/>
      <c r="B3" s="88">
        <v>42614</v>
      </c>
      <c r="C3" s="90">
        <v>42644</v>
      </c>
      <c r="D3" s="90">
        <v>42675</v>
      </c>
      <c r="E3" s="213">
        <v>42705</v>
      </c>
      <c r="F3" s="214">
        <v>42736</v>
      </c>
      <c r="G3" s="215">
        <v>42767</v>
      </c>
      <c r="H3" s="15">
        <v>42795</v>
      </c>
    </row>
    <row r="4" spans="1:8" ht="14.45" x14ac:dyDescent="0.3">
      <c r="A4" s="38" t="s">
        <v>100</v>
      </c>
      <c r="B4" s="18">
        <v>714.41894467600002</v>
      </c>
      <c r="C4" s="19">
        <v>641.97318057999985</v>
      </c>
      <c r="D4" s="19">
        <v>639.16830994700024</v>
      </c>
      <c r="E4" s="19">
        <v>647.00151731300002</v>
      </c>
      <c r="F4" s="19">
        <v>658.0462984909999</v>
      </c>
      <c r="G4" s="19">
        <v>672.48300985600031</v>
      </c>
      <c r="H4" s="19">
        <v>771.97887816399998</v>
      </c>
    </row>
    <row r="5" spans="1:8" ht="14.45" x14ac:dyDescent="0.3">
      <c r="A5" s="39" t="s">
        <v>101</v>
      </c>
      <c r="B5" s="19">
        <v>13763.076433447997</v>
      </c>
      <c r="C5" s="19">
        <v>13618.777786950001</v>
      </c>
      <c r="D5" s="19">
        <v>13084.208285844001</v>
      </c>
      <c r="E5" s="19">
        <v>12968.268442498997</v>
      </c>
      <c r="F5" s="19">
        <v>13081.500743152008</v>
      </c>
      <c r="G5" s="19">
        <v>13175.372065140995</v>
      </c>
      <c r="H5" s="19">
        <v>12403.025898504</v>
      </c>
    </row>
    <row r="6" spans="1:8" ht="14.45" x14ac:dyDescent="0.3">
      <c r="A6" s="39" t="s">
        <v>102</v>
      </c>
      <c r="B6" s="19">
        <v>15123.192313752003</v>
      </c>
      <c r="C6" s="19">
        <v>16264.918363436</v>
      </c>
      <c r="D6" s="19">
        <v>17084.494670308999</v>
      </c>
      <c r="E6" s="19">
        <v>17003.797146029006</v>
      </c>
      <c r="F6" s="19">
        <v>17076.958958177998</v>
      </c>
      <c r="G6" s="19">
        <v>17157.257921223998</v>
      </c>
      <c r="H6" s="19">
        <v>17938.548918048997</v>
      </c>
    </row>
    <row r="7" spans="1:8" ht="14.45" x14ac:dyDescent="0.3">
      <c r="A7" s="39" t="s">
        <v>103</v>
      </c>
      <c r="B7" s="19">
        <v>98309.454488648946</v>
      </c>
      <c r="C7" s="19">
        <v>99034.311553659994</v>
      </c>
      <c r="D7" s="19">
        <v>99791.438631767989</v>
      </c>
      <c r="E7" s="19">
        <v>102895.329814977</v>
      </c>
      <c r="F7" s="19">
        <v>103474.29731995596</v>
      </c>
      <c r="G7" s="19">
        <v>102788.786404602</v>
      </c>
      <c r="H7" s="19">
        <v>104436.95924320701</v>
      </c>
    </row>
    <row r="8" spans="1:8" ht="14.45" x14ac:dyDescent="0.3">
      <c r="A8" s="39" t="s">
        <v>104</v>
      </c>
      <c r="B8" s="19">
        <v>250287.18185733794</v>
      </c>
      <c r="C8" s="19">
        <v>250637.04887652397</v>
      </c>
      <c r="D8" s="19">
        <v>252979.39498633798</v>
      </c>
      <c r="E8" s="19">
        <v>253990.11073885494</v>
      </c>
      <c r="F8" s="19">
        <v>255230.29763530896</v>
      </c>
      <c r="G8" s="19">
        <v>256569.20078298898</v>
      </c>
      <c r="H8" s="19">
        <v>259635.29414710499</v>
      </c>
    </row>
    <row r="9" spans="1:8" s="6" customFormat="1" ht="14.45" x14ac:dyDescent="0.3">
      <c r="A9" s="37" t="s">
        <v>7</v>
      </c>
      <c r="B9" s="111">
        <v>378197.32403786288</v>
      </c>
      <c r="C9" s="111">
        <v>380197.02976114996</v>
      </c>
      <c r="D9" s="20">
        <v>383578.704884206</v>
      </c>
      <c r="E9" s="20">
        <v>387504.50765967293</v>
      </c>
      <c r="F9" s="20">
        <v>389521.10095508595</v>
      </c>
      <c r="G9" s="20">
        <v>390363.10018381197</v>
      </c>
      <c r="H9" s="20">
        <v>395185.80708502902</v>
      </c>
    </row>
    <row r="10" spans="1:8" ht="18" customHeight="1" x14ac:dyDescent="0.3">
      <c r="A10" s="234"/>
      <c r="B10" s="235"/>
      <c r="C10" s="235"/>
      <c r="D10" s="235"/>
      <c r="E10" s="235"/>
      <c r="F10" s="235"/>
      <c r="G10" s="235"/>
      <c r="H10" s="236"/>
    </row>
  </sheetData>
  <mergeCells count="4">
    <mergeCell ref="A2:A3"/>
    <mergeCell ref="A1:H1"/>
    <mergeCell ref="B2:H2"/>
    <mergeCell ref="A10:H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80" zoomScaleNormal="80" workbookViewId="0">
      <pane xSplit="1" ySplit="2" topLeftCell="F3" activePane="bottomRight" state="frozen"/>
      <selection activeCell="B6" sqref="B6"/>
      <selection pane="topRight" activeCell="B6" sqref="B6"/>
      <selection pane="bottomLeft" activeCell="B6" sqref="B6"/>
      <selection pane="bottomRight" activeCell="H3" sqref="H3:H11"/>
    </sheetView>
  </sheetViews>
  <sheetFormatPr defaultRowHeight="15" x14ac:dyDescent="0.25"/>
  <cols>
    <col min="1" max="1" width="47.42578125" customWidth="1"/>
    <col min="2" max="8" width="16" customWidth="1"/>
  </cols>
  <sheetData>
    <row r="1" spans="1:10" ht="32.450000000000003" customHeight="1" x14ac:dyDescent="0.3">
      <c r="A1" s="217" t="s">
        <v>135</v>
      </c>
      <c r="B1" s="218"/>
      <c r="C1" s="218"/>
      <c r="D1" s="218"/>
      <c r="E1" s="218"/>
      <c r="F1" s="218"/>
      <c r="G1" s="218"/>
      <c r="H1" s="219"/>
    </row>
    <row r="2" spans="1:10" ht="14.45" x14ac:dyDescent="0.3">
      <c r="A2" s="87" t="s">
        <v>8</v>
      </c>
      <c r="B2" s="88">
        <v>42614</v>
      </c>
      <c r="C2" s="90">
        <v>42644</v>
      </c>
      <c r="D2" s="212">
        <v>42675</v>
      </c>
      <c r="E2" s="213">
        <v>42705</v>
      </c>
      <c r="F2" s="214">
        <v>42736</v>
      </c>
      <c r="G2" s="215">
        <v>42767</v>
      </c>
      <c r="H2" s="15">
        <v>42795</v>
      </c>
    </row>
    <row r="3" spans="1:10" ht="14.45" x14ac:dyDescent="0.3">
      <c r="A3" s="77" t="s">
        <v>263</v>
      </c>
      <c r="B3" s="21">
        <v>114930.62914580943</v>
      </c>
      <c r="C3" s="22">
        <v>109869.20601842446</v>
      </c>
      <c r="D3" s="22">
        <v>107171.24002917498</v>
      </c>
      <c r="E3" s="22">
        <v>104985.750161788</v>
      </c>
      <c r="F3" s="22">
        <v>109440.065489411</v>
      </c>
      <c r="G3" s="22">
        <v>109986.222624695</v>
      </c>
      <c r="H3" s="22">
        <v>110105.208498466</v>
      </c>
      <c r="I3" s="52"/>
      <c r="J3" s="51"/>
    </row>
    <row r="4" spans="1:10" ht="14.45" x14ac:dyDescent="0.3">
      <c r="A4" s="78" t="s">
        <v>264</v>
      </c>
      <c r="B4" s="22">
        <v>18336.778066514998</v>
      </c>
      <c r="C4" s="22">
        <v>19375.808769789001</v>
      </c>
      <c r="D4" s="22">
        <v>19494.399654437999</v>
      </c>
      <c r="E4" s="22">
        <v>20976.694651723999</v>
      </c>
      <c r="F4" s="22">
        <v>21448.846152533999</v>
      </c>
      <c r="G4" s="22">
        <v>21998.494218718999</v>
      </c>
      <c r="H4" s="22">
        <v>23348.881130408001</v>
      </c>
      <c r="I4" s="53"/>
      <c r="J4" s="51"/>
    </row>
    <row r="5" spans="1:10" ht="14.45" x14ac:dyDescent="0.3">
      <c r="A5" s="78" t="s">
        <v>265</v>
      </c>
      <c r="B5" s="22">
        <v>217937.80707588754</v>
      </c>
      <c r="C5" s="22">
        <v>222616.45585814651</v>
      </c>
      <c r="D5" s="22">
        <v>226942.011527378</v>
      </c>
      <c r="E5" s="22">
        <v>230154.20862737999</v>
      </c>
      <c r="F5" s="22">
        <v>226832.46417178601</v>
      </c>
      <c r="G5" s="22">
        <v>227102.30698738401</v>
      </c>
      <c r="H5" s="22">
        <v>229296.16821885799</v>
      </c>
      <c r="I5" s="53"/>
      <c r="J5" s="51"/>
    </row>
    <row r="6" spans="1:10" ht="14.45" x14ac:dyDescent="0.3">
      <c r="A6" s="78" t="s">
        <v>266</v>
      </c>
      <c r="B6" s="22">
        <v>0</v>
      </c>
      <c r="C6" s="22">
        <v>0.81759642600000004</v>
      </c>
      <c r="D6" s="22">
        <v>12.940952514999999</v>
      </c>
      <c r="E6" s="22">
        <v>21.352465092999999</v>
      </c>
      <c r="F6" s="22">
        <v>34.505058273000003</v>
      </c>
      <c r="G6" s="22">
        <v>47.712545712000001</v>
      </c>
      <c r="H6" s="22">
        <v>63.356443397</v>
      </c>
      <c r="I6" s="53"/>
      <c r="J6" s="51"/>
    </row>
    <row r="7" spans="1:10" ht="14.45" x14ac:dyDescent="0.3">
      <c r="A7" s="78" t="s">
        <v>267</v>
      </c>
      <c r="B7" s="22">
        <v>26992.109749651001</v>
      </c>
      <c r="C7" s="22">
        <v>28334.741518364001</v>
      </c>
      <c r="D7" s="22">
        <v>29958.112720699999</v>
      </c>
      <c r="E7" s="22">
        <v>31366.501753688</v>
      </c>
      <c r="F7" s="22">
        <v>31765.220083082</v>
      </c>
      <c r="G7" s="22">
        <v>31228.363807302001</v>
      </c>
      <c r="H7" s="22">
        <v>32372.192793900002</v>
      </c>
      <c r="I7" s="53"/>
      <c r="J7" s="51"/>
    </row>
    <row r="8" spans="1:10" ht="14.45" x14ac:dyDescent="0.3">
      <c r="A8" s="50" t="s">
        <v>268</v>
      </c>
      <c r="B8" s="22">
        <v>26479.243295323002</v>
      </c>
      <c r="C8" s="22">
        <v>26931.72138055</v>
      </c>
      <c r="D8" s="22">
        <v>28427.358785221</v>
      </c>
      <c r="E8" s="22">
        <v>29741.689200074001</v>
      </c>
      <c r="F8" s="22">
        <v>30073.734969657999</v>
      </c>
      <c r="G8" s="22">
        <v>30143.452751358</v>
      </c>
      <c r="H8" s="22">
        <v>30299.137577472</v>
      </c>
      <c r="I8" s="53"/>
      <c r="J8" s="51"/>
    </row>
    <row r="9" spans="1:10" ht="14.45" x14ac:dyDescent="0.3">
      <c r="A9" s="50" t="s">
        <v>269</v>
      </c>
      <c r="B9" s="22">
        <v>4.2647600000000001E-4</v>
      </c>
      <c r="C9" s="22">
        <v>4.2647600000000001E-4</v>
      </c>
      <c r="D9" s="22">
        <v>4.2647600000000001E-4</v>
      </c>
      <c r="E9" s="22">
        <v>6.0699999999999999E-3</v>
      </c>
      <c r="F9" s="22">
        <v>6.0699999999999999E-3</v>
      </c>
      <c r="G9" s="22">
        <v>6.0699999999999999E-3</v>
      </c>
      <c r="H9" s="22">
        <v>6.0699999999999999E-3</v>
      </c>
      <c r="I9" s="53"/>
      <c r="J9" s="51"/>
    </row>
    <row r="10" spans="1:10" ht="14.45" x14ac:dyDescent="0.3">
      <c r="A10" s="50" t="s">
        <v>270</v>
      </c>
      <c r="B10" s="22">
        <v>512.866027852</v>
      </c>
      <c r="C10" s="22">
        <v>1403.019711338</v>
      </c>
      <c r="D10" s="22">
        <v>1530.7535090030001</v>
      </c>
      <c r="E10" s="22">
        <v>1624.8064836139999</v>
      </c>
      <c r="F10" s="22">
        <v>1691.4790434240001</v>
      </c>
      <c r="G10" s="22">
        <v>1084.9049859439999</v>
      </c>
      <c r="H10" s="22">
        <v>2073.0491464279999</v>
      </c>
      <c r="I10" s="53"/>
      <c r="J10" s="51"/>
    </row>
    <row r="11" spans="1:10" ht="14.45" x14ac:dyDescent="0.3">
      <c r="A11" s="41" t="s">
        <v>7</v>
      </c>
      <c r="B11" s="23">
        <v>378197.324037863</v>
      </c>
      <c r="C11" s="23">
        <v>380197.02976114996</v>
      </c>
      <c r="D11" s="23">
        <v>383578.704884206</v>
      </c>
      <c r="E11" s="23">
        <v>387504.50765967299</v>
      </c>
      <c r="F11" s="23">
        <v>389521.100955086</v>
      </c>
      <c r="G11" s="23">
        <v>390363.10018381197</v>
      </c>
      <c r="H11" s="23">
        <v>395185.80708502902</v>
      </c>
      <c r="I11" s="53"/>
      <c r="J11" s="51"/>
    </row>
    <row r="12" spans="1:10" ht="18" x14ac:dyDescent="0.3">
      <c r="A12" s="237"/>
      <c r="B12" s="238"/>
      <c r="C12" s="238"/>
      <c r="D12" s="238"/>
      <c r="E12" s="238"/>
      <c r="F12" s="238"/>
      <c r="G12" s="238"/>
      <c r="H12" s="239"/>
    </row>
    <row r="14" spans="1:10" ht="14.45" x14ac:dyDescent="0.3">
      <c r="A14" s="12"/>
      <c r="B14" s="11"/>
      <c r="C14" s="11"/>
      <c r="D14" s="11"/>
      <c r="E14" s="11"/>
      <c r="F14" s="11"/>
      <c r="G14" s="11"/>
      <c r="H14" s="11"/>
    </row>
  </sheetData>
  <mergeCells count="2">
    <mergeCell ref="A1:H1"/>
    <mergeCell ref="A12:H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workbookViewId="0">
      <pane xSplit="1" ySplit="2" topLeftCell="F12" activePane="bottomRight" state="frozen"/>
      <selection activeCell="B6" sqref="B6"/>
      <selection pane="topRight" activeCell="B6" sqref="B6"/>
      <selection pane="bottomLeft" activeCell="B6" sqref="B6"/>
      <selection pane="bottomRight" activeCell="H3" sqref="H3:H28"/>
    </sheetView>
  </sheetViews>
  <sheetFormatPr defaultRowHeight="15" x14ac:dyDescent="0.25"/>
  <cols>
    <col min="1" max="1" width="49.85546875" style="1" customWidth="1"/>
    <col min="2" max="8" width="16.140625" customWidth="1"/>
  </cols>
  <sheetData>
    <row r="1" spans="1:9" ht="28.9" customHeight="1" x14ac:dyDescent="0.3">
      <c r="A1" s="217" t="s">
        <v>133</v>
      </c>
      <c r="B1" s="218"/>
      <c r="C1" s="218"/>
      <c r="D1" s="218"/>
      <c r="E1" s="218"/>
      <c r="F1" s="218"/>
      <c r="G1" s="218"/>
      <c r="H1" s="219"/>
    </row>
    <row r="2" spans="1:9" ht="14.45" x14ac:dyDescent="0.3">
      <c r="A2" s="86" t="s">
        <v>9</v>
      </c>
      <c r="B2" s="88">
        <v>42614</v>
      </c>
      <c r="C2" s="90">
        <v>42644</v>
      </c>
      <c r="D2" s="212">
        <v>42675</v>
      </c>
      <c r="E2" s="213">
        <v>42705</v>
      </c>
      <c r="F2" s="214">
        <v>42736</v>
      </c>
      <c r="G2" s="215">
        <v>42767</v>
      </c>
      <c r="H2" s="15">
        <v>42795</v>
      </c>
    </row>
    <row r="3" spans="1:9" ht="14.45" x14ac:dyDescent="0.3">
      <c r="A3" s="75" t="s">
        <v>238</v>
      </c>
      <c r="B3" s="73">
        <v>231874.91478938301</v>
      </c>
      <c r="C3" s="73">
        <v>236890.75191700601</v>
      </c>
      <c r="D3" s="73">
        <v>239342.28617250401</v>
      </c>
      <c r="E3" s="73">
        <v>241129.94272190201</v>
      </c>
      <c r="F3" s="73">
        <v>243513.61139212101</v>
      </c>
      <c r="G3" s="73">
        <v>248657.97492029701</v>
      </c>
      <c r="H3" s="73">
        <v>250786.962956228</v>
      </c>
      <c r="I3" s="53"/>
    </row>
    <row r="4" spans="1:9" ht="14.45" x14ac:dyDescent="0.3">
      <c r="A4" s="50" t="s">
        <v>239</v>
      </c>
      <c r="B4" s="25">
        <v>15294.67715324</v>
      </c>
      <c r="C4" s="25">
        <v>15720.860011180999</v>
      </c>
      <c r="D4" s="25">
        <v>19368.567775071999</v>
      </c>
      <c r="E4" s="25">
        <v>19397.919409554001</v>
      </c>
      <c r="F4" s="25">
        <v>15867.369907583001</v>
      </c>
      <c r="G4" s="25">
        <v>15990.648081949001</v>
      </c>
      <c r="H4" s="25">
        <v>15768.694121193001</v>
      </c>
      <c r="I4" s="53"/>
    </row>
    <row r="5" spans="1:9" ht="14.45" x14ac:dyDescent="0.3">
      <c r="A5" s="50" t="s">
        <v>240</v>
      </c>
      <c r="B5" s="25">
        <v>15711.874485938</v>
      </c>
      <c r="C5" s="25">
        <v>18231.757313511</v>
      </c>
      <c r="D5" s="25">
        <v>18127.482688281001</v>
      </c>
      <c r="E5" s="25">
        <v>19036.766789325</v>
      </c>
      <c r="F5" s="25">
        <v>19375.001363387</v>
      </c>
      <c r="G5" s="25">
        <v>18884.022501939999</v>
      </c>
      <c r="H5" s="25">
        <v>20110.328974927001</v>
      </c>
      <c r="I5" s="53"/>
    </row>
    <row r="6" spans="1:9" ht="14.45" x14ac:dyDescent="0.3">
      <c r="A6" s="50" t="s">
        <v>241</v>
      </c>
      <c r="B6" s="25">
        <v>31060.692121312</v>
      </c>
      <c r="C6" s="25">
        <v>31801.123399839002</v>
      </c>
      <c r="D6" s="25">
        <v>29723.212675789</v>
      </c>
      <c r="E6" s="25">
        <v>30425.975606430999</v>
      </c>
      <c r="F6" s="25">
        <v>30685.416098181999</v>
      </c>
      <c r="G6" s="25">
        <v>31448.857229493002</v>
      </c>
      <c r="H6" s="25">
        <v>32423.380007465999</v>
      </c>
      <c r="I6" s="53"/>
    </row>
    <row r="7" spans="1:9" ht="14.45" x14ac:dyDescent="0.3">
      <c r="A7" s="50" t="s">
        <v>242</v>
      </c>
      <c r="B7" s="25">
        <v>27603.657883477306</v>
      </c>
      <c r="C7" s="25">
        <v>24825.942091663688</v>
      </c>
      <c r="D7" s="25">
        <v>24408.548300820115</v>
      </c>
      <c r="E7" s="25">
        <v>22023.876318113998</v>
      </c>
      <c r="F7" s="25">
        <v>23052.904765809999</v>
      </c>
      <c r="G7" s="25">
        <v>23581.787171864999</v>
      </c>
      <c r="H7" s="25">
        <v>23770.957755242998</v>
      </c>
      <c r="I7" s="53"/>
    </row>
    <row r="8" spans="1:9" ht="19.149999999999999" x14ac:dyDescent="0.3">
      <c r="A8" s="50" t="s">
        <v>243</v>
      </c>
      <c r="B8" s="25">
        <v>277.04763899769426</v>
      </c>
      <c r="C8" s="25">
        <v>299.9592812883115</v>
      </c>
      <c r="D8" s="25">
        <v>298.17580737888289</v>
      </c>
      <c r="E8" s="25">
        <v>295.16048921800001</v>
      </c>
      <c r="F8" s="25">
        <v>299.965696079</v>
      </c>
      <c r="G8" s="25">
        <v>298.78421512300002</v>
      </c>
      <c r="H8" s="25">
        <v>305.50179248000001</v>
      </c>
      <c r="I8" s="53"/>
    </row>
    <row r="9" spans="1:9" ht="14.45" x14ac:dyDescent="0.3">
      <c r="A9" s="50" t="s">
        <v>244</v>
      </c>
      <c r="B9" s="25">
        <v>10122.019028683</v>
      </c>
      <c r="C9" s="25">
        <v>9613.5258035419993</v>
      </c>
      <c r="D9" s="25">
        <v>9701.8676711970002</v>
      </c>
      <c r="E9" s="25">
        <v>10386.992304866</v>
      </c>
      <c r="F9" s="25">
        <v>10328.413608098999</v>
      </c>
      <c r="G9" s="25">
        <v>10708.134057525</v>
      </c>
      <c r="H9" s="25">
        <v>11392.228165176</v>
      </c>
      <c r="I9" s="53"/>
    </row>
    <row r="10" spans="1:9" ht="19.149999999999999" x14ac:dyDescent="0.3">
      <c r="A10" s="50" t="s">
        <v>245</v>
      </c>
      <c r="B10" s="25">
        <v>38131.18105216563</v>
      </c>
      <c r="C10" s="25">
        <v>39111.839204102289</v>
      </c>
      <c r="D10" s="25">
        <v>39572.37370275244</v>
      </c>
      <c r="E10" s="25">
        <v>40044.854605977998</v>
      </c>
      <c r="F10" s="25">
        <v>44670.192778463002</v>
      </c>
      <c r="G10" s="25">
        <v>45806.378992290003</v>
      </c>
      <c r="H10" s="25">
        <v>46605.157303638996</v>
      </c>
      <c r="I10" s="53"/>
    </row>
    <row r="11" spans="1:9" ht="14.45" x14ac:dyDescent="0.3">
      <c r="A11" s="50" t="s">
        <v>246</v>
      </c>
      <c r="B11" s="25">
        <v>19320.284678667151</v>
      </c>
      <c r="C11" s="25">
        <v>21143.810326877618</v>
      </c>
      <c r="D11" s="25">
        <v>21297.996324017116</v>
      </c>
      <c r="E11" s="25">
        <v>22093.140051908002</v>
      </c>
      <c r="F11" s="25">
        <v>22218.953756506999</v>
      </c>
      <c r="G11" s="25">
        <v>22750.085096433999</v>
      </c>
      <c r="H11" s="25">
        <v>20946.817720404</v>
      </c>
      <c r="I11" s="53"/>
    </row>
    <row r="12" spans="1:9" ht="14.45" x14ac:dyDescent="0.3">
      <c r="A12" s="50" t="s">
        <v>247</v>
      </c>
      <c r="B12" s="25">
        <v>3314.3024734243672</v>
      </c>
      <c r="C12" s="25">
        <v>5011.9803979417129</v>
      </c>
      <c r="D12" s="25">
        <v>5074.6281710285666</v>
      </c>
      <c r="E12" s="25">
        <v>5128.7336982850002</v>
      </c>
      <c r="F12" s="25">
        <v>5367.2479829510003</v>
      </c>
      <c r="G12" s="25">
        <v>5488.6158453480002</v>
      </c>
      <c r="H12" s="25">
        <v>5366.2518928870004</v>
      </c>
      <c r="I12" s="53"/>
    </row>
    <row r="13" spans="1:9" ht="14.45" x14ac:dyDescent="0.3">
      <c r="A13" s="50" t="s">
        <v>248</v>
      </c>
      <c r="B13" s="25">
        <v>3433.5607373298481</v>
      </c>
      <c r="C13" s="25">
        <v>3212.6113971643827</v>
      </c>
      <c r="D13" s="25">
        <v>3164.9946178298828</v>
      </c>
      <c r="E13" s="25">
        <v>3312.6487306979998</v>
      </c>
      <c r="F13" s="25">
        <v>3319.713574807</v>
      </c>
      <c r="G13" s="25">
        <v>3381.8328984609998</v>
      </c>
      <c r="H13" s="25">
        <v>3069.019869231</v>
      </c>
      <c r="I13" s="53"/>
    </row>
    <row r="14" spans="1:9" ht="14.45" x14ac:dyDescent="0.3">
      <c r="A14" s="50" t="s">
        <v>249</v>
      </c>
      <c r="B14" s="25">
        <v>2622.7740277018893</v>
      </c>
      <c r="C14" s="25">
        <v>2585.40983623376</v>
      </c>
      <c r="D14" s="25">
        <v>2589.5790899257845</v>
      </c>
      <c r="E14" s="25">
        <v>2630.7651859279999</v>
      </c>
      <c r="F14" s="25">
        <v>2673.1556695170002</v>
      </c>
      <c r="G14" s="25">
        <v>2804.4511896059998</v>
      </c>
      <c r="H14" s="25">
        <v>2839.1101608210001</v>
      </c>
      <c r="I14" s="53"/>
    </row>
    <row r="15" spans="1:9" ht="14.45" x14ac:dyDescent="0.3">
      <c r="A15" s="50" t="s">
        <v>250</v>
      </c>
      <c r="B15" s="25">
        <v>1336.211234371219</v>
      </c>
      <c r="C15" s="25">
        <v>1492.8852444100032</v>
      </c>
      <c r="D15" s="25">
        <v>1453.255242742707</v>
      </c>
      <c r="E15" s="25">
        <v>1522.600739362</v>
      </c>
      <c r="F15" s="25">
        <v>1476.4817307349999</v>
      </c>
      <c r="G15" s="25">
        <v>1757.0979158969999</v>
      </c>
      <c r="H15" s="25">
        <v>1803.5046919839999</v>
      </c>
      <c r="I15" s="53"/>
    </row>
    <row r="16" spans="1:9" ht="14.45" x14ac:dyDescent="0.3">
      <c r="A16" s="50" t="s">
        <v>251</v>
      </c>
      <c r="B16" s="25">
        <v>719.5717576482848</v>
      </c>
      <c r="C16" s="25">
        <v>1174.0682978885504</v>
      </c>
      <c r="D16" s="25">
        <v>1181.9342115247282</v>
      </c>
      <c r="E16" s="25">
        <v>1273.3762702859999</v>
      </c>
      <c r="F16" s="25">
        <v>1252.602472172</v>
      </c>
      <c r="G16" s="25">
        <v>1545.5492717080001</v>
      </c>
      <c r="H16" s="25">
        <v>1565.092956751</v>
      </c>
      <c r="I16" s="53"/>
    </row>
    <row r="17" spans="1:11" ht="19.149999999999999" x14ac:dyDescent="0.3">
      <c r="A17" s="50" t="s">
        <v>252</v>
      </c>
      <c r="B17" s="25">
        <v>21825.493451728587</v>
      </c>
      <c r="C17" s="25">
        <v>22934.147639130606</v>
      </c>
      <c r="D17" s="25">
        <v>23164.905114250647</v>
      </c>
      <c r="E17" s="25">
        <v>23381.289389150999</v>
      </c>
      <c r="F17" s="25">
        <v>23415.910823304999</v>
      </c>
      <c r="G17" s="25">
        <v>23613.654392429999</v>
      </c>
      <c r="H17" s="25">
        <v>23960.394999569002</v>
      </c>
      <c r="I17" s="53"/>
    </row>
    <row r="18" spans="1:11" ht="14.45" x14ac:dyDescent="0.3">
      <c r="A18" s="50" t="s">
        <v>253</v>
      </c>
      <c r="B18" s="25">
        <v>3414.7173412108486</v>
      </c>
      <c r="C18" s="25">
        <v>3685.8681821889136</v>
      </c>
      <c r="D18" s="25">
        <v>3157.8024851311538</v>
      </c>
      <c r="E18" s="25">
        <v>3261.9463914349999</v>
      </c>
      <c r="F18" s="25">
        <v>3289.9769412109999</v>
      </c>
      <c r="G18" s="25">
        <v>3499.8748403979998</v>
      </c>
      <c r="H18" s="25">
        <v>3572.006821767</v>
      </c>
      <c r="I18" s="53"/>
    </row>
    <row r="19" spans="1:11" ht="14.45" x14ac:dyDescent="0.3">
      <c r="A19" s="50" t="s">
        <v>254</v>
      </c>
      <c r="B19" s="25">
        <v>3222.8179152414295</v>
      </c>
      <c r="C19" s="25">
        <v>3092.5330246224735</v>
      </c>
      <c r="D19" s="25">
        <v>2761.859561985249</v>
      </c>
      <c r="E19" s="25">
        <v>3095.5288101579999</v>
      </c>
      <c r="F19" s="25">
        <v>3131.9047954110001</v>
      </c>
      <c r="G19" s="25">
        <v>3257.4844111839998</v>
      </c>
      <c r="H19" s="25">
        <v>3174.7053765159999</v>
      </c>
      <c r="I19" s="53"/>
    </row>
    <row r="20" spans="1:11" ht="14.45" x14ac:dyDescent="0.3">
      <c r="A20" s="50" t="s">
        <v>255</v>
      </c>
      <c r="B20" s="25">
        <v>6642.0466698094424</v>
      </c>
      <c r="C20" s="25">
        <v>7039.5300780747157</v>
      </c>
      <c r="D20" s="25">
        <v>6187.1358880391699</v>
      </c>
      <c r="E20" s="25">
        <v>6670.1527588509998</v>
      </c>
      <c r="F20" s="25">
        <v>6853.0929453649997</v>
      </c>
      <c r="G20" s="25">
        <v>7085.9756091890004</v>
      </c>
      <c r="H20" s="25">
        <v>7165.3935854649999</v>
      </c>
      <c r="I20" s="53"/>
    </row>
    <row r="21" spans="1:11" ht="14.45" x14ac:dyDescent="0.3">
      <c r="A21" s="50" t="s">
        <v>256</v>
      </c>
      <c r="B21" s="25">
        <v>314.53179509584908</v>
      </c>
      <c r="C21" s="25">
        <v>176.09439290981058</v>
      </c>
      <c r="D21" s="25">
        <v>184.27902163703996</v>
      </c>
      <c r="E21" s="25">
        <v>395.821908877</v>
      </c>
      <c r="F21" s="25">
        <v>403.69973546300002</v>
      </c>
      <c r="G21" s="25">
        <v>422.66598118500002</v>
      </c>
      <c r="H21" s="25">
        <v>425.170605201</v>
      </c>
      <c r="I21" s="53"/>
    </row>
    <row r="22" spans="1:11" ht="14.45" x14ac:dyDescent="0.3">
      <c r="A22" s="50" t="s">
        <v>257</v>
      </c>
      <c r="B22" s="25">
        <v>15952.389903792144</v>
      </c>
      <c r="C22" s="25">
        <v>14520.703480367141</v>
      </c>
      <c r="D22" s="25">
        <v>18305.884256133191</v>
      </c>
      <c r="E22" s="25">
        <v>17150.883633189002</v>
      </c>
      <c r="F22" s="25">
        <v>16202.614470782</v>
      </c>
      <c r="G22" s="25">
        <v>16789.917965068998</v>
      </c>
      <c r="H22" s="25">
        <v>16953.114248007001</v>
      </c>
      <c r="I22" s="53"/>
    </row>
    <row r="23" spans="1:11" ht="28.9" x14ac:dyDescent="0.3">
      <c r="A23" s="50" t="s">
        <v>258</v>
      </c>
      <c r="B23" s="25">
        <v>11548.59150592028</v>
      </c>
      <c r="C23" s="25">
        <v>11204.881722002896</v>
      </c>
      <c r="D23" s="25">
        <v>9606.9457524984282</v>
      </c>
      <c r="E23" s="25">
        <v>9590.3558251750001</v>
      </c>
      <c r="F23" s="25">
        <v>9618.2359979310004</v>
      </c>
      <c r="G23" s="25">
        <v>9530.9341525020009</v>
      </c>
      <c r="H23" s="25">
        <v>9559.1427108530006</v>
      </c>
      <c r="I23" s="53"/>
    </row>
    <row r="24" spans="1:11" ht="14.45" x14ac:dyDescent="0.3">
      <c r="A24" s="50" t="s">
        <v>259</v>
      </c>
      <c r="B24" s="25">
        <v>6.4719336280285624</v>
      </c>
      <c r="C24" s="25">
        <v>11.220792066130686</v>
      </c>
      <c r="D24" s="25">
        <v>10.857814469897189</v>
      </c>
      <c r="E24" s="25">
        <v>11.153805113000001</v>
      </c>
      <c r="F24" s="25">
        <v>10.756278361</v>
      </c>
      <c r="G24" s="25">
        <v>11.223100701</v>
      </c>
      <c r="H24" s="25">
        <v>10.989196648</v>
      </c>
      <c r="I24" s="53"/>
    </row>
    <row r="25" spans="1:11" ht="14.45" x14ac:dyDescent="0.3">
      <c r="A25" s="76" t="s">
        <v>260</v>
      </c>
      <c r="B25" s="73">
        <v>159545.49809783301</v>
      </c>
      <c r="C25" s="73">
        <v>156308.51236575501</v>
      </c>
      <c r="D25" s="73">
        <v>156979.192597763</v>
      </c>
      <c r="E25" s="73">
        <v>159108.94564878501</v>
      </c>
      <c r="F25" s="73">
        <v>158807.19249317999</v>
      </c>
      <c r="G25" s="73">
        <v>154594.301896352</v>
      </c>
      <c r="H25" s="73">
        <v>157146.20360068401</v>
      </c>
      <c r="I25" s="53"/>
      <c r="K25" s="5"/>
    </row>
    <row r="26" spans="1:11" ht="14.45" x14ac:dyDescent="0.3">
      <c r="A26" s="50" t="s">
        <v>261</v>
      </c>
      <c r="B26" s="25">
        <v>51417.683870405468</v>
      </c>
      <c r="C26" s="25">
        <v>50232.637785875704</v>
      </c>
      <c r="D26" s="25">
        <v>51339.107846486469</v>
      </c>
      <c r="E26" s="25">
        <v>53313.957962542467</v>
      </c>
      <c r="F26" s="25">
        <v>51873.761960264987</v>
      </c>
      <c r="G26" s="25">
        <v>51706.386154409345</v>
      </c>
      <c r="H26" s="25">
        <v>52754.358925125998</v>
      </c>
      <c r="I26" s="53"/>
      <c r="K26" s="5"/>
    </row>
    <row r="27" spans="1:11" ht="14.45" x14ac:dyDescent="0.3">
      <c r="A27" s="50" t="s">
        <v>262</v>
      </c>
      <c r="B27" s="25">
        <v>108127.81422742753</v>
      </c>
      <c r="C27" s="25">
        <v>106075.8745798793</v>
      </c>
      <c r="D27" s="25">
        <v>105640.08475127653</v>
      </c>
      <c r="E27" s="25">
        <v>105794.98768624252</v>
      </c>
      <c r="F27" s="25">
        <v>106933.43053291501</v>
      </c>
      <c r="G27" s="25">
        <v>102887.91574194266</v>
      </c>
      <c r="H27" s="25">
        <v>104391.84467555799</v>
      </c>
      <c r="I27" s="53"/>
      <c r="K27" s="5"/>
    </row>
    <row r="28" spans="1:11" s="6" customFormat="1" ht="14.45" x14ac:dyDescent="0.3">
      <c r="A28" s="42" t="s">
        <v>7</v>
      </c>
      <c r="B28" s="27">
        <v>391420.41288721602</v>
      </c>
      <c r="C28" s="27">
        <v>393199.26428276103</v>
      </c>
      <c r="D28" s="27">
        <v>396321.47877026699</v>
      </c>
      <c r="E28" s="27">
        <v>400238.88837068703</v>
      </c>
      <c r="F28" s="27">
        <v>402320.80388530099</v>
      </c>
      <c r="G28" s="27">
        <v>403252.27681664901</v>
      </c>
      <c r="H28" s="27">
        <v>407933.16655691201</v>
      </c>
      <c r="I28" s="53"/>
      <c r="K28" s="7"/>
    </row>
    <row r="29" spans="1:11" ht="20.45" customHeight="1" x14ac:dyDescent="0.3">
      <c r="A29" s="240" t="s">
        <v>232</v>
      </c>
      <c r="B29" s="241"/>
      <c r="C29" s="241"/>
      <c r="D29" s="241"/>
      <c r="E29" s="241"/>
      <c r="F29" s="241"/>
      <c r="G29" s="241"/>
      <c r="H29" s="242"/>
      <c r="K29" s="5"/>
    </row>
    <row r="30" spans="1:11" ht="14.45" x14ac:dyDescent="0.3">
      <c r="A30" s="3"/>
      <c r="B30" s="2"/>
      <c r="C30" s="2"/>
      <c r="D30" s="2"/>
      <c r="E30" s="2"/>
      <c r="F30" s="2"/>
      <c r="G30" s="2"/>
      <c r="H30" s="2"/>
      <c r="K30" s="5"/>
    </row>
  </sheetData>
  <mergeCells count="2">
    <mergeCell ref="A1:H1"/>
    <mergeCell ref="A29:H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90" zoomScaleNormal="90" workbookViewId="0">
      <pane xSplit="2" ySplit="2" topLeftCell="F24" activePane="bottomRight" state="frozen"/>
      <selection activeCell="B6" sqref="B6"/>
      <selection pane="topRight" activeCell="B6" sqref="B6"/>
      <selection pane="bottomLeft" activeCell="B6" sqref="B6"/>
      <selection pane="bottomRight" activeCell="H30" sqref="H30"/>
    </sheetView>
  </sheetViews>
  <sheetFormatPr defaultRowHeight="15" x14ac:dyDescent="0.25"/>
  <cols>
    <col min="1" max="1" width="2.7109375" style="4" bestFit="1" customWidth="1"/>
    <col min="2" max="2" width="44.5703125" style="1" customWidth="1"/>
    <col min="3" max="9" width="14.5703125" customWidth="1"/>
  </cols>
  <sheetData>
    <row r="1" spans="1:9" ht="28.9" customHeight="1" x14ac:dyDescent="0.3">
      <c r="A1" s="217" t="s">
        <v>134</v>
      </c>
      <c r="B1" s="218"/>
      <c r="C1" s="218"/>
      <c r="D1" s="218"/>
      <c r="E1" s="218"/>
      <c r="F1" s="218"/>
      <c r="G1" s="218"/>
      <c r="H1" s="218"/>
      <c r="I1" s="219"/>
    </row>
    <row r="2" spans="1:9" ht="14.45" x14ac:dyDescent="0.3">
      <c r="A2" s="230" t="s">
        <v>118</v>
      </c>
      <c r="B2" s="230"/>
      <c r="C2" s="88">
        <v>42614</v>
      </c>
      <c r="D2" s="90">
        <v>42644</v>
      </c>
      <c r="E2" s="212">
        <v>42675</v>
      </c>
      <c r="F2" s="213">
        <v>42705</v>
      </c>
      <c r="G2" s="214">
        <v>42736</v>
      </c>
      <c r="H2" s="215">
        <v>42767</v>
      </c>
      <c r="I2" s="15">
        <v>42795</v>
      </c>
    </row>
    <row r="3" spans="1:9" ht="14.45" x14ac:dyDescent="0.3">
      <c r="A3" s="43" t="s">
        <v>44</v>
      </c>
      <c r="B3" s="16" t="s">
        <v>10</v>
      </c>
      <c r="C3" s="24">
        <v>61463.846277793004</v>
      </c>
      <c r="D3" s="25">
        <v>61658.261391212996</v>
      </c>
      <c r="E3" s="25">
        <v>67677.606704474994</v>
      </c>
      <c r="F3" s="25">
        <v>67289.996627500004</v>
      </c>
      <c r="G3" s="25">
        <v>70745.600082196004</v>
      </c>
      <c r="H3" s="25">
        <v>70942.476153626994</v>
      </c>
      <c r="I3" s="25">
        <v>71979.894342860003</v>
      </c>
    </row>
    <row r="4" spans="1:9" ht="14.45" x14ac:dyDescent="0.3">
      <c r="A4" s="44" t="s">
        <v>45</v>
      </c>
      <c r="B4" s="17" t="s">
        <v>11</v>
      </c>
      <c r="C4" s="25">
        <v>22247.897735925999</v>
      </c>
      <c r="D4" s="25">
        <v>22677.691285981</v>
      </c>
      <c r="E4" s="25">
        <v>24653.936102561998</v>
      </c>
      <c r="F4" s="25">
        <v>25066.554132927999</v>
      </c>
      <c r="G4" s="25">
        <v>26432.996161368999</v>
      </c>
      <c r="H4" s="25">
        <v>26521.425276385002</v>
      </c>
      <c r="I4" s="25">
        <v>26592.796483950999</v>
      </c>
    </row>
    <row r="5" spans="1:9" ht="14.45" x14ac:dyDescent="0.3">
      <c r="A5" s="44" t="s">
        <v>46</v>
      </c>
      <c r="B5" s="17" t="s">
        <v>12</v>
      </c>
      <c r="C5" s="25">
        <v>123553.342674942</v>
      </c>
      <c r="D5" s="25">
        <v>124734.304149662</v>
      </c>
      <c r="E5" s="25">
        <v>103878.449410275</v>
      </c>
      <c r="F5" s="25">
        <v>106061.060819633</v>
      </c>
      <c r="G5" s="25">
        <v>94225.911241987007</v>
      </c>
      <c r="H5" s="25">
        <v>93107.683513819007</v>
      </c>
      <c r="I5" s="25">
        <v>94366.379857392007</v>
      </c>
    </row>
    <row r="6" spans="1:9" ht="14.45" x14ac:dyDescent="0.3">
      <c r="A6" s="44" t="s">
        <v>47</v>
      </c>
      <c r="B6" s="17" t="s">
        <v>13</v>
      </c>
      <c r="C6" s="25">
        <v>3001.9219783009999</v>
      </c>
      <c r="D6" s="25">
        <v>3056.8168925089999</v>
      </c>
      <c r="E6" s="25">
        <v>3340.6600310260001</v>
      </c>
      <c r="F6" s="25">
        <v>3384.232189109</v>
      </c>
      <c r="G6" s="25">
        <v>3626.8623337640001</v>
      </c>
      <c r="H6" s="25">
        <v>3634.3179882989998</v>
      </c>
      <c r="I6" s="25">
        <v>3681.146671255</v>
      </c>
    </row>
    <row r="7" spans="1:9" ht="14.45" x14ac:dyDescent="0.3">
      <c r="A7" s="44" t="s">
        <v>48</v>
      </c>
      <c r="B7" s="17" t="s">
        <v>14</v>
      </c>
      <c r="C7" s="25">
        <v>47147.570467493999</v>
      </c>
      <c r="D7" s="25">
        <v>44897.617944160003</v>
      </c>
      <c r="E7" s="25">
        <v>46650.227160725</v>
      </c>
      <c r="F7" s="25">
        <v>44250.784918990001</v>
      </c>
      <c r="G7" s="25">
        <v>46684.371353358998</v>
      </c>
      <c r="H7" s="25">
        <v>47335.701759073003</v>
      </c>
      <c r="I7" s="25">
        <v>47962.055336101002</v>
      </c>
    </row>
    <row r="8" spans="1:9" ht="14.45" x14ac:dyDescent="0.3">
      <c r="A8" s="44" t="s">
        <v>49</v>
      </c>
      <c r="B8" s="17" t="s">
        <v>15</v>
      </c>
      <c r="C8" s="25">
        <v>25867.422715682998</v>
      </c>
      <c r="D8" s="25">
        <v>27332.864648871</v>
      </c>
      <c r="E8" s="25">
        <v>31602.200536050001</v>
      </c>
      <c r="F8" s="25">
        <v>32243.528325263</v>
      </c>
      <c r="G8" s="25">
        <v>33833.662159391002</v>
      </c>
      <c r="H8" s="25">
        <v>34918.060016269003</v>
      </c>
      <c r="I8" s="25">
        <v>34561.742816049002</v>
      </c>
    </row>
    <row r="9" spans="1:9" ht="14.45" x14ac:dyDescent="0.3">
      <c r="A9" s="44" t="s">
        <v>50</v>
      </c>
      <c r="B9" s="17" t="s">
        <v>16</v>
      </c>
      <c r="C9" s="25">
        <v>1500.3777398350001</v>
      </c>
      <c r="D9" s="25">
        <v>1441.1445695059999</v>
      </c>
      <c r="E9" s="25">
        <v>1623.5611738729999</v>
      </c>
      <c r="F9" s="25">
        <v>1706.03478526</v>
      </c>
      <c r="G9" s="25">
        <v>1897.907375472</v>
      </c>
      <c r="H9" s="25">
        <v>1901.759621292</v>
      </c>
      <c r="I9" s="25">
        <v>1916.1960901150001</v>
      </c>
    </row>
    <row r="10" spans="1:9" ht="14.45" x14ac:dyDescent="0.3">
      <c r="A10" s="44" t="s">
        <v>51</v>
      </c>
      <c r="B10" s="26" t="s">
        <v>17</v>
      </c>
      <c r="C10" s="25">
        <v>3827.3450177310001</v>
      </c>
      <c r="D10" s="25">
        <v>3843.0767886210001</v>
      </c>
      <c r="E10" s="25">
        <v>4359.0789335970003</v>
      </c>
      <c r="F10" s="25">
        <v>4449.3506260679997</v>
      </c>
      <c r="G10" s="25">
        <v>4605.308659325</v>
      </c>
      <c r="H10" s="25">
        <v>4665.6764378420003</v>
      </c>
      <c r="I10" s="25">
        <v>4767.6045204620004</v>
      </c>
    </row>
    <row r="11" spans="1:9" ht="14.45" x14ac:dyDescent="0.3">
      <c r="A11" s="44" t="s">
        <v>52</v>
      </c>
      <c r="B11" s="17" t="s">
        <v>18</v>
      </c>
      <c r="C11" s="25">
        <v>2609.8608750640001</v>
      </c>
      <c r="D11" s="25">
        <v>2624.2727148700001</v>
      </c>
      <c r="E11" s="25">
        <v>3057.3277935040001</v>
      </c>
      <c r="F11" s="25">
        <v>3013.668539022</v>
      </c>
      <c r="G11" s="25">
        <v>3163.6912748029999</v>
      </c>
      <c r="H11" s="25">
        <v>3172.2320261959999</v>
      </c>
      <c r="I11" s="25">
        <v>3211.0520108579999</v>
      </c>
    </row>
    <row r="12" spans="1:9" ht="14.45" x14ac:dyDescent="0.3">
      <c r="A12" s="44" t="s">
        <v>53</v>
      </c>
      <c r="B12" s="17" t="s">
        <v>19</v>
      </c>
      <c r="C12" s="25">
        <v>11315.809226355999</v>
      </c>
      <c r="D12" s="25">
        <v>11556.750293887</v>
      </c>
      <c r="E12" s="25">
        <v>12507.132993641</v>
      </c>
      <c r="F12" s="25">
        <v>12906.236156131001</v>
      </c>
      <c r="G12" s="25">
        <v>13253.519326082</v>
      </c>
      <c r="H12" s="25">
        <v>13336.370690233</v>
      </c>
      <c r="I12" s="25">
        <v>13442.401321777001</v>
      </c>
    </row>
    <row r="13" spans="1:9" ht="14.45" x14ac:dyDescent="0.3">
      <c r="A13" s="44" t="s">
        <v>54</v>
      </c>
      <c r="B13" s="17" t="s">
        <v>20</v>
      </c>
      <c r="C13" s="25">
        <v>4365.3136515180004</v>
      </c>
      <c r="D13" s="25">
        <v>4442.0201568419998</v>
      </c>
      <c r="E13" s="25">
        <v>4725.5688314810004</v>
      </c>
      <c r="F13" s="25">
        <v>4792.1428919580003</v>
      </c>
      <c r="G13" s="25">
        <v>4961.6077516309997</v>
      </c>
      <c r="H13" s="25">
        <v>4985.5287053680004</v>
      </c>
      <c r="I13" s="25">
        <v>5007.0080645139997</v>
      </c>
    </row>
    <row r="14" spans="1:9" ht="14.45" x14ac:dyDescent="0.3">
      <c r="A14" s="44" t="s">
        <v>55</v>
      </c>
      <c r="B14" s="17" t="s">
        <v>21</v>
      </c>
      <c r="C14" s="25">
        <v>8857.3414812329993</v>
      </c>
      <c r="D14" s="25">
        <v>8935.1429405569997</v>
      </c>
      <c r="E14" s="25">
        <v>9823.5363473519992</v>
      </c>
      <c r="F14" s="25">
        <v>9850.2522298540007</v>
      </c>
      <c r="G14" s="25">
        <v>10379.565000000001</v>
      </c>
      <c r="H14" s="25">
        <v>10474.733847187001</v>
      </c>
      <c r="I14" s="25">
        <v>10289.759528356</v>
      </c>
    </row>
    <row r="15" spans="1:9" ht="14.45" x14ac:dyDescent="0.3">
      <c r="A15" s="44" t="s">
        <v>56</v>
      </c>
      <c r="B15" s="17" t="s">
        <v>24</v>
      </c>
      <c r="C15" s="25">
        <v>8270.7723704399996</v>
      </c>
      <c r="D15" s="25">
        <v>8195.5439561370004</v>
      </c>
      <c r="E15" s="25">
        <v>8585.1139309690006</v>
      </c>
      <c r="F15" s="25">
        <v>7880.2048915750001</v>
      </c>
      <c r="G15" s="25">
        <v>9160.2994166089993</v>
      </c>
      <c r="H15" s="25">
        <v>9263.8303788400008</v>
      </c>
      <c r="I15" s="25">
        <v>9508.8287442019991</v>
      </c>
    </row>
    <row r="16" spans="1:9" ht="14.45" x14ac:dyDescent="0.3">
      <c r="A16" s="44" t="s">
        <v>57</v>
      </c>
      <c r="B16" s="17" t="s">
        <v>23</v>
      </c>
      <c r="C16" s="25">
        <v>1404.7315166430001</v>
      </c>
      <c r="D16" s="25">
        <v>1627.6807899089999</v>
      </c>
      <c r="E16" s="25">
        <v>1773.7769929409999</v>
      </c>
      <c r="F16" s="25">
        <v>1806.4763000339999</v>
      </c>
      <c r="G16" s="25">
        <v>1877.4154114790001</v>
      </c>
      <c r="H16" s="25">
        <v>1904.6368892410001</v>
      </c>
      <c r="I16" s="25">
        <v>1930.214354251</v>
      </c>
    </row>
    <row r="17" spans="1:9" ht="14.45" x14ac:dyDescent="0.3">
      <c r="A17" s="44" t="s">
        <v>58</v>
      </c>
      <c r="B17" s="17" t="s">
        <v>22</v>
      </c>
      <c r="C17" s="25">
        <v>1783.436446595</v>
      </c>
      <c r="D17" s="25">
        <v>1858.8582183660001</v>
      </c>
      <c r="E17" s="25">
        <v>2120.190978821</v>
      </c>
      <c r="F17" s="25">
        <v>2178.5716072380001</v>
      </c>
      <c r="G17" s="25">
        <v>2299.8628290739998</v>
      </c>
      <c r="H17" s="25">
        <v>2279.637931876</v>
      </c>
      <c r="I17" s="25">
        <v>2293.2892633860001</v>
      </c>
    </row>
    <row r="18" spans="1:9" ht="14.45" x14ac:dyDescent="0.3">
      <c r="A18" s="44" t="s">
        <v>59</v>
      </c>
      <c r="B18" s="17" t="s">
        <v>25</v>
      </c>
      <c r="C18" s="25">
        <v>5343.8751971150004</v>
      </c>
      <c r="D18" s="25">
        <v>5366.2551603720003</v>
      </c>
      <c r="E18" s="25">
        <v>5953.876051618</v>
      </c>
      <c r="F18" s="25">
        <v>6001.6832006719997</v>
      </c>
      <c r="G18" s="25">
        <v>6733.1805900850004</v>
      </c>
      <c r="H18" s="25">
        <v>6755.8773368279999</v>
      </c>
      <c r="I18" s="25">
        <v>6869.5409890450001</v>
      </c>
    </row>
    <row r="19" spans="1:9" ht="14.45" x14ac:dyDescent="0.3">
      <c r="A19" s="44" t="s">
        <v>60</v>
      </c>
      <c r="B19" s="17" t="s">
        <v>26</v>
      </c>
      <c r="C19" s="25">
        <v>5758.8863966360004</v>
      </c>
      <c r="D19" s="25">
        <v>6713.5048232660001</v>
      </c>
      <c r="E19" s="25">
        <v>7031.4418718260004</v>
      </c>
      <c r="F19" s="25">
        <v>7344.0403827370001</v>
      </c>
      <c r="G19" s="25">
        <v>7594.3694841480001</v>
      </c>
      <c r="H19" s="25">
        <v>7539.1682796240002</v>
      </c>
      <c r="I19" s="25">
        <v>7630.5888470199998</v>
      </c>
    </row>
    <row r="20" spans="1:9" ht="14.45" x14ac:dyDescent="0.3">
      <c r="A20" s="44" t="s">
        <v>61</v>
      </c>
      <c r="B20" s="17" t="s">
        <v>27</v>
      </c>
      <c r="C20" s="25">
        <v>3059.2214746099999</v>
      </c>
      <c r="D20" s="25">
        <v>3172.5136837599998</v>
      </c>
      <c r="E20" s="25">
        <v>3810.252208939</v>
      </c>
      <c r="F20" s="25">
        <v>3710.2801796170002</v>
      </c>
      <c r="G20" s="25">
        <v>3970.4992837670002</v>
      </c>
      <c r="H20" s="25">
        <v>3977.2845701199999</v>
      </c>
      <c r="I20" s="25">
        <v>3934.8913033529998</v>
      </c>
    </row>
    <row r="21" spans="1:9" ht="14.45" x14ac:dyDescent="0.3">
      <c r="A21" s="44" t="s">
        <v>62</v>
      </c>
      <c r="B21" s="17" t="s">
        <v>28</v>
      </c>
      <c r="C21" s="25">
        <v>13194.662738732</v>
      </c>
      <c r="D21" s="25">
        <v>10656.713511828</v>
      </c>
      <c r="E21" s="25">
        <v>11012.516680608</v>
      </c>
      <c r="F21" s="25">
        <v>11792.202669721</v>
      </c>
      <c r="G21" s="25">
        <v>11365.578498921999</v>
      </c>
      <c r="H21" s="25">
        <v>11307.153095215999</v>
      </c>
      <c r="I21" s="25">
        <v>11423.158128737001</v>
      </c>
    </row>
    <row r="22" spans="1:9" ht="14.45" x14ac:dyDescent="0.3">
      <c r="A22" s="44" t="s">
        <v>63</v>
      </c>
      <c r="B22" s="17" t="s">
        <v>29</v>
      </c>
      <c r="C22" s="25">
        <v>3214.2421412120002</v>
      </c>
      <c r="D22" s="25">
        <v>4136.8792847160003</v>
      </c>
      <c r="E22" s="25">
        <v>3700.4872674909998</v>
      </c>
      <c r="F22" s="25">
        <v>3949.3063396520001</v>
      </c>
      <c r="G22" s="25">
        <v>4089.718996648</v>
      </c>
      <c r="H22" s="25">
        <v>3448.2877903819999</v>
      </c>
      <c r="I22" s="25">
        <v>4111.8795229950001</v>
      </c>
    </row>
    <row r="23" spans="1:9" ht="14.45" x14ac:dyDescent="0.3">
      <c r="A23" s="44" t="s">
        <v>64</v>
      </c>
      <c r="B23" s="17" t="s">
        <v>236</v>
      </c>
      <c r="C23" s="25">
        <v>755.78720131700004</v>
      </c>
      <c r="D23" s="25">
        <v>970.48292496199997</v>
      </c>
      <c r="E23" s="25">
        <v>1090.565254073</v>
      </c>
      <c r="F23" s="25">
        <v>1028.947407526</v>
      </c>
      <c r="G23" s="25">
        <v>1107.87472673</v>
      </c>
      <c r="H23" s="25">
        <v>1144.603946769</v>
      </c>
      <c r="I23" s="25">
        <v>1143.0020952310001</v>
      </c>
    </row>
    <row r="24" spans="1:9" ht="14.45" x14ac:dyDescent="0.3">
      <c r="A24" s="44" t="s">
        <v>65</v>
      </c>
      <c r="B24" s="17" t="s">
        <v>30</v>
      </c>
      <c r="C24" s="25">
        <v>2522.1141081589999</v>
      </c>
      <c r="D24" s="25">
        <v>2431.692177459</v>
      </c>
      <c r="E24" s="25">
        <v>2763.4295297469998</v>
      </c>
      <c r="F24" s="25">
        <v>2751.9032907290002</v>
      </c>
      <c r="G24" s="25">
        <v>2961.5298846850001</v>
      </c>
      <c r="H24" s="25">
        <v>2926.1610684880002</v>
      </c>
      <c r="I24" s="25">
        <v>2922.8513018489998</v>
      </c>
    </row>
    <row r="25" spans="1:9" ht="14.45" x14ac:dyDescent="0.3">
      <c r="A25" s="44" t="s">
        <v>66</v>
      </c>
      <c r="B25" s="17" t="s">
        <v>32</v>
      </c>
      <c r="C25" s="25">
        <v>11146.234129741</v>
      </c>
      <c r="D25" s="25">
        <v>10859.141426775999</v>
      </c>
      <c r="E25" s="25">
        <v>11252.006204387</v>
      </c>
      <c r="F25" s="25">
        <v>11189.541302176</v>
      </c>
      <c r="G25" s="25">
        <v>11994.619839198</v>
      </c>
      <c r="H25" s="25">
        <v>12012.881579543</v>
      </c>
      <c r="I25" s="25">
        <v>12083.757824303</v>
      </c>
    </row>
    <row r="26" spans="1:9" ht="14.45" x14ac:dyDescent="0.3">
      <c r="A26" s="44" t="s">
        <v>67</v>
      </c>
      <c r="B26" s="17" t="s">
        <v>33</v>
      </c>
      <c r="C26" s="25">
        <v>3967.3379864889998</v>
      </c>
      <c r="D26" s="25">
        <v>3833.9273922460002</v>
      </c>
      <c r="E26" s="25">
        <v>3923.4528507380001</v>
      </c>
      <c r="F26" s="25">
        <v>3990.8750783949999</v>
      </c>
      <c r="G26" s="25">
        <v>4240.7913158949996</v>
      </c>
      <c r="H26" s="25">
        <v>4254.1184497479999</v>
      </c>
      <c r="I26" s="25">
        <v>4296.7768430670003</v>
      </c>
    </row>
    <row r="27" spans="1:9" ht="14.45" x14ac:dyDescent="0.3">
      <c r="A27" s="44" t="s">
        <v>68</v>
      </c>
      <c r="B27" s="17" t="s">
        <v>34</v>
      </c>
      <c r="C27" s="25">
        <v>910.20935357600001</v>
      </c>
      <c r="D27" s="25">
        <v>882.08723337900005</v>
      </c>
      <c r="E27" s="25">
        <v>1018.395164494</v>
      </c>
      <c r="F27" s="25">
        <v>1039.1368884000001</v>
      </c>
      <c r="G27" s="25">
        <v>1189.0002973650001</v>
      </c>
      <c r="H27" s="25">
        <v>1176.9244768159999</v>
      </c>
      <c r="I27" s="25">
        <v>1208.722301887</v>
      </c>
    </row>
    <row r="28" spans="1:9" ht="14.45" x14ac:dyDescent="0.3">
      <c r="A28" s="44" t="s">
        <v>69</v>
      </c>
      <c r="B28" s="17" t="s">
        <v>31</v>
      </c>
      <c r="C28" s="25">
        <v>599.50190960899999</v>
      </c>
      <c r="D28" s="25">
        <v>614.08395560700001</v>
      </c>
      <c r="E28" s="25">
        <v>617.24394289999998</v>
      </c>
      <c r="F28" s="25">
        <v>615.02730846500003</v>
      </c>
      <c r="G28" s="25">
        <v>632.82606017399996</v>
      </c>
      <c r="H28" s="25">
        <v>644.15152653500002</v>
      </c>
      <c r="I28" s="25">
        <v>642.10333324800001</v>
      </c>
    </row>
    <row r="29" spans="1:9" ht="14.45" x14ac:dyDescent="0.3">
      <c r="A29" s="44" t="s">
        <v>70</v>
      </c>
      <c r="B29" s="17" t="s">
        <v>35</v>
      </c>
      <c r="C29" s="25">
        <v>2086.0569705419998</v>
      </c>
      <c r="D29" s="25">
        <v>2180.2668385739998</v>
      </c>
      <c r="E29" s="25">
        <v>2317.4894262890002</v>
      </c>
      <c r="F29" s="25">
        <v>2445.0979874039999</v>
      </c>
      <c r="G29" s="25">
        <v>2591.985406406</v>
      </c>
      <c r="H29" s="25">
        <v>2551.3838940109999</v>
      </c>
      <c r="I29" s="25">
        <v>2613.4537007909998</v>
      </c>
    </row>
    <row r="30" spans="1:9" ht="14.45" x14ac:dyDescent="0.3">
      <c r="A30" s="44" t="s">
        <v>71</v>
      </c>
      <c r="B30" s="17" t="s">
        <v>36</v>
      </c>
      <c r="C30" s="25">
        <v>1960.0599193979999</v>
      </c>
      <c r="D30" s="25">
        <v>1906.3582285699999</v>
      </c>
      <c r="E30" s="25">
        <v>2532.0720328269999</v>
      </c>
      <c r="F30" s="25">
        <v>2563.5680982610002</v>
      </c>
      <c r="G30" s="25">
        <v>2846.6792338830001</v>
      </c>
      <c r="H30" s="25">
        <v>2884.001087181</v>
      </c>
      <c r="I30" s="25">
        <v>2888.4491510940002</v>
      </c>
    </row>
    <row r="31" spans="1:9" ht="14.45" x14ac:dyDescent="0.3">
      <c r="A31" s="44" t="s">
        <v>72</v>
      </c>
      <c r="B31" s="17" t="s">
        <v>37</v>
      </c>
      <c r="C31" s="25">
        <v>5890.2592033909996</v>
      </c>
      <c r="D31" s="25">
        <v>5890.7608309930001</v>
      </c>
      <c r="E31" s="25">
        <v>7232.6454727070004</v>
      </c>
      <c r="F31" s="25">
        <v>7292.6463858670004</v>
      </c>
      <c r="G31" s="25">
        <v>7701.1999795600004</v>
      </c>
      <c r="H31" s="25">
        <v>7741.5456105920002</v>
      </c>
      <c r="I31" s="25">
        <v>7909.2979036879997</v>
      </c>
    </row>
    <row r="32" spans="1:9" ht="14.45" x14ac:dyDescent="0.3">
      <c r="A32" s="44" t="s">
        <v>73</v>
      </c>
      <c r="B32" s="17" t="s">
        <v>38</v>
      </c>
      <c r="C32" s="25">
        <v>854.31543913400003</v>
      </c>
      <c r="D32" s="25">
        <v>813.65058618700004</v>
      </c>
      <c r="E32" s="25">
        <v>1052.1050269750001</v>
      </c>
      <c r="F32" s="25">
        <v>1058.622867008</v>
      </c>
      <c r="G32" s="25">
        <v>1082.427004295</v>
      </c>
      <c r="H32" s="25">
        <v>1078.967720521</v>
      </c>
      <c r="I32" s="25">
        <v>1086.1329690590001</v>
      </c>
    </row>
    <row r="33" spans="1:9" ht="14.45" x14ac:dyDescent="0.3">
      <c r="A33" s="44" t="s">
        <v>74</v>
      </c>
      <c r="B33" s="17" t="s">
        <v>39</v>
      </c>
      <c r="C33" s="25">
        <v>413.91552533700002</v>
      </c>
      <c r="D33" s="25">
        <v>415.35660350000001</v>
      </c>
      <c r="E33" s="25">
        <v>483.82066357100001</v>
      </c>
      <c r="F33" s="25">
        <v>529.23150682699998</v>
      </c>
      <c r="G33" s="25">
        <v>506.02755584599998</v>
      </c>
      <c r="H33" s="25">
        <v>508.46007461099998</v>
      </c>
      <c r="I33" s="25">
        <v>513.50583327300001</v>
      </c>
    </row>
    <row r="34" spans="1:9" ht="14.45" x14ac:dyDescent="0.3">
      <c r="A34" s="44" t="s">
        <v>75</v>
      </c>
      <c r="B34" s="17" t="s">
        <v>40</v>
      </c>
      <c r="C34" s="25">
        <v>1131.1451697340001</v>
      </c>
      <c r="D34" s="25">
        <v>1224.973487732</v>
      </c>
      <c r="E34" s="25">
        <v>1460.5045095789999</v>
      </c>
      <c r="F34" s="25">
        <v>1478.608827924</v>
      </c>
      <c r="G34" s="25">
        <v>1437.4448332679999</v>
      </c>
      <c r="H34" s="25">
        <v>1424.9196908070001</v>
      </c>
      <c r="I34" s="25">
        <v>1416.5044966309999</v>
      </c>
    </row>
    <row r="35" spans="1:9" ht="14.45" x14ac:dyDescent="0.3">
      <c r="A35" s="44" t="s">
        <v>76</v>
      </c>
      <c r="B35" s="17" t="s">
        <v>42</v>
      </c>
      <c r="C35" s="25">
        <v>487.51918548200001</v>
      </c>
      <c r="D35" s="25">
        <v>425.13731118099997</v>
      </c>
      <c r="E35" s="25">
        <v>436.02193268899998</v>
      </c>
      <c r="F35" s="25">
        <v>472.72860735299997</v>
      </c>
      <c r="G35" s="25">
        <v>456.64922912600002</v>
      </c>
      <c r="H35" s="25">
        <v>461.46643459900002</v>
      </c>
      <c r="I35" s="25">
        <v>480.06713252399999</v>
      </c>
    </row>
    <row r="36" spans="1:9" ht="14.45" x14ac:dyDescent="0.3">
      <c r="A36" s="44" t="s">
        <v>77</v>
      </c>
      <c r="B36" s="17" t="s">
        <v>41</v>
      </c>
      <c r="C36" s="25">
        <v>677.98228769399998</v>
      </c>
      <c r="D36" s="25">
        <v>685.02357503200005</v>
      </c>
      <c r="E36" s="25">
        <v>804.47664037200002</v>
      </c>
      <c r="F36" s="25">
        <v>813.89608564699995</v>
      </c>
      <c r="G36" s="25">
        <v>809.51279845700003</v>
      </c>
      <c r="H36" s="25">
        <v>842.69193137800005</v>
      </c>
      <c r="I36" s="25">
        <v>833.56458653899995</v>
      </c>
    </row>
    <row r="37" spans="1:9" s="8" customFormat="1" ht="14.45" x14ac:dyDescent="0.3">
      <c r="A37" s="44" t="s">
        <v>237</v>
      </c>
      <c r="B37" s="17" t="s">
        <v>43</v>
      </c>
      <c r="C37" s="25">
        <v>230.09637375400001</v>
      </c>
      <c r="D37" s="25">
        <v>1138.40850553</v>
      </c>
      <c r="E37" s="25">
        <v>1450.3081171450001</v>
      </c>
      <c r="F37" s="25">
        <v>3292.4489157429998</v>
      </c>
      <c r="G37" s="25">
        <v>1860.3084903020001</v>
      </c>
      <c r="H37" s="25">
        <v>2128.1570173330001</v>
      </c>
      <c r="I37" s="25">
        <v>2414.5488870489999</v>
      </c>
    </row>
    <row r="38" spans="1:9" s="8" customFormat="1" ht="14.45" x14ac:dyDescent="0.3">
      <c r="A38" s="45"/>
      <c r="B38" s="28" t="s">
        <v>119</v>
      </c>
      <c r="C38" s="27">
        <v>391420.41288721602</v>
      </c>
      <c r="D38" s="27">
        <v>393199.2642827612</v>
      </c>
      <c r="E38" s="27">
        <v>396321.47877026699</v>
      </c>
      <c r="F38" s="27">
        <v>400238.88837068679</v>
      </c>
      <c r="G38" s="27">
        <v>402320.80388530093</v>
      </c>
      <c r="H38" s="27">
        <v>403252.27681664919</v>
      </c>
      <c r="I38" s="27">
        <v>407933.16655691201</v>
      </c>
    </row>
    <row r="39" spans="1:9" ht="22.9" customHeight="1" x14ac:dyDescent="0.3">
      <c r="A39" s="240" t="s">
        <v>232</v>
      </c>
      <c r="B39" s="241"/>
      <c r="C39" s="241"/>
      <c r="D39" s="241"/>
      <c r="E39" s="241"/>
      <c r="F39" s="241"/>
      <c r="G39" s="241"/>
      <c r="H39" s="241"/>
      <c r="I39" s="242"/>
    </row>
    <row r="43" spans="1:9" ht="14.45" x14ac:dyDescent="0.3">
      <c r="A43" s="1"/>
    </row>
  </sheetData>
  <mergeCells count="3">
    <mergeCell ref="A2:B2"/>
    <mergeCell ref="A1:I1"/>
    <mergeCell ref="A39:I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zoomScale="90" zoomScaleNormal="90" workbookViewId="0">
      <pane xSplit="1" ySplit="2" topLeftCell="H3" activePane="bottomRight" state="frozen"/>
      <selection activeCell="B6" sqref="B6"/>
      <selection pane="topRight" activeCell="B6" sqref="B6"/>
      <selection pane="bottomLeft" activeCell="B6" sqref="B6"/>
      <selection pane="bottomRight" activeCell="H3" sqref="H3:H6"/>
    </sheetView>
  </sheetViews>
  <sheetFormatPr defaultRowHeight="15" x14ac:dyDescent="0.25"/>
  <cols>
    <col min="1" max="1" width="47.28515625" customWidth="1"/>
    <col min="2" max="8" width="20.7109375" customWidth="1"/>
  </cols>
  <sheetData>
    <row r="1" spans="1:8" ht="28.9" customHeight="1" x14ac:dyDescent="0.3">
      <c r="A1" s="217" t="s">
        <v>235</v>
      </c>
      <c r="B1" s="218"/>
      <c r="C1" s="218"/>
      <c r="D1" s="218"/>
      <c r="E1" s="218"/>
      <c r="F1" s="218"/>
      <c r="G1" s="218"/>
      <c r="H1" s="219"/>
    </row>
    <row r="2" spans="1:8" ht="14.45" customHeight="1" x14ac:dyDescent="0.3">
      <c r="A2" s="74" t="s">
        <v>125</v>
      </c>
      <c r="B2" s="88">
        <v>42614</v>
      </c>
      <c r="C2" s="90">
        <v>42644</v>
      </c>
      <c r="D2" s="212">
        <v>42675</v>
      </c>
      <c r="E2" s="213">
        <v>42705</v>
      </c>
      <c r="F2" s="214">
        <v>42736</v>
      </c>
      <c r="G2" s="215">
        <v>42767</v>
      </c>
      <c r="H2" s="15">
        <v>42795</v>
      </c>
    </row>
    <row r="3" spans="1:8" ht="14.45" x14ac:dyDescent="0.3">
      <c r="A3" s="39" t="s">
        <v>113</v>
      </c>
      <c r="B3" s="19">
        <v>344269.591005372</v>
      </c>
      <c r="C3" s="19">
        <v>343547.42458798399</v>
      </c>
      <c r="D3" s="19">
        <v>347083.43603842502</v>
      </c>
      <c r="E3" s="19">
        <v>353594.51626724697</v>
      </c>
      <c r="F3" s="19">
        <v>355192.280348434</v>
      </c>
      <c r="G3" s="19">
        <v>356193.525659115</v>
      </c>
      <c r="H3" s="19">
        <v>362899.17701510998</v>
      </c>
    </row>
    <row r="4" spans="1:8" ht="14.45" x14ac:dyDescent="0.3">
      <c r="A4" s="39" t="s">
        <v>114</v>
      </c>
      <c r="B4" s="19">
        <v>27675.103074134</v>
      </c>
      <c r="C4" s="19">
        <v>24968.811907119001</v>
      </c>
      <c r="D4" s="19">
        <v>24488.986520720999</v>
      </c>
      <c r="E4" s="19">
        <v>22104.448817001001</v>
      </c>
      <c r="F4" s="19">
        <v>23014.276187993</v>
      </c>
      <c r="G4" s="19">
        <v>23577.580268850001</v>
      </c>
      <c r="H4" s="19">
        <v>23968.470972358002</v>
      </c>
    </row>
    <row r="5" spans="1:8" ht="14.45" x14ac:dyDescent="0.3">
      <c r="A5" s="39" t="s">
        <v>116</v>
      </c>
      <c r="B5" s="19">
        <v>19475.71880771</v>
      </c>
      <c r="C5" s="19">
        <v>24683.027787658</v>
      </c>
      <c r="D5" s="19">
        <v>24749.056211120998</v>
      </c>
      <c r="E5" s="19">
        <v>24539.923286439</v>
      </c>
      <c r="F5" s="19">
        <v>24114.247348874</v>
      </c>
      <c r="G5" s="19">
        <v>23481.170888683999</v>
      </c>
      <c r="H5" s="19">
        <v>21065.518569444001</v>
      </c>
    </row>
    <row r="6" spans="1:8" ht="14.45" x14ac:dyDescent="0.3">
      <c r="A6" s="71" t="s">
        <v>119</v>
      </c>
      <c r="B6" s="72">
        <v>391420.41288721602</v>
      </c>
      <c r="C6" s="97">
        <v>393199.26428276103</v>
      </c>
      <c r="D6" s="97">
        <v>396321.47877026699</v>
      </c>
      <c r="E6" s="97">
        <v>400238.88837068703</v>
      </c>
      <c r="F6" s="97">
        <v>402320.80388530099</v>
      </c>
      <c r="G6" s="97">
        <v>403252.27681664901</v>
      </c>
      <c r="H6" s="97">
        <v>407933.16655691201</v>
      </c>
    </row>
    <row r="7" spans="1:8" ht="49.9" customHeight="1" x14ac:dyDescent="0.3">
      <c r="A7" s="240" t="s">
        <v>233</v>
      </c>
      <c r="B7" s="241"/>
      <c r="C7" s="241"/>
      <c r="D7" s="241"/>
      <c r="E7" s="241"/>
      <c r="F7" s="241"/>
      <c r="G7" s="241"/>
      <c r="H7" s="242"/>
    </row>
    <row r="8" spans="1:8" ht="14.45" x14ac:dyDescent="0.3">
      <c r="A8" s="12"/>
    </row>
  </sheetData>
  <mergeCells count="2">
    <mergeCell ref="A1:H1"/>
    <mergeCell ref="A7:H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120" zoomScaleNormal="120" workbookViewId="0">
      <pane xSplit="1" ySplit="2" topLeftCell="B3" activePane="bottomRight" state="frozen"/>
      <selection activeCell="B6" sqref="B6"/>
      <selection pane="topRight" activeCell="B6" sqref="B6"/>
      <selection pane="bottomLeft" activeCell="B6" sqref="B6"/>
      <selection pane="bottomRight" activeCell="G11" sqref="G11"/>
    </sheetView>
  </sheetViews>
  <sheetFormatPr defaultRowHeight="15" x14ac:dyDescent="0.25"/>
  <cols>
    <col min="1" max="1" width="39.7109375" customWidth="1"/>
    <col min="2" max="8" width="13.28515625" customWidth="1"/>
  </cols>
  <sheetData>
    <row r="1" spans="1:10" ht="28.9" customHeight="1" x14ac:dyDescent="0.3">
      <c r="A1" s="217" t="s">
        <v>234</v>
      </c>
      <c r="B1" s="218"/>
      <c r="C1" s="218"/>
      <c r="D1" s="218"/>
      <c r="E1" s="218"/>
      <c r="F1" s="218"/>
      <c r="G1" s="218"/>
      <c r="H1" s="219"/>
    </row>
    <row r="2" spans="1:10" ht="14.45" customHeight="1" x14ac:dyDescent="0.3">
      <c r="A2" s="86" t="s">
        <v>125</v>
      </c>
      <c r="B2" s="88">
        <v>42614</v>
      </c>
      <c r="C2" s="90">
        <v>42644</v>
      </c>
      <c r="D2" s="212">
        <v>42675</v>
      </c>
      <c r="E2" s="213">
        <v>42705</v>
      </c>
      <c r="F2" s="214">
        <v>42736</v>
      </c>
      <c r="G2" s="215">
        <v>42767</v>
      </c>
      <c r="H2" s="15">
        <v>42795</v>
      </c>
    </row>
    <row r="3" spans="1:10" x14ac:dyDescent="0.25">
      <c r="A3" s="38" t="s">
        <v>113</v>
      </c>
      <c r="B3" s="18">
        <v>122140.770549719</v>
      </c>
      <c r="C3" s="19">
        <v>114426.66996087899</v>
      </c>
      <c r="D3" s="19">
        <v>119303.435432636</v>
      </c>
      <c r="E3" s="19">
        <v>130952.759701441</v>
      </c>
      <c r="F3" s="19">
        <v>126233.138791256</v>
      </c>
      <c r="G3" s="19">
        <v>128479.270534494</v>
      </c>
      <c r="H3" s="19">
        <v>130939.618211529</v>
      </c>
      <c r="J3" s="36"/>
    </row>
    <row r="4" spans="1:10" x14ac:dyDescent="0.25">
      <c r="A4" s="39" t="s">
        <v>114</v>
      </c>
      <c r="B4" s="19">
        <v>37627.525047964002</v>
      </c>
      <c r="C4" s="19">
        <v>35032.972905314004</v>
      </c>
      <c r="D4" s="19">
        <v>32869.003478876999</v>
      </c>
      <c r="E4" s="19">
        <v>31170.237254209002</v>
      </c>
      <c r="F4" s="19">
        <v>31435.440976286001</v>
      </c>
      <c r="G4" s="19">
        <v>31519.28293523</v>
      </c>
      <c r="H4" s="19">
        <v>30828.541722677001</v>
      </c>
      <c r="J4" s="36"/>
    </row>
    <row r="5" spans="1:10" x14ac:dyDescent="0.25">
      <c r="A5" s="39" t="s">
        <v>116</v>
      </c>
      <c r="B5" s="19">
        <v>79376.236900150994</v>
      </c>
      <c r="C5" s="19">
        <v>83580.146874775994</v>
      </c>
      <c r="D5" s="19">
        <v>84313.074776281996</v>
      </c>
      <c r="E5" s="19">
        <v>80827.360548935001</v>
      </c>
      <c r="F5" s="19">
        <v>86156.092840272002</v>
      </c>
      <c r="G5" s="19">
        <v>84351.738146012998</v>
      </c>
      <c r="H5" s="19">
        <v>81602.775566673998</v>
      </c>
    </row>
    <row r="6" spans="1:10" x14ac:dyDescent="0.25">
      <c r="A6" s="71" t="s">
        <v>119</v>
      </c>
      <c r="B6" s="111">
        <v>239144.53249783401</v>
      </c>
      <c r="C6" s="111">
        <v>233039.78974096899</v>
      </c>
      <c r="D6" s="20">
        <v>236485.513687795</v>
      </c>
      <c r="E6" s="20">
        <v>242950.357504585</v>
      </c>
      <c r="F6" s="20">
        <v>243824.67260781399</v>
      </c>
      <c r="G6" s="20">
        <v>244350.29161573699</v>
      </c>
      <c r="H6" s="20">
        <v>243370.93550088</v>
      </c>
    </row>
    <row r="7" spans="1:10" ht="19.899999999999999" customHeight="1" x14ac:dyDescent="0.3">
      <c r="A7" s="240" t="s">
        <v>781</v>
      </c>
      <c r="B7" s="241"/>
      <c r="C7" s="241"/>
      <c r="D7" s="241"/>
      <c r="E7" s="241"/>
      <c r="F7" s="241"/>
      <c r="G7" s="241"/>
      <c r="H7" s="242"/>
    </row>
    <row r="9" spans="1:10" ht="14.45" x14ac:dyDescent="0.3">
      <c r="A9" s="9"/>
    </row>
    <row r="10" spans="1:10" ht="14.45" x14ac:dyDescent="0.3">
      <c r="A10" s="12"/>
    </row>
  </sheetData>
  <mergeCells count="2">
    <mergeCell ref="A1:H1"/>
    <mergeCell ref="A7:H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zoomScale="130" zoomScaleNormal="130" workbookViewId="0">
      <selection activeCell="E10" sqref="E10"/>
    </sheetView>
  </sheetViews>
  <sheetFormatPr defaultRowHeight="15" x14ac:dyDescent="0.25"/>
  <cols>
    <col min="1" max="1" width="2.7109375" bestFit="1" customWidth="1"/>
    <col min="2" max="2" width="26.5703125" bestFit="1" customWidth="1"/>
    <col min="3" max="3" width="7.7109375" bestFit="1" customWidth="1"/>
    <col min="4" max="4" width="6.42578125" bestFit="1" customWidth="1"/>
    <col min="5" max="5" width="7.7109375" bestFit="1" customWidth="1"/>
    <col min="6" max="6" width="6.28515625" bestFit="1" customWidth="1"/>
    <col min="7" max="7" width="7.7109375" bestFit="1" customWidth="1"/>
    <col min="8" max="8" width="9.28515625" bestFit="1" customWidth="1"/>
    <col min="9" max="10" width="8" customWidth="1"/>
    <col min="11" max="11" width="6.28515625" bestFit="1" customWidth="1"/>
    <col min="12" max="12" width="5.5703125" bestFit="1" customWidth="1"/>
    <col min="14" max="14" width="11.5703125" style="10" bestFit="1" customWidth="1"/>
    <col min="15" max="15" width="10.5703125" bestFit="1" customWidth="1"/>
  </cols>
  <sheetData>
    <row r="1" spans="1:14" ht="33.6" customHeight="1" x14ac:dyDescent="0.3">
      <c r="A1" s="217" t="s">
        <v>812</v>
      </c>
      <c r="B1" s="218"/>
      <c r="C1" s="218"/>
      <c r="D1" s="218"/>
      <c r="E1" s="218"/>
      <c r="F1" s="218"/>
      <c r="G1" s="218"/>
      <c r="H1" s="219"/>
      <c r="J1" s="10"/>
      <c r="N1"/>
    </row>
    <row r="2" spans="1:14" ht="15.6" customHeight="1" x14ac:dyDescent="0.25">
      <c r="A2" s="243" t="s">
        <v>120</v>
      </c>
      <c r="B2" s="244"/>
      <c r="C2" s="247" t="s">
        <v>79</v>
      </c>
      <c r="D2" s="249" t="s">
        <v>121</v>
      </c>
      <c r="E2" s="250"/>
      <c r="F2" s="250"/>
      <c r="G2" s="250"/>
      <c r="H2" s="247" t="s">
        <v>126</v>
      </c>
      <c r="J2" s="10"/>
      <c r="N2"/>
    </row>
    <row r="3" spans="1:14" ht="21.75" customHeight="1" x14ac:dyDescent="0.25">
      <c r="A3" s="245"/>
      <c r="B3" s="246"/>
      <c r="C3" s="248"/>
      <c r="D3" s="15" t="s">
        <v>127</v>
      </c>
      <c r="E3" s="15" t="s">
        <v>80</v>
      </c>
      <c r="F3" s="15" t="s">
        <v>81</v>
      </c>
      <c r="G3" s="15" t="s">
        <v>82</v>
      </c>
      <c r="H3" s="248"/>
      <c r="J3" s="10"/>
      <c r="N3"/>
    </row>
    <row r="4" spans="1:14" ht="14.45" x14ac:dyDescent="0.3">
      <c r="A4" s="46" t="s">
        <v>44</v>
      </c>
      <c r="B4" s="16" t="s">
        <v>83</v>
      </c>
      <c r="C4" s="30">
        <v>42825</v>
      </c>
      <c r="D4" s="29">
        <v>6850</v>
      </c>
      <c r="E4" s="29">
        <v>6900</v>
      </c>
      <c r="F4" s="29">
        <v>6850</v>
      </c>
      <c r="G4" s="29">
        <v>6875</v>
      </c>
      <c r="H4" s="47">
        <v>11400</v>
      </c>
      <c r="J4" s="10"/>
      <c r="N4"/>
    </row>
    <row r="5" spans="1:14" ht="14.45" x14ac:dyDescent="0.3">
      <c r="A5" s="48" t="s">
        <v>45</v>
      </c>
      <c r="B5" s="17" t="s">
        <v>84</v>
      </c>
      <c r="C5" s="32">
        <v>42816</v>
      </c>
      <c r="D5" s="31">
        <v>895</v>
      </c>
      <c r="E5" s="31">
        <v>895</v>
      </c>
      <c r="F5" s="31">
        <v>855</v>
      </c>
      <c r="G5" s="31">
        <v>855</v>
      </c>
      <c r="H5" s="49">
        <v>600</v>
      </c>
      <c r="J5" s="10"/>
      <c r="N5"/>
    </row>
    <row r="6" spans="1:14" ht="14.45" x14ac:dyDescent="0.3">
      <c r="A6" s="48" t="s">
        <v>46</v>
      </c>
      <c r="B6" s="17" t="s">
        <v>85</v>
      </c>
      <c r="C6" s="32">
        <v>42823</v>
      </c>
      <c r="D6" s="31">
        <v>4790</v>
      </c>
      <c r="E6" s="31">
        <v>4790</v>
      </c>
      <c r="F6" s="31">
        <v>4790</v>
      </c>
      <c r="G6" s="31">
        <v>4790</v>
      </c>
      <c r="H6" s="49">
        <v>1500</v>
      </c>
      <c r="J6" s="10"/>
      <c r="K6" s="11"/>
      <c r="N6"/>
    </row>
    <row r="7" spans="1:14" ht="14.45" x14ac:dyDescent="0.3">
      <c r="A7" s="48" t="s">
        <v>47</v>
      </c>
      <c r="B7" s="17" t="s">
        <v>86</v>
      </c>
      <c r="C7" s="32">
        <v>42814</v>
      </c>
      <c r="D7" s="31">
        <v>470</v>
      </c>
      <c r="E7" s="31">
        <v>500</v>
      </c>
      <c r="F7" s="31">
        <v>470</v>
      </c>
      <c r="G7" s="31">
        <v>500</v>
      </c>
      <c r="H7" s="49">
        <v>10400</v>
      </c>
      <c r="J7" s="10"/>
      <c r="N7"/>
    </row>
    <row r="8" spans="1:14" ht="14.45" x14ac:dyDescent="0.3">
      <c r="A8" s="48" t="s">
        <v>48</v>
      </c>
      <c r="B8" s="17" t="s">
        <v>87</v>
      </c>
      <c r="C8" s="32">
        <v>42825</v>
      </c>
      <c r="D8" s="31">
        <v>284</v>
      </c>
      <c r="E8" s="31">
        <v>290</v>
      </c>
      <c r="F8" s="31">
        <v>282</v>
      </c>
      <c r="G8" s="31">
        <v>290</v>
      </c>
      <c r="H8" s="49">
        <v>37500</v>
      </c>
      <c r="J8" s="10"/>
      <c r="N8"/>
    </row>
    <row r="9" spans="1:14" ht="14.45" x14ac:dyDescent="0.3">
      <c r="A9" s="48" t="s">
        <v>49</v>
      </c>
      <c r="B9" s="17" t="s">
        <v>88</v>
      </c>
      <c r="C9" s="32">
        <v>42825</v>
      </c>
      <c r="D9" s="31">
        <v>665</v>
      </c>
      <c r="E9" s="31">
        <v>665</v>
      </c>
      <c r="F9" s="31">
        <v>665</v>
      </c>
      <c r="G9" s="31">
        <v>665</v>
      </c>
      <c r="H9" s="49">
        <v>2600</v>
      </c>
      <c r="J9" s="10"/>
      <c r="N9"/>
    </row>
    <row r="10" spans="1:14" ht="14.45" x14ac:dyDescent="0.3">
      <c r="A10" s="48" t="s">
        <v>50</v>
      </c>
      <c r="B10" s="26" t="s">
        <v>89</v>
      </c>
      <c r="C10" s="32">
        <v>42824</v>
      </c>
      <c r="D10" s="31">
        <v>248</v>
      </c>
      <c r="E10" s="31">
        <v>310</v>
      </c>
      <c r="F10" s="31">
        <v>248</v>
      </c>
      <c r="G10" s="31">
        <v>310</v>
      </c>
      <c r="H10" s="49">
        <v>1300</v>
      </c>
      <c r="J10" s="10"/>
      <c r="N10"/>
    </row>
    <row r="11" spans="1:14" ht="14.45" x14ac:dyDescent="0.3">
      <c r="A11" s="48" t="s">
        <v>51</v>
      </c>
      <c r="B11" s="17" t="s">
        <v>90</v>
      </c>
      <c r="C11" s="32">
        <v>42761</v>
      </c>
      <c r="D11" s="31">
        <v>174</v>
      </c>
      <c r="E11" s="31">
        <v>174</v>
      </c>
      <c r="F11" s="31">
        <v>171</v>
      </c>
      <c r="G11" s="31">
        <v>171</v>
      </c>
      <c r="H11" s="49">
        <v>167300</v>
      </c>
      <c r="J11" s="10"/>
      <c r="N11"/>
    </row>
    <row r="12" spans="1:14" ht="14.45" x14ac:dyDescent="0.3">
      <c r="A12" s="48" t="s">
        <v>52</v>
      </c>
      <c r="B12" s="17" t="s">
        <v>91</v>
      </c>
      <c r="C12" s="32">
        <v>42825</v>
      </c>
      <c r="D12" s="31">
        <v>302</v>
      </c>
      <c r="E12" s="31">
        <v>304</v>
      </c>
      <c r="F12" s="31">
        <v>300</v>
      </c>
      <c r="G12" s="31">
        <v>300</v>
      </c>
      <c r="H12" s="49">
        <v>599100</v>
      </c>
      <c r="J12" s="10"/>
      <c r="N12"/>
    </row>
    <row r="13" spans="1:14" ht="14.45" x14ac:dyDescent="0.3">
      <c r="A13" s="48" t="s">
        <v>53</v>
      </c>
      <c r="B13" s="17" t="s">
        <v>92</v>
      </c>
      <c r="C13" s="32">
        <v>42825</v>
      </c>
      <c r="D13" s="31">
        <v>1550</v>
      </c>
      <c r="E13" s="31">
        <v>1600</v>
      </c>
      <c r="F13" s="31">
        <v>1480</v>
      </c>
      <c r="G13" s="31">
        <v>1500</v>
      </c>
      <c r="H13" s="49">
        <v>479500</v>
      </c>
      <c r="J13" s="10"/>
      <c r="N13"/>
    </row>
    <row r="14" spans="1:14" ht="14.45" x14ac:dyDescent="0.3">
      <c r="A14" s="48" t="s">
        <v>54</v>
      </c>
      <c r="B14" s="17" t="s">
        <v>93</v>
      </c>
      <c r="C14" s="32">
        <v>42825</v>
      </c>
      <c r="D14" s="31">
        <v>89</v>
      </c>
      <c r="E14" s="31">
        <v>90</v>
      </c>
      <c r="F14" s="31">
        <v>89</v>
      </c>
      <c r="G14" s="31">
        <v>90</v>
      </c>
      <c r="H14" s="49">
        <v>1700</v>
      </c>
      <c r="J14" s="10"/>
      <c r="N14"/>
    </row>
    <row r="15" spans="1:14" ht="14.45" x14ac:dyDescent="0.3">
      <c r="A15" s="48" t="s">
        <v>55</v>
      </c>
      <c r="B15" s="17" t="s">
        <v>94</v>
      </c>
      <c r="C15" s="32">
        <v>42825</v>
      </c>
      <c r="D15" s="31">
        <v>140</v>
      </c>
      <c r="E15" s="31">
        <v>145</v>
      </c>
      <c r="F15" s="31">
        <v>140</v>
      </c>
      <c r="G15" s="31">
        <v>145</v>
      </c>
      <c r="H15" s="49">
        <v>29000</v>
      </c>
      <c r="J15" s="10"/>
      <c r="N15"/>
    </row>
    <row r="16" spans="1:14" ht="14.45" x14ac:dyDescent="0.3">
      <c r="A16" s="48" t="s">
        <v>56</v>
      </c>
      <c r="B16" s="17" t="s">
        <v>95</v>
      </c>
      <c r="C16" s="32">
        <v>42801</v>
      </c>
      <c r="D16" s="31">
        <v>182</v>
      </c>
      <c r="E16" s="31">
        <v>182</v>
      </c>
      <c r="F16" s="31">
        <v>182</v>
      </c>
      <c r="G16" s="31">
        <v>182</v>
      </c>
      <c r="H16" s="49">
        <v>200</v>
      </c>
      <c r="J16" s="10"/>
      <c r="N16"/>
    </row>
    <row r="17" spans="1:14" ht="14.45" x14ac:dyDescent="0.3">
      <c r="A17" s="48" t="s">
        <v>57</v>
      </c>
      <c r="B17" s="17" t="s">
        <v>96</v>
      </c>
      <c r="C17" s="32">
        <v>42825</v>
      </c>
      <c r="D17" s="31">
        <v>108</v>
      </c>
      <c r="E17" s="31">
        <v>125</v>
      </c>
      <c r="F17" s="31">
        <v>108</v>
      </c>
      <c r="G17" s="31">
        <v>117</v>
      </c>
      <c r="H17" s="49">
        <v>631800</v>
      </c>
      <c r="J17" s="10"/>
      <c r="N17"/>
    </row>
    <row r="18" spans="1:14" ht="14.45" x14ac:dyDescent="0.3">
      <c r="A18" s="48" t="s">
        <v>58</v>
      </c>
      <c r="B18" s="17" t="s">
        <v>97</v>
      </c>
      <c r="C18" s="32">
        <v>42825</v>
      </c>
      <c r="D18" s="31">
        <v>199</v>
      </c>
      <c r="E18" s="31">
        <v>208</v>
      </c>
      <c r="F18" s="31">
        <v>197</v>
      </c>
      <c r="G18" s="31">
        <v>200</v>
      </c>
      <c r="H18" s="49">
        <v>4615100</v>
      </c>
      <c r="J18" s="10"/>
      <c r="N18"/>
    </row>
    <row r="19" spans="1:14" ht="23.25" customHeight="1" x14ac:dyDescent="0.3">
      <c r="A19" s="231" t="s">
        <v>128</v>
      </c>
      <c r="B19" s="232"/>
      <c r="C19" s="232"/>
      <c r="D19" s="232"/>
      <c r="E19" s="232"/>
      <c r="F19" s="232"/>
      <c r="G19" s="232"/>
      <c r="H19" s="233"/>
      <c r="J19" s="10"/>
      <c r="N19"/>
    </row>
  </sheetData>
  <mergeCells count="6">
    <mergeCell ref="A19:H19"/>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workbookViewId="0">
      <pane xSplit="1" ySplit="2" topLeftCell="S24" activePane="bottomRight" state="frozen"/>
      <selection activeCell="W46" activeCellId="2" sqref="W23 W39 W46"/>
      <selection pane="topRight" activeCell="W46" activeCellId="2" sqref="W23 W39 W46"/>
      <selection pane="bottomLeft" activeCell="W46" activeCellId="2" sqref="W23 W39 W46"/>
      <selection pane="bottomRight" activeCell="AB2" sqref="AB2:AB47"/>
    </sheetView>
  </sheetViews>
  <sheetFormatPr defaultRowHeight="15" x14ac:dyDescent="0.25"/>
  <cols>
    <col min="1" max="1" width="27.85546875" style="1" bestFit="1" customWidth="1"/>
    <col min="2" max="8" width="5.42578125" bestFit="1" customWidth="1"/>
    <col min="9" max="9" width="5.7109375" bestFit="1" customWidth="1"/>
    <col min="10" max="10" width="5.5703125" bestFit="1" customWidth="1"/>
    <col min="11" max="17" width="5.42578125" bestFit="1" customWidth="1"/>
    <col min="18" max="28" width="6" customWidth="1"/>
    <col min="29" max="29" width="26.140625" bestFit="1" customWidth="1"/>
  </cols>
  <sheetData>
    <row r="1" spans="1:29" ht="28.9" customHeight="1" x14ac:dyDescent="0.3">
      <c r="A1" s="251" t="s">
        <v>369</v>
      </c>
      <c r="B1" s="252"/>
      <c r="C1" s="252"/>
      <c r="D1" s="252"/>
      <c r="E1" s="252"/>
      <c r="F1" s="252"/>
      <c r="G1" s="252"/>
      <c r="H1" s="252"/>
      <c r="I1" s="252"/>
      <c r="J1" s="252"/>
      <c r="K1" s="252"/>
      <c r="L1" s="252"/>
      <c r="M1" s="252"/>
      <c r="N1" s="253"/>
      <c r="O1" s="253"/>
      <c r="P1" s="253"/>
      <c r="Q1" s="253"/>
      <c r="R1" s="253"/>
      <c r="S1" s="253"/>
      <c r="T1" s="253"/>
      <c r="U1" s="253"/>
      <c r="V1" s="253"/>
      <c r="W1" s="253"/>
      <c r="X1" s="253"/>
      <c r="Y1" s="253"/>
      <c r="Z1" s="253"/>
      <c r="AA1" s="253"/>
      <c r="AB1" s="253"/>
      <c r="AC1" s="252"/>
    </row>
    <row r="2" spans="1:29" ht="14.45"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99" t="s">
        <v>370</v>
      </c>
    </row>
    <row r="3" spans="1:29" ht="14.45" x14ac:dyDescent="0.3">
      <c r="A3" s="100" t="s">
        <v>371</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101">
        <v>1127.5691532876999</v>
      </c>
      <c r="Q3" s="101">
        <v>1188.5916927172298</v>
      </c>
      <c r="R3" s="101">
        <v>1364.49741706794</v>
      </c>
      <c r="S3" s="101">
        <v>1251.3620314006996</v>
      </c>
      <c r="T3" s="101">
        <v>1309.75394707126</v>
      </c>
      <c r="U3" s="101">
        <v>1158.64575010679</v>
      </c>
      <c r="V3" s="101">
        <v>1188.0895143406299</v>
      </c>
      <c r="W3" s="101">
        <v>1430.2749040288202</v>
      </c>
      <c r="X3" s="101">
        <v>1465.3044648524001</v>
      </c>
      <c r="Y3" s="101">
        <v>1608.2697561913199</v>
      </c>
      <c r="Z3" s="101">
        <v>1913.4518234595394</v>
      </c>
      <c r="AA3" s="101">
        <v>1745.3524511190094</v>
      </c>
      <c r="AB3" s="101">
        <v>1721.0821161855599</v>
      </c>
      <c r="AC3" s="102" t="s">
        <v>372</v>
      </c>
    </row>
    <row r="4" spans="1:29" ht="14.45" x14ac:dyDescent="0.3">
      <c r="A4" s="103" t="s">
        <v>373</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4">
        <v>239.47877960465996</v>
      </c>
      <c r="Q4" s="104">
        <v>247.74468925957004</v>
      </c>
      <c r="R4" s="104">
        <v>516.05039632481999</v>
      </c>
      <c r="S4" s="104">
        <v>481.92697281794995</v>
      </c>
      <c r="T4" s="104">
        <v>487.47979470406</v>
      </c>
      <c r="U4" s="104">
        <v>408.10110990540011</v>
      </c>
      <c r="V4" s="104">
        <v>429.94154562006003</v>
      </c>
      <c r="W4" s="104">
        <v>328.07170986477001</v>
      </c>
      <c r="X4" s="104">
        <v>362.00324640641986</v>
      </c>
      <c r="Y4" s="104">
        <v>292.84388664898995</v>
      </c>
      <c r="Z4" s="104">
        <v>362.73609429007001</v>
      </c>
      <c r="AA4" s="104">
        <v>379.73826810522007</v>
      </c>
      <c r="AB4" s="104">
        <v>369.00963796814005</v>
      </c>
      <c r="AC4" s="105" t="s">
        <v>374</v>
      </c>
    </row>
    <row r="5" spans="1:29" ht="14.45" x14ac:dyDescent="0.3">
      <c r="A5" s="103" t="s">
        <v>375</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4">
        <v>11.358799427999999</v>
      </c>
      <c r="Q5" s="104">
        <v>11.297369429</v>
      </c>
      <c r="R5" s="104">
        <v>6.0879114289999992</v>
      </c>
      <c r="S5" s="104">
        <v>11.266585048</v>
      </c>
      <c r="T5" s="104">
        <v>10.522204048000001</v>
      </c>
      <c r="U5" s="104">
        <v>10.652029048000001</v>
      </c>
      <c r="V5" s="104">
        <v>10.628334664999999</v>
      </c>
      <c r="W5" s="104">
        <v>10.683396664999998</v>
      </c>
      <c r="X5" s="104">
        <v>5.341310665</v>
      </c>
      <c r="Y5" s="104">
        <v>68.644480351000013</v>
      </c>
      <c r="Z5" s="104">
        <v>20.362606351</v>
      </c>
      <c r="AA5" s="104">
        <v>20.401439351</v>
      </c>
      <c r="AB5" s="104">
        <v>19.900189515999998</v>
      </c>
      <c r="AC5" s="105" t="s">
        <v>376</v>
      </c>
    </row>
    <row r="6" spans="1:29" x14ac:dyDescent="0.25">
      <c r="A6" s="103" t="s">
        <v>377</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4">
        <v>657.26874876199997</v>
      </c>
      <c r="Q6" s="104">
        <v>696.62301914299996</v>
      </c>
      <c r="R6" s="104">
        <v>602.28232752300005</v>
      </c>
      <c r="S6" s="104">
        <v>514.87892699999998</v>
      </c>
      <c r="T6" s="104">
        <v>550.61296694000009</v>
      </c>
      <c r="U6" s="104">
        <v>490.374015026</v>
      </c>
      <c r="V6" s="104">
        <v>487.73657846899999</v>
      </c>
      <c r="W6" s="104">
        <v>783.49338493100004</v>
      </c>
      <c r="X6" s="104">
        <v>751.03122827699997</v>
      </c>
      <c r="Y6" s="104">
        <v>922.525701701</v>
      </c>
      <c r="Z6" s="104">
        <v>1205.3136553070001</v>
      </c>
      <c r="AA6" s="104">
        <v>1009.275107781</v>
      </c>
      <c r="AB6" s="104">
        <v>997.63641935800001</v>
      </c>
      <c r="AC6" s="105" t="s">
        <v>378</v>
      </c>
    </row>
    <row r="7" spans="1:29" x14ac:dyDescent="0.25">
      <c r="A7" s="103" t="s">
        <v>379</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4">
        <v>121.93480091100001</v>
      </c>
      <c r="Q7" s="104">
        <v>115.27225594499998</v>
      </c>
      <c r="R7" s="104">
        <v>139.654249615</v>
      </c>
      <c r="S7" s="104">
        <v>118.78209848199998</v>
      </c>
      <c r="T7" s="104">
        <v>134.05276894799999</v>
      </c>
      <c r="U7" s="104">
        <v>122.76033465099999</v>
      </c>
      <c r="V7" s="104">
        <v>121.13262010999999</v>
      </c>
      <c r="W7" s="104">
        <v>152.303817646</v>
      </c>
      <c r="X7" s="104">
        <v>165.33000141100001</v>
      </c>
      <c r="Y7" s="104">
        <v>172.20696588800001</v>
      </c>
      <c r="Z7" s="104">
        <v>155.91087846399998</v>
      </c>
      <c r="AA7" s="104">
        <v>159.07158803600001</v>
      </c>
      <c r="AB7" s="104">
        <v>153.35815449300003</v>
      </c>
      <c r="AC7" s="105" t="s">
        <v>380</v>
      </c>
    </row>
    <row r="8" spans="1:29" x14ac:dyDescent="0.25">
      <c r="A8" s="103" t="s">
        <v>381</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4">
        <v>97.528024582040004</v>
      </c>
      <c r="Q8" s="104">
        <v>117.65435894064001</v>
      </c>
      <c r="R8" s="104">
        <v>100.42253217611</v>
      </c>
      <c r="S8" s="104">
        <v>124.50744805273996</v>
      </c>
      <c r="T8" s="104">
        <v>127.08621243120001</v>
      </c>
      <c r="U8" s="104">
        <v>126.75826147639</v>
      </c>
      <c r="V8" s="104">
        <v>138.65043547654997</v>
      </c>
      <c r="W8" s="104">
        <v>155.72259492204998</v>
      </c>
      <c r="X8" s="104">
        <v>181.59867809298001</v>
      </c>
      <c r="Y8" s="104">
        <v>152.04872160233</v>
      </c>
      <c r="Z8" s="104">
        <v>169.12858904744994</v>
      </c>
      <c r="AA8" s="104">
        <v>176.86604784578995</v>
      </c>
      <c r="AB8" s="104">
        <v>181.17771485041999</v>
      </c>
      <c r="AC8" s="105" t="s">
        <v>382</v>
      </c>
    </row>
    <row r="9" spans="1:29" ht="14.45" x14ac:dyDescent="0.3">
      <c r="A9" s="106" t="s">
        <v>383</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4">
        <v>7439.2574395852498</v>
      </c>
      <c r="Q9" s="104">
        <v>7528.7462816532998</v>
      </c>
      <c r="R9" s="104">
        <v>7828.9866712043813</v>
      </c>
      <c r="S9" s="104">
        <v>8032.5643829399196</v>
      </c>
      <c r="T9" s="104">
        <v>8273.694082331649</v>
      </c>
      <c r="U9" s="104">
        <v>8379.1187886697589</v>
      </c>
      <c r="V9" s="104">
        <v>8321.9003839573925</v>
      </c>
      <c r="W9" s="104">
        <v>8043.600468125961</v>
      </c>
      <c r="X9" s="104">
        <v>8121.7019499667786</v>
      </c>
      <c r="Y9" s="104">
        <v>8140.7726961687422</v>
      </c>
      <c r="Z9" s="104">
        <v>6799.5551270622009</v>
      </c>
      <c r="AA9" s="104">
        <v>6944.0660620097906</v>
      </c>
      <c r="AB9" s="104">
        <v>6219.2214591511702</v>
      </c>
      <c r="AC9" s="107" t="s">
        <v>384</v>
      </c>
    </row>
    <row r="10" spans="1:29" x14ac:dyDescent="0.25">
      <c r="A10" s="103" t="s">
        <v>385</v>
      </c>
      <c r="B10" s="108">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4">
        <v>1415.0471957940001</v>
      </c>
      <c r="Q10" s="104">
        <v>1415.9346106540002</v>
      </c>
      <c r="R10" s="104">
        <v>1451.1329528040001</v>
      </c>
      <c r="S10" s="104">
        <v>1368.0871770035401</v>
      </c>
      <c r="T10" s="104">
        <v>1683.39497873</v>
      </c>
      <c r="U10" s="104">
        <v>1794.0380647579998</v>
      </c>
      <c r="V10" s="104">
        <v>1970.4118068301398</v>
      </c>
      <c r="W10" s="104">
        <v>1945.0437450854799</v>
      </c>
      <c r="X10" s="104">
        <v>1950.54861870079</v>
      </c>
      <c r="Y10" s="104">
        <v>1937.8750344442101</v>
      </c>
      <c r="Z10" s="104">
        <v>1934.0816353405198</v>
      </c>
      <c r="AA10" s="104">
        <v>1962.6810186263799</v>
      </c>
      <c r="AB10" s="104">
        <v>1111.6650892074199</v>
      </c>
      <c r="AC10" s="105" t="s">
        <v>386</v>
      </c>
    </row>
    <row r="11" spans="1:29" x14ac:dyDescent="0.25">
      <c r="A11" s="103" t="s">
        <v>387</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4">
        <v>480.77827600000001</v>
      </c>
      <c r="Q11" s="104">
        <v>494.38681300000002</v>
      </c>
      <c r="R11" s="104">
        <v>484.155688</v>
      </c>
      <c r="S11" s="104">
        <v>503.66238399999997</v>
      </c>
      <c r="T11" s="104">
        <v>513.97747200000003</v>
      </c>
      <c r="U11" s="104">
        <v>533.64142500000003</v>
      </c>
      <c r="V11" s="104">
        <v>576.37024799999995</v>
      </c>
      <c r="W11" s="104">
        <v>575.03896699999996</v>
      </c>
      <c r="X11" s="104">
        <v>559.01229499999999</v>
      </c>
      <c r="Y11" s="104">
        <v>575.97206900000003</v>
      </c>
      <c r="Z11" s="104">
        <v>582.84452099999999</v>
      </c>
      <c r="AA11" s="104">
        <v>577.18771900000002</v>
      </c>
      <c r="AB11" s="104">
        <v>545.67666399999996</v>
      </c>
      <c r="AC11" s="105" t="s">
        <v>388</v>
      </c>
    </row>
    <row r="12" spans="1:29" x14ac:dyDescent="0.25">
      <c r="A12" s="103" t="s">
        <v>389</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4">
        <v>5543.431967791249</v>
      </c>
      <c r="Q12" s="104">
        <v>5618.4248579992991</v>
      </c>
      <c r="R12" s="104">
        <v>5893.698030400381</v>
      </c>
      <c r="S12" s="104">
        <v>6160.8148219363793</v>
      </c>
      <c r="T12" s="104">
        <v>6076.3216316016496</v>
      </c>
      <c r="U12" s="104">
        <v>6051.4392989117605</v>
      </c>
      <c r="V12" s="104">
        <v>5775.1183291272519</v>
      </c>
      <c r="W12" s="104">
        <v>5523.5177560404809</v>
      </c>
      <c r="X12" s="104">
        <v>5612.141036265989</v>
      </c>
      <c r="Y12" s="104">
        <v>5626.9255927245322</v>
      </c>
      <c r="Z12" s="104">
        <v>4282.6289707216802</v>
      </c>
      <c r="AA12" s="104">
        <v>4404.1973243834109</v>
      </c>
      <c r="AB12" s="104">
        <v>4561.8797059437493</v>
      </c>
      <c r="AC12" s="105" t="s">
        <v>390</v>
      </c>
    </row>
    <row r="13" spans="1:29" x14ac:dyDescent="0.25">
      <c r="A13" s="109" t="s">
        <v>391</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4">
        <v>5682.5201241672003</v>
      </c>
      <c r="Q13" s="104">
        <v>5758.4919632412193</v>
      </c>
      <c r="R13" s="104">
        <v>6035.3311449193279</v>
      </c>
      <c r="S13" s="104">
        <v>6318.0029836348613</v>
      </c>
      <c r="T13" s="104">
        <v>6228.1459743586583</v>
      </c>
      <c r="U13" s="104">
        <v>6212.0167596075698</v>
      </c>
      <c r="V13" s="104">
        <v>5938.5078138462004</v>
      </c>
      <c r="W13" s="104">
        <v>5709.8815902438009</v>
      </c>
      <c r="X13" s="104">
        <v>5799.8363963629381</v>
      </c>
      <c r="Y13" s="104">
        <v>5811.0865092881822</v>
      </c>
      <c r="Z13" s="104">
        <v>4459.1851190463412</v>
      </c>
      <c r="AA13" s="104">
        <v>4579.2638074053602</v>
      </c>
      <c r="AB13" s="104">
        <v>4739.6601313564097</v>
      </c>
      <c r="AC13" s="110" t="s">
        <v>392</v>
      </c>
    </row>
    <row r="14" spans="1:29" ht="14.45" x14ac:dyDescent="0.3">
      <c r="A14" s="109" t="s">
        <v>393</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4">
        <v>139.08815637595001</v>
      </c>
      <c r="Q14" s="104">
        <v>140.06710524191001</v>
      </c>
      <c r="R14" s="104">
        <v>141.63311451894998</v>
      </c>
      <c r="S14" s="104">
        <v>157.18816169848</v>
      </c>
      <c r="T14" s="104">
        <v>151.82434275701002</v>
      </c>
      <c r="U14" s="104">
        <v>160.57746069581003</v>
      </c>
      <c r="V14" s="104">
        <v>163.38948471895</v>
      </c>
      <c r="W14" s="104">
        <v>186.36383420331001</v>
      </c>
      <c r="X14" s="104">
        <v>187.69536009695</v>
      </c>
      <c r="Y14" s="104">
        <v>184.16091656365001</v>
      </c>
      <c r="Z14" s="104">
        <v>176.55614832465</v>
      </c>
      <c r="AA14" s="104">
        <v>175.06648302195001</v>
      </c>
      <c r="AB14" s="104">
        <v>177.78042541264998</v>
      </c>
      <c r="AC14" s="110" t="s">
        <v>394</v>
      </c>
    </row>
    <row r="15" spans="1:29" ht="14.45" x14ac:dyDescent="0.3">
      <c r="A15" s="106" t="s">
        <v>395</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4">
        <v>132.08377847966997</v>
      </c>
      <c r="Q15" s="104">
        <v>136.12287753008997</v>
      </c>
      <c r="R15" s="104">
        <v>137.93789339563997</v>
      </c>
      <c r="S15" s="104">
        <v>139.61422706523999</v>
      </c>
      <c r="T15" s="104">
        <v>139.89858923106999</v>
      </c>
      <c r="U15" s="104">
        <v>145.01087140888001</v>
      </c>
      <c r="V15" s="104">
        <v>148.31256665008999</v>
      </c>
      <c r="W15" s="104">
        <v>148.94621903773</v>
      </c>
      <c r="X15" s="104">
        <v>149.30634134222998</v>
      </c>
      <c r="Y15" s="104">
        <v>159.43020375832995</v>
      </c>
      <c r="Z15" s="104">
        <v>172.02002603199003</v>
      </c>
      <c r="AA15" s="104">
        <v>172.92995956817001</v>
      </c>
      <c r="AB15" s="104">
        <v>175.23692319124001</v>
      </c>
      <c r="AC15" s="107" t="s">
        <v>396</v>
      </c>
    </row>
    <row r="16" spans="1:29" ht="14.45" x14ac:dyDescent="0.3">
      <c r="A16" s="103" t="s">
        <v>397</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4">
        <v>228.03812126989999</v>
      </c>
      <c r="Q16" s="104">
        <v>233.01068026990001</v>
      </c>
      <c r="R16" s="104">
        <v>236.45356752089998</v>
      </c>
      <c r="S16" s="104">
        <v>239.64286451989997</v>
      </c>
      <c r="T16" s="104">
        <v>240.62229083026998</v>
      </c>
      <c r="U16" s="104">
        <v>246.88380352189995</v>
      </c>
      <c r="V16" s="104">
        <v>252.20855586589997</v>
      </c>
      <c r="W16" s="104">
        <v>254.89137861589998</v>
      </c>
      <c r="X16" s="104">
        <v>257.22564932778994</v>
      </c>
      <c r="Y16" s="104">
        <v>267.73058127878994</v>
      </c>
      <c r="Z16" s="104">
        <v>282.06064559678998</v>
      </c>
      <c r="AA16" s="104">
        <v>284.79887849945999</v>
      </c>
      <c r="AB16" s="104">
        <v>288.64465914579</v>
      </c>
      <c r="AC16" s="105" t="s">
        <v>398</v>
      </c>
    </row>
    <row r="17" spans="1:29" ht="14.45" x14ac:dyDescent="0.3">
      <c r="A17" s="103" t="s">
        <v>399</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4">
        <v>95.954342790209978</v>
      </c>
      <c r="Q17" s="104">
        <v>96.887802739790004</v>
      </c>
      <c r="R17" s="104">
        <v>98.515674125240011</v>
      </c>
      <c r="S17" s="104">
        <v>100.02863745464001</v>
      </c>
      <c r="T17" s="104">
        <v>100.72370159918999</v>
      </c>
      <c r="U17" s="104">
        <v>101.87293211299999</v>
      </c>
      <c r="V17" s="104">
        <v>103.89598921579002</v>
      </c>
      <c r="W17" s="104">
        <v>105.94515957815</v>
      </c>
      <c r="X17" s="104">
        <v>107.91930798554002</v>
      </c>
      <c r="Y17" s="104">
        <v>108.30037752043999</v>
      </c>
      <c r="Z17" s="104">
        <v>110.04061956476997</v>
      </c>
      <c r="AA17" s="104">
        <v>111.86891893125998</v>
      </c>
      <c r="AB17" s="104">
        <v>113.40773595452998</v>
      </c>
      <c r="AC17" s="105" t="s">
        <v>400</v>
      </c>
    </row>
    <row r="18" spans="1:29" ht="14.45" x14ac:dyDescent="0.3">
      <c r="A18" s="106" t="s">
        <v>401</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4">
        <v>935.50139460215996</v>
      </c>
      <c r="Q18" s="104">
        <v>928.83173619848992</v>
      </c>
      <c r="R18" s="104">
        <v>935.24329597382985</v>
      </c>
      <c r="S18" s="104">
        <v>952.84171902415994</v>
      </c>
      <c r="T18" s="104">
        <v>980.04031294048991</v>
      </c>
      <c r="U18" s="104">
        <v>1016.1104156271598</v>
      </c>
      <c r="V18" s="104">
        <v>1309.8697761191602</v>
      </c>
      <c r="W18" s="104">
        <v>1323.6218748301601</v>
      </c>
      <c r="X18" s="104">
        <v>1309.2095052221603</v>
      </c>
      <c r="Y18" s="104">
        <v>1374.8812302552299</v>
      </c>
      <c r="Z18" s="104">
        <v>1368.7027046183803</v>
      </c>
      <c r="AA18" s="104">
        <v>1362.4894164023801</v>
      </c>
      <c r="AB18" s="104">
        <v>1394.1039434701604</v>
      </c>
      <c r="AC18" s="107" t="s">
        <v>402</v>
      </c>
    </row>
    <row r="19" spans="1:29" ht="14.45" x14ac:dyDescent="0.3">
      <c r="A19" s="103" t="s">
        <v>403</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4">
        <v>774.74291774300002</v>
      </c>
      <c r="Q19" s="104">
        <v>755.76088067599994</v>
      </c>
      <c r="R19" s="104">
        <v>758.03349288300001</v>
      </c>
      <c r="S19" s="104">
        <v>759.03496820200007</v>
      </c>
      <c r="T19" s="104">
        <v>760.53735175700001</v>
      </c>
      <c r="U19" s="104">
        <v>762.15882136400012</v>
      </c>
      <c r="V19" s="104">
        <v>764.72387853999999</v>
      </c>
      <c r="W19" s="104">
        <v>763.12006571699999</v>
      </c>
      <c r="X19" s="104">
        <v>765.20749912500003</v>
      </c>
      <c r="Y19" s="104">
        <v>761.15285269700007</v>
      </c>
      <c r="Z19" s="104">
        <v>763.14538387300001</v>
      </c>
      <c r="AA19" s="104">
        <v>764.70560499900012</v>
      </c>
      <c r="AB19" s="104">
        <v>810.70918206299996</v>
      </c>
      <c r="AC19" s="105" t="s">
        <v>404</v>
      </c>
    </row>
    <row r="20" spans="1:29" ht="14.45" x14ac:dyDescent="0.3">
      <c r="A20" s="103" t="s">
        <v>405</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4">
        <v>40.385280303230005</v>
      </c>
      <c r="Q20" s="104">
        <v>43.019014767230004</v>
      </c>
      <c r="R20" s="104">
        <v>45.537355733230001</v>
      </c>
      <c r="S20" s="104">
        <v>47.432500449229998</v>
      </c>
      <c r="T20" s="104">
        <v>49.391574126230005</v>
      </c>
      <c r="U20" s="104">
        <v>51.606295120229994</v>
      </c>
      <c r="V20" s="104">
        <v>53.71511443723</v>
      </c>
      <c r="W20" s="104">
        <v>55.836393063229998</v>
      </c>
      <c r="X20" s="104">
        <v>65.410220419230001</v>
      </c>
      <c r="Y20" s="104">
        <v>46.457437934230001</v>
      </c>
      <c r="Z20" s="104">
        <v>44.837288864229997</v>
      </c>
      <c r="AA20" s="104">
        <v>47.250728382230001</v>
      </c>
      <c r="AB20" s="104">
        <v>52.215076337229995</v>
      </c>
      <c r="AC20" s="105" t="s">
        <v>406</v>
      </c>
    </row>
    <row r="21" spans="1:29" ht="14.45" x14ac:dyDescent="0.3">
      <c r="A21" s="103" t="s">
        <v>407</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4">
        <v>37.855821261999992</v>
      </c>
      <c r="Q21" s="104">
        <v>39.790010345330003</v>
      </c>
      <c r="R21" s="104">
        <v>39.928256428669997</v>
      </c>
      <c r="S21" s="104">
        <v>39.184811445999998</v>
      </c>
      <c r="T21" s="104">
        <v>38.403215529329998</v>
      </c>
      <c r="U21" s="104">
        <v>41.164653612999999</v>
      </c>
      <c r="V21" s="104">
        <v>47.760478612999997</v>
      </c>
      <c r="W21" s="104">
        <v>46.556368771999999</v>
      </c>
      <c r="X21" s="104">
        <v>44.718850693</v>
      </c>
      <c r="Y21" s="104">
        <v>100.893261467</v>
      </c>
      <c r="Z21" s="104">
        <v>100.58093025600002</v>
      </c>
      <c r="AA21" s="104">
        <v>102.124653396</v>
      </c>
      <c r="AB21" s="104">
        <v>101.21202740300001</v>
      </c>
      <c r="AC21" s="105" t="s">
        <v>408</v>
      </c>
    </row>
    <row r="22" spans="1:29" ht="14.45" x14ac:dyDescent="0.3">
      <c r="A22" s="103" t="s">
        <v>409</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4">
        <v>82.517375293930016</v>
      </c>
      <c r="Q22" s="104">
        <v>90.261830409929985</v>
      </c>
      <c r="R22" s="104">
        <v>91.744190928929996</v>
      </c>
      <c r="S22" s="104">
        <v>107.18943892693001</v>
      </c>
      <c r="T22" s="104">
        <v>131.70817152793001</v>
      </c>
      <c r="U22" s="104">
        <v>161.18064552992999</v>
      </c>
      <c r="V22" s="104">
        <v>443.67030452893005</v>
      </c>
      <c r="W22" s="104">
        <v>458.10904727793007</v>
      </c>
      <c r="X22" s="104">
        <v>433.87293498493005</v>
      </c>
      <c r="Y22" s="104">
        <v>466.37767815699999</v>
      </c>
      <c r="Z22" s="104">
        <v>460.13910162515003</v>
      </c>
      <c r="AA22" s="104">
        <v>448.40842962515001</v>
      </c>
      <c r="AB22" s="104">
        <v>429.96765766692999</v>
      </c>
      <c r="AC22" s="105" t="s">
        <v>410</v>
      </c>
    </row>
    <row r="23" spans="1:29" ht="14.45" x14ac:dyDescent="0.3">
      <c r="A23" s="37" t="s">
        <v>98</v>
      </c>
      <c r="B23" s="111">
        <v>8927.1697232763345</v>
      </c>
      <c r="C23" s="111">
        <v>8996.4047709863371</v>
      </c>
      <c r="D23" s="111">
        <v>8655.7979844204528</v>
      </c>
      <c r="E23" s="111">
        <v>8667.5217155977389</v>
      </c>
      <c r="F23" s="111">
        <v>8880.5810380941002</v>
      </c>
      <c r="G23" s="111">
        <v>8909.5004917508304</v>
      </c>
      <c r="H23" s="111">
        <v>8958.4345654994013</v>
      </c>
      <c r="I23" s="111">
        <v>9000.1676656727504</v>
      </c>
      <c r="J23" s="111">
        <v>9117.1115067030114</v>
      </c>
      <c r="K23" s="111">
        <v>9074.2776682477288</v>
      </c>
      <c r="L23" s="111">
        <v>8894.5566897051976</v>
      </c>
      <c r="M23" s="111">
        <v>8982.2631833980304</v>
      </c>
      <c r="N23" s="111">
        <v>9327.6660561691297</v>
      </c>
      <c r="O23" s="111">
        <v>9297.1245849434818</v>
      </c>
      <c r="P23" s="112">
        <v>9634.4117659548083</v>
      </c>
      <c r="Q23" s="112">
        <v>9782.2925880991352</v>
      </c>
      <c r="R23" s="112">
        <v>10266.66527764182</v>
      </c>
      <c r="S23" s="112">
        <v>10376.382360430052</v>
      </c>
      <c r="T23" s="112">
        <v>10703.386931574487</v>
      </c>
      <c r="U23" s="112">
        <v>10698.885825812598</v>
      </c>
      <c r="V23" s="112">
        <v>10968.172241067288</v>
      </c>
      <c r="W23" s="112">
        <v>10946.443466022694</v>
      </c>
      <c r="X23" s="112">
        <v>11045.522261383592</v>
      </c>
      <c r="Y23" s="112">
        <v>11283.353886373643</v>
      </c>
      <c r="Z23" s="112">
        <v>10253.729681172126</v>
      </c>
      <c r="AA23" s="112">
        <v>10224.837889099359</v>
      </c>
      <c r="AB23" s="112">
        <v>9509.6444419981581</v>
      </c>
      <c r="AC23" s="113" t="s">
        <v>411</v>
      </c>
    </row>
    <row r="24" spans="1:29" ht="14.45" x14ac:dyDescent="0.3">
      <c r="A24" s="106" t="s">
        <v>412</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4">
        <v>1452.9476006769496</v>
      </c>
      <c r="Q24" s="104">
        <v>1501.34885846364</v>
      </c>
      <c r="R24" s="104">
        <v>1567.10609902993</v>
      </c>
      <c r="S24" s="104">
        <v>1762.3844231272799</v>
      </c>
      <c r="T24" s="104">
        <v>1960.7267824615901</v>
      </c>
      <c r="U24" s="104">
        <v>1915.2853260603695</v>
      </c>
      <c r="V24" s="104">
        <v>1908.3691355714102</v>
      </c>
      <c r="W24" s="104">
        <v>3125.6723734590196</v>
      </c>
      <c r="X24" s="104">
        <v>3166.1562968431099</v>
      </c>
      <c r="Y24" s="104">
        <v>3401.9447874792495</v>
      </c>
      <c r="Z24" s="104">
        <v>2278.069218885199</v>
      </c>
      <c r="AA24" s="104">
        <v>2169.3892112879694</v>
      </c>
      <c r="AB24" s="104">
        <v>1842.09323295475</v>
      </c>
      <c r="AC24" s="107" t="s">
        <v>413</v>
      </c>
    </row>
    <row r="25" spans="1:29" ht="14.45" x14ac:dyDescent="0.3">
      <c r="A25" s="103" t="s">
        <v>414</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4">
        <v>819.59495200367996</v>
      </c>
      <c r="Q25" s="104">
        <v>886.58981421073008</v>
      </c>
      <c r="R25" s="104">
        <v>939.31077629556</v>
      </c>
      <c r="S25" s="104">
        <v>1106.49593278979</v>
      </c>
      <c r="T25" s="104">
        <v>1404.0671762342199</v>
      </c>
      <c r="U25" s="104">
        <v>1357.5707580891499</v>
      </c>
      <c r="V25" s="104">
        <v>1328.05667288221</v>
      </c>
      <c r="W25" s="104">
        <v>2477.8910668195499</v>
      </c>
      <c r="X25" s="104">
        <v>2501.3478128998404</v>
      </c>
      <c r="Y25" s="104">
        <v>2574.1259179563899</v>
      </c>
      <c r="Z25" s="104">
        <v>1350.5688031714797</v>
      </c>
      <c r="AA25" s="104">
        <v>1384.50563820087</v>
      </c>
      <c r="AB25" s="104">
        <v>997.06392808307999</v>
      </c>
      <c r="AC25" s="105" t="s">
        <v>415</v>
      </c>
    </row>
    <row r="26" spans="1:29" ht="14.45" x14ac:dyDescent="0.3">
      <c r="A26" s="103" t="s">
        <v>416</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4">
        <v>633.3526486732701</v>
      </c>
      <c r="Q26" s="104">
        <v>614.75904425291003</v>
      </c>
      <c r="R26" s="104">
        <v>627.79532273437019</v>
      </c>
      <c r="S26" s="104">
        <v>655.88849033749011</v>
      </c>
      <c r="T26" s="104">
        <v>556.65960622736986</v>
      </c>
      <c r="U26" s="104">
        <v>557.71456797121994</v>
      </c>
      <c r="V26" s="104">
        <v>580.31246268920006</v>
      </c>
      <c r="W26" s="104">
        <v>647.78130663947013</v>
      </c>
      <c r="X26" s="104">
        <v>664.80848394326972</v>
      </c>
      <c r="Y26" s="104">
        <v>827.81886952285981</v>
      </c>
      <c r="Z26" s="104">
        <v>927.50041571372026</v>
      </c>
      <c r="AA26" s="104">
        <v>784.88357308709999</v>
      </c>
      <c r="AB26" s="104">
        <v>845.02930487167009</v>
      </c>
      <c r="AC26" s="105" t="s">
        <v>417</v>
      </c>
    </row>
    <row r="27" spans="1:29" ht="14.45" x14ac:dyDescent="0.3">
      <c r="A27" s="106" t="s">
        <v>418</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4">
        <v>3209.1831933526896</v>
      </c>
      <c r="Q27" s="104">
        <v>3219.2114527758699</v>
      </c>
      <c r="R27" s="104">
        <v>3591.4534051214901</v>
      </c>
      <c r="S27" s="104">
        <v>3476.1180975212696</v>
      </c>
      <c r="T27" s="104">
        <v>3573.3441671317601</v>
      </c>
      <c r="U27" s="104">
        <v>3574.84072125181</v>
      </c>
      <c r="V27" s="104">
        <v>3745.4384236170804</v>
      </c>
      <c r="W27" s="104">
        <v>2459.614519801321</v>
      </c>
      <c r="X27" s="104">
        <v>2506.6101616147403</v>
      </c>
      <c r="Y27" s="104">
        <v>2397.5712587454004</v>
      </c>
      <c r="Z27" s="104">
        <v>2457.1500899625903</v>
      </c>
      <c r="AA27" s="104">
        <v>2517.6063453730203</v>
      </c>
      <c r="AB27" s="104">
        <v>2652.3198225781098</v>
      </c>
      <c r="AC27" s="107" t="s">
        <v>419</v>
      </c>
    </row>
    <row r="28" spans="1:29" ht="14.45" x14ac:dyDescent="0.3">
      <c r="A28" s="103" t="s">
        <v>420</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4">
        <v>681.3891703109</v>
      </c>
      <c r="Q28" s="104">
        <v>684.53714632508002</v>
      </c>
      <c r="R28" s="104">
        <v>713.56308815170007</v>
      </c>
      <c r="S28" s="104">
        <v>709.00715665548</v>
      </c>
      <c r="T28" s="104">
        <v>688.06435566896994</v>
      </c>
      <c r="U28" s="104">
        <v>653.47516796002003</v>
      </c>
      <c r="V28" s="104">
        <v>622.81865159629012</v>
      </c>
      <c r="W28" s="104">
        <v>691.14664126753007</v>
      </c>
      <c r="X28" s="104">
        <v>690.08718206894991</v>
      </c>
      <c r="Y28" s="104">
        <v>580.72853498561005</v>
      </c>
      <c r="Z28" s="104">
        <v>701.05551434979998</v>
      </c>
      <c r="AA28" s="104">
        <v>687.31191707622997</v>
      </c>
      <c r="AB28" s="104">
        <v>683.12417856531988</v>
      </c>
      <c r="AC28" s="105" t="s">
        <v>420</v>
      </c>
    </row>
    <row r="29" spans="1:29" ht="14.45" x14ac:dyDescent="0.3">
      <c r="A29" s="109" t="s">
        <v>421</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4">
        <v>639.15906688489997</v>
      </c>
      <c r="Q29" s="104">
        <v>642.30271789907999</v>
      </c>
      <c r="R29" s="104">
        <v>671.35369572570005</v>
      </c>
      <c r="S29" s="104">
        <v>676.79468922948001</v>
      </c>
      <c r="T29" s="104">
        <v>655.84867624296999</v>
      </c>
      <c r="U29" s="104">
        <v>611.35328453401996</v>
      </c>
      <c r="V29" s="104">
        <v>610.67009917028997</v>
      </c>
      <c r="W29" s="104">
        <v>642.25211784153009</v>
      </c>
      <c r="X29" s="104">
        <v>628.38470564295005</v>
      </c>
      <c r="Y29" s="104">
        <v>534.90835555960996</v>
      </c>
      <c r="Z29" s="104">
        <v>593.03089192380003</v>
      </c>
      <c r="AA29" s="104">
        <v>645.97759178822992</v>
      </c>
      <c r="AB29" s="104">
        <v>641.78648027731992</v>
      </c>
      <c r="AC29" s="110" t="s">
        <v>422</v>
      </c>
    </row>
    <row r="30" spans="1:29" ht="14.45" x14ac:dyDescent="0.3">
      <c r="A30" s="109" t="s">
        <v>423</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4">
        <v>42.230103425999999</v>
      </c>
      <c r="Q30" s="104">
        <v>42.234428426000001</v>
      </c>
      <c r="R30" s="104">
        <v>42.209392426000001</v>
      </c>
      <c r="S30" s="104">
        <v>32.212467425999996</v>
      </c>
      <c r="T30" s="104">
        <v>32.215679426000001</v>
      </c>
      <c r="U30" s="104">
        <v>42.121883425999997</v>
      </c>
      <c r="V30" s="104">
        <v>12.148552425999998</v>
      </c>
      <c r="W30" s="104">
        <v>48.894523425999999</v>
      </c>
      <c r="X30" s="104">
        <v>61.702476425999997</v>
      </c>
      <c r="Y30" s="104">
        <v>45.820179425999996</v>
      </c>
      <c r="Z30" s="104">
        <v>108.02462242599999</v>
      </c>
      <c r="AA30" s="104">
        <v>41.334325288000002</v>
      </c>
      <c r="AB30" s="104">
        <v>41.337698288000006</v>
      </c>
      <c r="AC30" s="110" t="s">
        <v>424</v>
      </c>
    </row>
    <row r="31" spans="1:29" ht="14.45" x14ac:dyDescent="0.3">
      <c r="A31" s="103" t="s">
        <v>425</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4">
        <v>714.73545256182013</v>
      </c>
      <c r="Q31" s="104">
        <v>706.95500464782015</v>
      </c>
      <c r="R31" s="104">
        <v>939.22288689181994</v>
      </c>
      <c r="S31" s="104">
        <v>853.67073848382006</v>
      </c>
      <c r="T31" s="104">
        <v>969.84505821682012</v>
      </c>
      <c r="U31" s="104">
        <v>955.49418055982005</v>
      </c>
      <c r="V31" s="104">
        <v>879.56994761281999</v>
      </c>
      <c r="W31" s="104">
        <v>787.92619204582002</v>
      </c>
      <c r="X31" s="104">
        <v>815.43443672582009</v>
      </c>
      <c r="Y31" s="104">
        <v>810.50247932482</v>
      </c>
      <c r="Z31" s="104">
        <v>760.86819333182007</v>
      </c>
      <c r="AA31" s="104">
        <v>795.9166520148201</v>
      </c>
      <c r="AB31" s="104">
        <v>899.69094048182012</v>
      </c>
      <c r="AC31" s="105" t="s">
        <v>426</v>
      </c>
    </row>
    <row r="32" spans="1:29" ht="14.45" x14ac:dyDescent="0.3">
      <c r="A32" s="109" t="s">
        <v>427</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4">
        <v>342.71927856181998</v>
      </c>
      <c r="Q32" s="104">
        <v>340.55703264781994</v>
      </c>
      <c r="R32" s="104">
        <v>340.11537989182</v>
      </c>
      <c r="S32" s="104">
        <v>345.26715848382003</v>
      </c>
      <c r="T32" s="104">
        <v>345.26178521681993</v>
      </c>
      <c r="U32" s="104">
        <v>349.26349455982</v>
      </c>
      <c r="V32" s="104">
        <v>336.62277461281997</v>
      </c>
      <c r="W32" s="104">
        <v>302.97769304581993</v>
      </c>
      <c r="X32" s="104">
        <v>312.99058272581993</v>
      </c>
      <c r="Y32" s="104">
        <v>308.05862532481996</v>
      </c>
      <c r="Z32" s="104">
        <v>265.62076833181999</v>
      </c>
      <c r="AA32" s="104">
        <v>258.36956101481996</v>
      </c>
      <c r="AB32" s="104">
        <v>243.16071148181999</v>
      </c>
      <c r="AC32" s="110" t="s">
        <v>422</v>
      </c>
    </row>
    <row r="33" spans="1:29" ht="14.45" x14ac:dyDescent="0.3">
      <c r="A33" s="109" t="s">
        <v>428</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4">
        <v>372.01617399999998</v>
      </c>
      <c r="Q33" s="104">
        <v>366.39797199999998</v>
      </c>
      <c r="R33" s="104">
        <v>599.10750700000006</v>
      </c>
      <c r="S33" s="104">
        <v>508.40357999999998</v>
      </c>
      <c r="T33" s="104">
        <v>624.58327299999996</v>
      </c>
      <c r="U33" s="104">
        <v>606.23068599999999</v>
      </c>
      <c r="V33" s="104">
        <v>542.94717300000002</v>
      </c>
      <c r="W33" s="104">
        <v>484.94849900000003</v>
      </c>
      <c r="X33" s="104">
        <v>502.44385399999999</v>
      </c>
      <c r="Y33" s="104">
        <v>502.44385399999999</v>
      </c>
      <c r="Z33" s="104">
        <v>495.24742500000002</v>
      </c>
      <c r="AA33" s="104">
        <v>537.54709100000002</v>
      </c>
      <c r="AB33" s="104">
        <v>656.53022899999996</v>
      </c>
      <c r="AC33" s="110" t="s">
        <v>424</v>
      </c>
    </row>
    <row r="34" spans="1:29" ht="14.45" x14ac:dyDescent="0.3">
      <c r="A34" s="103" t="s">
        <v>429</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4">
        <v>1813.0585704799701</v>
      </c>
      <c r="Q34" s="104">
        <v>1827.71930180297</v>
      </c>
      <c r="R34" s="104">
        <v>1938.66743007797</v>
      </c>
      <c r="S34" s="104">
        <v>1913.44020238197</v>
      </c>
      <c r="T34" s="104">
        <v>1915.4347532459703</v>
      </c>
      <c r="U34" s="104">
        <v>1965.87137273197</v>
      </c>
      <c r="V34" s="104">
        <v>2243.0498244079699</v>
      </c>
      <c r="W34" s="104">
        <v>980.54168648796997</v>
      </c>
      <c r="X34" s="104">
        <v>1001.08854281997</v>
      </c>
      <c r="Y34" s="104">
        <v>1006.34024443497</v>
      </c>
      <c r="Z34" s="104">
        <v>995.22638228097003</v>
      </c>
      <c r="AA34" s="104">
        <v>1034.37777628197</v>
      </c>
      <c r="AB34" s="104">
        <v>1069.5047035309699</v>
      </c>
      <c r="AC34" s="105" t="s">
        <v>430</v>
      </c>
    </row>
    <row r="35" spans="1:29" ht="14.45" x14ac:dyDescent="0.3">
      <c r="A35" s="109" t="s">
        <v>427</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4">
        <v>1760.6661904799701</v>
      </c>
      <c r="Q35" s="104">
        <v>1772.9769218029699</v>
      </c>
      <c r="R35" s="104">
        <v>1817.4033750779699</v>
      </c>
      <c r="S35" s="104">
        <v>1746.5681673819699</v>
      </c>
      <c r="T35" s="104">
        <v>1860.7757712459702</v>
      </c>
      <c r="U35" s="104">
        <v>1911.2123907319701</v>
      </c>
      <c r="V35" s="104">
        <v>2083.9523234079697</v>
      </c>
      <c r="W35" s="104">
        <v>825.59168348797004</v>
      </c>
      <c r="X35" s="104">
        <v>813.22117181996998</v>
      </c>
      <c r="Y35" s="104">
        <v>839.18835643497005</v>
      </c>
      <c r="Z35" s="104">
        <v>880.13088028097002</v>
      </c>
      <c r="AA35" s="104">
        <v>849.29700428196998</v>
      </c>
      <c r="AB35" s="104">
        <v>887.66123253096998</v>
      </c>
      <c r="AC35" s="110" t="s">
        <v>422</v>
      </c>
    </row>
    <row r="36" spans="1:29" ht="14.45" x14ac:dyDescent="0.3">
      <c r="A36" s="109" t="s">
        <v>428</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4">
        <v>52.392380000000003</v>
      </c>
      <c r="Q36" s="104">
        <v>54.742379999999997</v>
      </c>
      <c r="R36" s="104">
        <v>121.264055</v>
      </c>
      <c r="S36" s="104">
        <v>166.87203500000001</v>
      </c>
      <c r="T36" s="104">
        <v>54.658982000000002</v>
      </c>
      <c r="U36" s="104">
        <v>54.658982000000002</v>
      </c>
      <c r="V36" s="104">
        <v>159.09750099999999</v>
      </c>
      <c r="W36" s="104">
        <v>154.95000300000001</v>
      </c>
      <c r="X36" s="104">
        <v>187.86737099999999</v>
      </c>
      <c r="Y36" s="104">
        <v>167.15188800000001</v>
      </c>
      <c r="Z36" s="104">
        <v>115.095502</v>
      </c>
      <c r="AA36" s="104">
        <v>185.080772</v>
      </c>
      <c r="AB36" s="104">
        <v>181.84347099999999</v>
      </c>
      <c r="AC36" s="110" t="s">
        <v>424</v>
      </c>
    </row>
    <row r="37" spans="1:29" ht="14.45" x14ac:dyDescent="0.3">
      <c r="A37" s="106" t="s">
        <v>431</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4">
        <v>269.32005199999998</v>
      </c>
      <c r="Q37" s="104">
        <v>269.32005199999998</v>
      </c>
      <c r="R37" s="104">
        <v>1.304</v>
      </c>
      <c r="S37" s="104">
        <v>0.30399999999999999</v>
      </c>
      <c r="T37" s="104">
        <v>0.30399999999999999</v>
      </c>
      <c r="U37" s="104">
        <v>0.30399999999999999</v>
      </c>
      <c r="V37" s="104">
        <v>0.30399999999999999</v>
      </c>
      <c r="W37" s="104">
        <v>0.30399999999999999</v>
      </c>
      <c r="X37" s="104">
        <v>0.30399999999999999</v>
      </c>
      <c r="Y37" s="104">
        <v>0.30399999999999999</v>
      </c>
      <c r="Z37" s="104">
        <v>0.30399999999999999</v>
      </c>
      <c r="AA37" s="104">
        <v>0.30399999999999999</v>
      </c>
      <c r="AB37" s="104">
        <v>0.30399999999999999</v>
      </c>
      <c r="AC37" s="107" t="s">
        <v>432</v>
      </c>
    </row>
    <row r="38" spans="1:29" ht="14.45" x14ac:dyDescent="0.3">
      <c r="A38" s="106" t="s">
        <v>433</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4">
        <v>183.73790192791998</v>
      </c>
      <c r="Q38" s="104">
        <v>222.51219234392002</v>
      </c>
      <c r="R38" s="104">
        <v>477.38072631991992</v>
      </c>
      <c r="S38" s="104">
        <v>461.35034900991997</v>
      </c>
      <c r="T38" s="104">
        <v>501.98018676891996</v>
      </c>
      <c r="U38" s="104">
        <v>519.35898295891991</v>
      </c>
      <c r="V38" s="104">
        <v>514.64680220591993</v>
      </c>
      <c r="W38" s="104">
        <v>554.07540453191996</v>
      </c>
      <c r="X38" s="104">
        <v>551.94930877591992</v>
      </c>
      <c r="Y38" s="104">
        <v>557.23165158492009</v>
      </c>
      <c r="Z38" s="104">
        <v>556.5158575339201</v>
      </c>
      <c r="AA38" s="104">
        <v>564.03453745091997</v>
      </c>
      <c r="AB38" s="104">
        <v>553.83100116792002</v>
      </c>
      <c r="AC38" s="107" t="s">
        <v>434</v>
      </c>
    </row>
    <row r="39" spans="1:29" ht="14.45" x14ac:dyDescent="0.3">
      <c r="A39" s="37" t="s">
        <v>435</v>
      </c>
      <c r="B39" s="111">
        <v>5350.9421198438995</v>
      </c>
      <c r="C39" s="111">
        <v>5407.9096077656795</v>
      </c>
      <c r="D39" s="111">
        <v>4949.4490898415106</v>
      </c>
      <c r="E39" s="111">
        <v>4978.5365931383394</v>
      </c>
      <c r="F39" s="111">
        <v>5190.8720089507797</v>
      </c>
      <c r="G39" s="111">
        <v>5090.6498479335578</v>
      </c>
      <c r="H39" s="111">
        <v>5137.5745816268709</v>
      </c>
      <c r="I39" s="111">
        <v>5170.1189485032901</v>
      </c>
      <c r="J39" s="111">
        <v>5190.8138234749822</v>
      </c>
      <c r="K39" s="111">
        <v>5168.5253223622622</v>
      </c>
      <c r="L39" s="111">
        <v>4962.7360345486204</v>
      </c>
      <c r="M39" s="111">
        <v>4923.9682208582808</v>
      </c>
      <c r="N39" s="111">
        <v>4884.3386396131991</v>
      </c>
      <c r="O39" s="111">
        <v>4816.1427143555202</v>
      </c>
      <c r="P39" s="112">
        <v>5115.1887479575589</v>
      </c>
      <c r="Q39" s="112">
        <v>5212.3925555834321</v>
      </c>
      <c r="R39" s="112">
        <v>5637.2442304713422</v>
      </c>
      <c r="S39" s="112">
        <v>5700.15686965847</v>
      </c>
      <c r="T39" s="112">
        <v>6036.355136362271</v>
      </c>
      <c r="U39" s="112">
        <v>6009.7890302711012</v>
      </c>
      <c r="V39" s="112">
        <v>6168.7583613944098</v>
      </c>
      <c r="W39" s="112">
        <v>6139.6662977922624</v>
      </c>
      <c r="X39" s="112">
        <v>6225.019767233769</v>
      </c>
      <c r="Y39" s="112">
        <v>6357.0516978095693</v>
      </c>
      <c r="Z39" s="112">
        <v>5292.0391663817109</v>
      </c>
      <c r="AA39" s="112">
        <v>5251.3340941119113</v>
      </c>
      <c r="AB39" s="112">
        <v>5048.5480567007808</v>
      </c>
      <c r="AC39" s="113" t="s">
        <v>436</v>
      </c>
    </row>
    <row r="40" spans="1:29" ht="14.45" x14ac:dyDescent="0.3">
      <c r="A40" s="106" t="s">
        <v>437</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4">
        <v>2829.1433944999999</v>
      </c>
      <c r="Q40" s="104">
        <v>2877.5021505</v>
      </c>
      <c r="R40" s="104">
        <v>2886.4165150009999</v>
      </c>
      <c r="S40" s="104">
        <v>2912.6018079999999</v>
      </c>
      <c r="T40" s="104">
        <v>2912.595937</v>
      </c>
      <c r="U40" s="104">
        <v>2916.9702790000001</v>
      </c>
      <c r="V40" s="104">
        <v>2917.23018</v>
      </c>
      <c r="W40" s="104">
        <v>2919.7511009999998</v>
      </c>
      <c r="X40" s="104">
        <v>2994.1774839999998</v>
      </c>
      <c r="Y40" s="104">
        <v>3081.1814239999999</v>
      </c>
      <c r="Z40" s="104">
        <v>3082.1322019999998</v>
      </c>
      <c r="AA40" s="104">
        <v>3083.6371899999999</v>
      </c>
      <c r="AB40" s="104">
        <v>2471.299098</v>
      </c>
      <c r="AC40" s="107" t="s">
        <v>438</v>
      </c>
    </row>
    <row r="41" spans="1:29" ht="14.45" x14ac:dyDescent="0.3">
      <c r="A41" s="106" t="s">
        <v>439</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4">
        <v>131.045643025</v>
      </c>
      <c r="Q41" s="104">
        <v>131.05464302499999</v>
      </c>
      <c r="R41" s="104">
        <v>131.05464302499999</v>
      </c>
      <c r="S41" s="104">
        <v>131.069643025</v>
      </c>
      <c r="T41" s="104">
        <v>131.069643025</v>
      </c>
      <c r="U41" s="104">
        <v>131.069643025</v>
      </c>
      <c r="V41" s="104">
        <v>131.069643025</v>
      </c>
      <c r="W41" s="104">
        <v>131.069643025</v>
      </c>
      <c r="X41" s="104">
        <v>131.069643025</v>
      </c>
      <c r="Y41" s="104">
        <v>130.48619102499998</v>
      </c>
      <c r="Z41" s="104">
        <v>130.48619102499998</v>
      </c>
      <c r="AA41" s="104">
        <v>130.48619102499998</v>
      </c>
      <c r="AB41" s="104">
        <v>130.48619102499998</v>
      </c>
      <c r="AC41" s="107" t="s">
        <v>439</v>
      </c>
    </row>
    <row r="42" spans="1:29" ht="14.45" x14ac:dyDescent="0.3">
      <c r="A42" s="106" t="s">
        <v>440</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4">
        <v>167.04545153055</v>
      </c>
      <c r="Q42" s="104">
        <v>169.66802553055001</v>
      </c>
      <c r="R42" s="104">
        <v>168.24064653055001</v>
      </c>
      <c r="S42" s="104">
        <v>167.92856353155003</v>
      </c>
      <c r="T42" s="104">
        <v>167.42806353155001</v>
      </c>
      <c r="U42" s="104">
        <v>167.11594053155002</v>
      </c>
      <c r="V42" s="104">
        <v>167.11594053155002</v>
      </c>
      <c r="W42" s="104">
        <v>174.73064481789001</v>
      </c>
      <c r="X42" s="104">
        <v>174.71414381789</v>
      </c>
      <c r="Y42" s="104">
        <v>173.99382281789002</v>
      </c>
      <c r="Z42" s="104">
        <v>172.32226581789001</v>
      </c>
      <c r="AA42" s="104">
        <v>177.68475681789002</v>
      </c>
      <c r="AB42" s="104">
        <v>178.43168381789002</v>
      </c>
      <c r="AC42" s="107" t="s">
        <v>441</v>
      </c>
    </row>
    <row r="43" spans="1:29" ht="14.45" x14ac:dyDescent="0.3">
      <c r="A43" s="106" t="s">
        <v>442</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4">
        <v>1360.5361794165601</v>
      </c>
      <c r="Q43" s="104">
        <v>1340.3065676650303</v>
      </c>
      <c r="R43" s="104">
        <v>1335.11933172503</v>
      </c>
      <c r="S43" s="104">
        <v>1322.4512502540299</v>
      </c>
      <c r="T43" s="104">
        <v>1322.53210080603</v>
      </c>
      <c r="U43" s="104">
        <v>1320.7954255190298</v>
      </c>
      <c r="V43" s="104">
        <v>1397.54181957937</v>
      </c>
      <c r="W43" s="104">
        <v>1400.8649961900298</v>
      </c>
      <c r="X43" s="104">
        <v>1324.2001014229895</v>
      </c>
      <c r="Y43" s="104">
        <v>1325.8034958809899</v>
      </c>
      <c r="Z43" s="104">
        <v>1565.2604228236899</v>
      </c>
      <c r="AA43" s="104">
        <v>1549.8013751226902</v>
      </c>
      <c r="AB43" s="104">
        <v>1563.1126632522501</v>
      </c>
      <c r="AC43" s="107" t="s">
        <v>443</v>
      </c>
    </row>
    <row r="44" spans="1:29" ht="14.45" x14ac:dyDescent="0.3">
      <c r="A44" s="106" t="s">
        <v>444</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4">
        <v>47.368653681120001</v>
      </c>
      <c r="Q44" s="104">
        <v>67.506900341089988</v>
      </c>
      <c r="R44" s="104">
        <v>80.95209794489999</v>
      </c>
      <c r="S44" s="104">
        <v>114.35078237897</v>
      </c>
      <c r="T44" s="104">
        <v>102.32374919761999</v>
      </c>
      <c r="U44" s="104">
        <v>117.86083679190997</v>
      </c>
      <c r="V44" s="104">
        <v>155.56427285293998</v>
      </c>
      <c r="W44" s="104">
        <v>145.35345052451001</v>
      </c>
      <c r="X44" s="104">
        <v>161.16783857092003</v>
      </c>
      <c r="Y44" s="104">
        <v>212.55012385218001</v>
      </c>
      <c r="Z44" s="104">
        <v>13.612022297819998</v>
      </c>
      <c r="AA44" s="104">
        <v>33.829493754820014</v>
      </c>
      <c r="AB44" s="104">
        <v>54.697869135239998</v>
      </c>
      <c r="AC44" s="107" t="s">
        <v>445</v>
      </c>
    </row>
    <row r="45" spans="1:29" ht="14.45" x14ac:dyDescent="0.3">
      <c r="A45" s="106" t="s">
        <v>446</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4">
        <v>-15.916304155999999</v>
      </c>
      <c r="Q45" s="104">
        <v>-16.138254545999999</v>
      </c>
      <c r="R45" s="104">
        <v>27.637812943999997</v>
      </c>
      <c r="S45" s="104">
        <v>27.823443582000003</v>
      </c>
      <c r="T45" s="104">
        <v>31.082301652000002</v>
      </c>
      <c r="U45" s="104">
        <v>35.284670673999997</v>
      </c>
      <c r="V45" s="104">
        <v>30.892023684000002</v>
      </c>
      <c r="W45" s="104">
        <v>35.007332673000008</v>
      </c>
      <c r="X45" s="104">
        <v>35.173283312999999</v>
      </c>
      <c r="Y45" s="104">
        <v>2.2871309879999981</v>
      </c>
      <c r="Z45" s="104">
        <v>-2.1225891740000007</v>
      </c>
      <c r="AA45" s="104">
        <v>-1.9352117330000009</v>
      </c>
      <c r="AB45" s="104">
        <v>63.068880067000002</v>
      </c>
      <c r="AC45" s="107" t="s">
        <v>447</v>
      </c>
    </row>
    <row r="46" spans="1:29" ht="14.45" x14ac:dyDescent="0.3">
      <c r="A46" s="37" t="s">
        <v>448</v>
      </c>
      <c r="B46" s="111">
        <v>3576.2276035109799</v>
      </c>
      <c r="C46" s="111">
        <v>3588.4951632206603</v>
      </c>
      <c r="D46" s="111">
        <v>3706.34889457894</v>
      </c>
      <c r="E46" s="111">
        <v>3688.9851224594008</v>
      </c>
      <c r="F46" s="111">
        <v>3689.709029143321</v>
      </c>
      <c r="G46" s="111">
        <v>3818.8506438172599</v>
      </c>
      <c r="H46" s="111">
        <v>3820.8599838725199</v>
      </c>
      <c r="I46" s="111">
        <v>3830.0487171694604</v>
      </c>
      <c r="J46" s="111">
        <v>3926.29768422802</v>
      </c>
      <c r="K46" s="111">
        <v>3905.7523458854594</v>
      </c>
      <c r="L46" s="111">
        <v>3931.8206551565804</v>
      </c>
      <c r="M46" s="111">
        <v>4058.2949625397387</v>
      </c>
      <c r="N46" s="111">
        <v>4443.3274165559187</v>
      </c>
      <c r="O46" s="111">
        <v>4480.9818705879497</v>
      </c>
      <c r="P46" s="112">
        <v>4519.2230179972412</v>
      </c>
      <c r="Q46" s="112">
        <v>4569.9000325156912</v>
      </c>
      <c r="R46" s="112">
        <v>4629.4210471704801</v>
      </c>
      <c r="S46" s="112">
        <v>4676.2254907715705</v>
      </c>
      <c r="T46" s="112">
        <v>4667.0317952122095</v>
      </c>
      <c r="U46" s="112">
        <v>4689.0967955414899</v>
      </c>
      <c r="V46" s="112">
        <v>4799.4138796728803</v>
      </c>
      <c r="W46" s="112">
        <v>4806.7771682304192</v>
      </c>
      <c r="X46" s="112">
        <v>4820.5024941498095</v>
      </c>
      <c r="Y46" s="112">
        <v>4926.3021885640701</v>
      </c>
      <c r="Z46" s="112">
        <v>4961.690514790409</v>
      </c>
      <c r="AA46" s="112">
        <v>4973.5037949874404</v>
      </c>
      <c r="AB46" s="112">
        <v>4461.0963852973791</v>
      </c>
      <c r="AC46" s="113" t="s">
        <v>449</v>
      </c>
    </row>
    <row r="47" spans="1:29" ht="14.45" x14ac:dyDescent="0.3">
      <c r="A47" s="42" t="s">
        <v>99</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4">
        <v>9634.4117659547992</v>
      </c>
      <c r="Q47" s="114">
        <v>9782.2925880991243</v>
      </c>
      <c r="R47" s="112">
        <v>10266.66527764182</v>
      </c>
      <c r="S47" s="112">
        <v>10376.382360430052</v>
      </c>
      <c r="T47" s="112">
        <v>10703.386931574481</v>
      </c>
      <c r="U47" s="112">
        <v>10698.885825812591</v>
      </c>
      <c r="V47" s="112">
        <v>10968.172241067288</v>
      </c>
      <c r="W47" s="112">
        <v>10946.443466022694</v>
      </c>
      <c r="X47" s="112">
        <v>11045.522261383592</v>
      </c>
      <c r="Y47" s="112">
        <v>11283.353886373643</v>
      </c>
      <c r="Z47" s="112">
        <v>10253.729681172126</v>
      </c>
      <c r="AA47" s="112">
        <v>10224.837889099359</v>
      </c>
      <c r="AB47" s="112">
        <v>9509.6444419981581</v>
      </c>
      <c r="AC47" s="115" t="s">
        <v>450</v>
      </c>
    </row>
    <row r="48" spans="1:29" ht="18" x14ac:dyDescent="0.3">
      <c r="A48" s="254"/>
      <c r="B48" s="254"/>
      <c r="C48" s="254"/>
      <c r="D48" s="254"/>
      <c r="E48" s="254"/>
      <c r="F48" s="254"/>
      <c r="G48" s="254"/>
      <c r="H48" s="254"/>
      <c r="I48" s="254"/>
      <c r="J48" s="254"/>
      <c r="K48" s="254"/>
      <c r="L48" s="254"/>
      <c r="M48" s="254"/>
      <c r="N48" s="220"/>
      <c r="O48" s="220"/>
      <c r="P48" s="220"/>
      <c r="Q48" s="220"/>
      <c r="R48" s="220"/>
      <c r="S48" s="220"/>
      <c r="T48" s="220"/>
      <c r="U48" s="220"/>
      <c r="V48" s="220"/>
      <c r="W48" s="220"/>
      <c r="X48" s="220"/>
      <c r="Y48" s="220"/>
      <c r="Z48" s="220"/>
      <c r="AA48" s="220"/>
      <c r="AB48" s="220"/>
      <c r="AC48" s="254"/>
    </row>
  </sheetData>
  <mergeCells count="2">
    <mergeCell ref="A1:AC1"/>
    <mergeCell ref="A48:AC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showGridLines="0" zoomScaleNormal="100" workbookViewId="0">
      <pane xSplit="1" ySplit="2" topLeftCell="T3" activePane="bottomRight" state="frozen"/>
      <selection activeCell="W46" activeCellId="2" sqref="W23 W39 W46"/>
      <selection pane="topRight" activeCell="W46" activeCellId="2" sqref="W23 W39 W46"/>
      <selection pane="bottomLeft" activeCell="W46" activeCellId="2" sqref="W23 W39 W46"/>
      <selection pane="bottomRight" activeCell="AB2" sqref="AB2:AB22"/>
    </sheetView>
  </sheetViews>
  <sheetFormatPr defaultRowHeight="15" x14ac:dyDescent="0.25"/>
  <cols>
    <col min="1" max="1" width="34.5703125" style="1" bestFit="1" customWidth="1"/>
    <col min="2" max="2" width="5.28515625" bestFit="1" customWidth="1"/>
    <col min="3" max="4" width="5.42578125" bestFit="1" customWidth="1"/>
    <col min="5" max="6" width="5.28515625" bestFit="1" customWidth="1"/>
    <col min="7" max="7" width="5.42578125" bestFit="1" customWidth="1"/>
    <col min="8" max="8" width="5" bestFit="1" customWidth="1"/>
    <col min="9" max="9" width="5.7109375" bestFit="1" customWidth="1"/>
    <col min="10" max="10" width="5.5703125" bestFit="1" customWidth="1"/>
    <col min="11" max="11" width="5.28515625" bestFit="1" customWidth="1"/>
    <col min="12" max="13" width="5.42578125" bestFit="1" customWidth="1"/>
    <col min="14" max="14" width="5.28515625" bestFit="1" customWidth="1"/>
    <col min="15" max="16" width="5.42578125" bestFit="1" customWidth="1"/>
    <col min="17" max="18" width="5.28515625" bestFit="1" customWidth="1"/>
    <col min="19" max="19" width="5.42578125" bestFit="1" customWidth="1"/>
    <col min="20" max="20" width="5" bestFit="1" customWidth="1"/>
    <col min="21" max="21" width="5.7109375" bestFit="1" customWidth="1"/>
    <col min="22" max="28" width="5.7109375" customWidth="1"/>
    <col min="29" max="29" width="31.28515625" bestFit="1" customWidth="1"/>
  </cols>
  <sheetData>
    <row r="1" spans="1:29" ht="28.9" customHeight="1" x14ac:dyDescent="0.3">
      <c r="A1" s="251" t="s">
        <v>451</v>
      </c>
      <c r="B1" s="252"/>
      <c r="C1" s="252"/>
      <c r="D1" s="252"/>
      <c r="E1" s="252"/>
      <c r="F1" s="252"/>
      <c r="G1" s="252"/>
      <c r="H1" s="252"/>
      <c r="I1" s="252"/>
      <c r="J1" s="252"/>
      <c r="K1" s="252"/>
      <c r="L1" s="252"/>
      <c r="M1" s="252"/>
      <c r="N1" s="253"/>
      <c r="O1" s="253"/>
      <c r="P1" s="253"/>
      <c r="Q1" s="253"/>
      <c r="R1" s="253"/>
      <c r="S1" s="253"/>
      <c r="T1" s="253"/>
      <c r="U1" s="253"/>
      <c r="V1" s="253"/>
      <c r="W1" s="253"/>
      <c r="X1" s="253"/>
      <c r="Y1" s="253"/>
      <c r="Z1" s="253"/>
      <c r="AA1" s="253"/>
      <c r="AB1" s="253"/>
      <c r="AC1" s="252"/>
    </row>
    <row r="2" spans="1:29" ht="14.45" x14ac:dyDescent="0.3">
      <c r="A2" s="98" t="s">
        <v>124</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99" t="s">
        <v>370</v>
      </c>
    </row>
    <row r="3" spans="1:29" ht="14.45" x14ac:dyDescent="0.3">
      <c r="A3" s="116" t="s">
        <v>452</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101">
        <v>369.48806287162</v>
      </c>
      <c r="Q3" s="101">
        <v>515.01150216917006</v>
      </c>
      <c r="R3" s="101">
        <v>653.26041758575013</v>
      </c>
      <c r="S3" s="101">
        <v>831.17048224946996</v>
      </c>
      <c r="T3" s="101">
        <v>928.4698581117301</v>
      </c>
      <c r="U3" s="101">
        <v>1079.5736545015302</v>
      </c>
      <c r="V3" s="101">
        <v>1246.7200335004102</v>
      </c>
      <c r="W3" s="101">
        <v>1407.5185757918705</v>
      </c>
      <c r="X3" s="101">
        <v>1547.8793461710704</v>
      </c>
      <c r="Y3" s="101">
        <v>1771.7602726515299</v>
      </c>
      <c r="Z3" s="101">
        <v>125.6253589681</v>
      </c>
      <c r="AA3" s="101">
        <v>247.06248693107003</v>
      </c>
      <c r="AB3" s="101">
        <v>391.35153963266993</v>
      </c>
      <c r="AC3" s="117" t="s">
        <v>453</v>
      </c>
    </row>
    <row r="4" spans="1:29" ht="14.45" x14ac:dyDescent="0.3">
      <c r="A4" s="106" t="s">
        <v>454</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4">
        <v>282.34559608879994</v>
      </c>
      <c r="Q4" s="104">
        <v>376.38175875041014</v>
      </c>
      <c r="R4" s="104">
        <v>479.88220321262997</v>
      </c>
      <c r="S4" s="104">
        <v>585.86058459472997</v>
      </c>
      <c r="T4" s="104">
        <v>661.80423865101</v>
      </c>
      <c r="U4" s="104">
        <v>772.19255365324011</v>
      </c>
      <c r="V4" s="104">
        <v>882.63140716551993</v>
      </c>
      <c r="W4" s="104">
        <v>994.88331852471993</v>
      </c>
      <c r="X4" s="104">
        <v>1114.2978663353601</v>
      </c>
      <c r="Y4" s="104">
        <v>1239.5570294737197</v>
      </c>
      <c r="Z4" s="104">
        <v>106.92692360417</v>
      </c>
      <c r="AA4" s="104">
        <v>214.65865988975</v>
      </c>
      <c r="AB4" s="104">
        <v>325.50245963942001</v>
      </c>
      <c r="AC4" s="107" t="s">
        <v>455</v>
      </c>
    </row>
    <row r="5" spans="1:29" ht="14.45" x14ac:dyDescent="0.3">
      <c r="A5" s="103" t="s">
        <v>456</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4">
        <v>0.191876712</v>
      </c>
      <c r="Q5" s="104">
        <v>0</v>
      </c>
      <c r="R5" s="104">
        <v>-0.117081</v>
      </c>
      <c r="S5" s="104">
        <v>0.27502599999999999</v>
      </c>
      <c r="T5" s="104">
        <v>0.279611</v>
      </c>
      <c r="U5" s="104">
        <v>0.56687299999999996</v>
      </c>
      <c r="V5" s="104">
        <v>0.485929</v>
      </c>
      <c r="W5" s="104">
        <v>0.28497499999999998</v>
      </c>
      <c r="X5" s="104">
        <v>0.27940799999999999</v>
      </c>
      <c r="Y5" s="104">
        <v>0.270565</v>
      </c>
      <c r="Z5" s="104">
        <v>1.4632810000000001</v>
      </c>
      <c r="AA5" s="104">
        <v>2.6579269999999999</v>
      </c>
      <c r="AB5" s="104">
        <v>3.2803399999999998</v>
      </c>
      <c r="AC5" s="105" t="s">
        <v>386</v>
      </c>
    </row>
    <row r="6" spans="1:29" ht="14.45" x14ac:dyDescent="0.3">
      <c r="A6" s="103" t="s">
        <v>457</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4">
        <v>5.4197000000000002E-2</v>
      </c>
      <c r="Q6" s="104">
        <v>5.4197000000000002E-2</v>
      </c>
      <c r="R6" s="104">
        <v>5.4197000000000002E-2</v>
      </c>
      <c r="S6" s="104">
        <v>5.4197000000000002E-2</v>
      </c>
      <c r="T6" s="104">
        <v>5.4197000000000002E-2</v>
      </c>
      <c r="U6" s="104">
        <v>7.5021000000000004E-2</v>
      </c>
      <c r="V6" s="104">
        <v>7.5021000000000004E-2</v>
      </c>
      <c r="W6" s="104">
        <v>7.5021000000000004E-2</v>
      </c>
      <c r="X6" s="104">
        <v>9.0014999999999998E-2</v>
      </c>
      <c r="Y6" s="104">
        <v>9.0014999999999998E-2</v>
      </c>
      <c r="Z6" s="104">
        <v>0</v>
      </c>
      <c r="AA6" s="104">
        <v>0</v>
      </c>
      <c r="AB6" s="104">
        <v>0</v>
      </c>
      <c r="AC6" s="105" t="s">
        <v>388</v>
      </c>
    </row>
    <row r="7" spans="1:29" ht="14.45" x14ac:dyDescent="0.3">
      <c r="A7" s="103" t="s">
        <v>458</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4">
        <v>282.09952237679994</v>
      </c>
      <c r="Q7" s="104">
        <v>376.32756175041015</v>
      </c>
      <c r="R7" s="104">
        <v>479.94508721262997</v>
      </c>
      <c r="S7" s="104">
        <v>585.53136159473001</v>
      </c>
      <c r="T7" s="104">
        <v>661.47043065101002</v>
      </c>
      <c r="U7" s="104">
        <v>771.55065965324013</v>
      </c>
      <c r="V7" s="104">
        <v>882.07045716552</v>
      </c>
      <c r="W7" s="104">
        <v>994.5233225247199</v>
      </c>
      <c r="X7" s="104">
        <v>1113.92844333536</v>
      </c>
      <c r="Y7" s="104">
        <v>1239.1964494737197</v>
      </c>
      <c r="Z7" s="104">
        <v>105.46364260416999</v>
      </c>
      <c r="AA7" s="104">
        <v>212.00073288975</v>
      </c>
      <c r="AB7" s="104">
        <v>322.22211963942004</v>
      </c>
      <c r="AC7" s="105" t="s">
        <v>459</v>
      </c>
    </row>
    <row r="8" spans="1:29" ht="14.45" x14ac:dyDescent="0.3">
      <c r="A8" s="106" t="s">
        <v>460</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4">
        <v>87.142466782819994</v>
      </c>
      <c r="Q8" s="104">
        <v>138.62974341876</v>
      </c>
      <c r="R8" s="104">
        <v>173.37821437311999</v>
      </c>
      <c r="S8" s="104">
        <v>245.30989765473993</v>
      </c>
      <c r="T8" s="104">
        <v>266.66561946072005</v>
      </c>
      <c r="U8" s="104">
        <v>307.38110084828998</v>
      </c>
      <c r="V8" s="104">
        <v>364.08862633488997</v>
      </c>
      <c r="W8" s="104">
        <v>412.63525726715011</v>
      </c>
      <c r="X8" s="104">
        <v>433.58147983571001</v>
      </c>
      <c r="Y8" s="104">
        <v>532.20324317781001</v>
      </c>
      <c r="Z8" s="104">
        <v>18.698435363929999</v>
      </c>
      <c r="AA8" s="104">
        <v>32.403827041319992</v>
      </c>
      <c r="AB8" s="104">
        <v>65.849079993249987</v>
      </c>
      <c r="AC8" s="107" t="s">
        <v>461</v>
      </c>
    </row>
    <row r="9" spans="1:29" ht="14.45" x14ac:dyDescent="0.3">
      <c r="A9" s="118" t="s">
        <v>462</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4">
        <v>311.98275869249005</v>
      </c>
      <c r="Q9" s="104">
        <v>428.51057688905996</v>
      </c>
      <c r="R9" s="104">
        <v>544.51544459584011</v>
      </c>
      <c r="S9" s="104">
        <v>683.37853282248011</v>
      </c>
      <c r="T9" s="104">
        <v>797.67650967110001</v>
      </c>
      <c r="U9" s="104">
        <v>923.88859399560977</v>
      </c>
      <c r="V9" s="104">
        <v>1051.42232835544</v>
      </c>
      <c r="W9" s="104">
        <v>1216.4010107573502</v>
      </c>
      <c r="X9" s="104">
        <v>1336.76539315113</v>
      </c>
      <c r="Y9" s="104">
        <v>1502.1214065873401</v>
      </c>
      <c r="Z9" s="104">
        <v>108.02304572724</v>
      </c>
      <c r="AA9" s="104">
        <v>208.1812626162</v>
      </c>
      <c r="AB9" s="104">
        <v>322.73696280042998</v>
      </c>
      <c r="AC9" s="119" t="s">
        <v>463</v>
      </c>
    </row>
    <row r="10" spans="1:29" ht="14.45" x14ac:dyDescent="0.3">
      <c r="A10" s="106" t="s">
        <v>464</v>
      </c>
      <c r="B10" s="108">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4">
        <v>252.99902979913998</v>
      </c>
      <c r="Q10" s="104">
        <v>344.57995314653994</v>
      </c>
      <c r="R10" s="104">
        <v>434.48019860568996</v>
      </c>
      <c r="S10" s="104">
        <v>547.49839325758001</v>
      </c>
      <c r="T10" s="104">
        <v>644.45673533216018</v>
      </c>
      <c r="U10" s="104">
        <v>743.29237815346016</v>
      </c>
      <c r="V10" s="104">
        <v>844.26601589385984</v>
      </c>
      <c r="W10" s="104">
        <v>972.3795679771199</v>
      </c>
      <c r="X10" s="104">
        <v>1072.9288547079002</v>
      </c>
      <c r="Y10" s="104">
        <v>1205.65050579741</v>
      </c>
      <c r="Z10" s="104">
        <v>102.50494687193999</v>
      </c>
      <c r="AA10" s="104">
        <v>196.30110669909996</v>
      </c>
      <c r="AB10" s="104">
        <v>294.50206689147001</v>
      </c>
      <c r="AC10" s="107" t="s">
        <v>465</v>
      </c>
    </row>
    <row r="11" spans="1:29" ht="14.45" x14ac:dyDescent="0.3">
      <c r="A11" s="103" t="s">
        <v>466</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4">
        <v>101.20445521980997</v>
      </c>
      <c r="Q11" s="104">
        <v>137.70410519114</v>
      </c>
      <c r="R11" s="104">
        <v>173.93250016491001</v>
      </c>
      <c r="S11" s="104">
        <v>212.68501634931997</v>
      </c>
      <c r="T11" s="104">
        <v>255.11430244626001</v>
      </c>
      <c r="U11" s="104">
        <v>294.60462922059003</v>
      </c>
      <c r="V11" s="104">
        <v>337.38439650883998</v>
      </c>
      <c r="W11" s="104">
        <v>375.94025455256008</v>
      </c>
      <c r="X11" s="104">
        <v>412.68237553295006</v>
      </c>
      <c r="Y11" s="104">
        <v>449.98224105378995</v>
      </c>
      <c r="Z11" s="104">
        <v>33.592825839580001</v>
      </c>
      <c r="AA11" s="104">
        <v>63.128571562579992</v>
      </c>
      <c r="AB11" s="104">
        <v>93.34938224008998</v>
      </c>
      <c r="AC11" s="105" t="s">
        <v>467</v>
      </c>
    </row>
    <row r="12" spans="1:29" ht="14.45" x14ac:dyDescent="0.3">
      <c r="A12" s="103" t="s">
        <v>468</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4">
        <v>96.771478061129983</v>
      </c>
      <c r="Q12" s="104">
        <v>132.44119942681999</v>
      </c>
      <c r="R12" s="104">
        <v>169.28692376100997</v>
      </c>
      <c r="S12" s="104">
        <v>212.7708507092</v>
      </c>
      <c r="T12" s="104">
        <v>249.59466102339007</v>
      </c>
      <c r="U12" s="104">
        <v>288.0155599475799</v>
      </c>
      <c r="V12" s="104">
        <v>326.17975698176997</v>
      </c>
      <c r="W12" s="104">
        <v>367.10328819392004</v>
      </c>
      <c r="X12" s="104">
        <v>409.14499961017998</v>
      </c>
      <c r="Y12" s="104">
        <v>467.45817346651995</v>
      </c>
      <c r="Z12" s="104">
        <v>48.659462723929998</v>
      </c>
      <c r="AA12" s="104">
        <v>93.518331060779985</v>
      </c>
      <c r="AB12" s="104">
        <v>141.05914772360998</v>
      </c>
      <c r="AC12" s="105" t="s">
        <v>469</v>
      </c>
    </row>
    <row r="13" spans="1:29" ht="14.45" x14ac:dyDescent="0.3">
      <c r="A13" s="103" t="s">
        <v>470</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4">
        <v>36.017184834480005</v>
      </c>
      <c r="Q13" s="104">
        <v>49.120374373979999</v>
      </c>
      <c r="R13" s="104">
        <v>59.796540539549994</v>
      </c>
      <c r="S13" s="104">
        <v>86.997665282269978</v>
      </c>
      <c r="T13" s="104">
        <v>106.27311728895998</v>
      </c>
      <c r="U13" s="104">
        <v>121.77687990839001</v>
      </c>
      <c r="V13" s="104">
        <v>134.56834466971998</v>
      </c>
      <c r="W13" s="104">
        <v>175.47487832526997</v>
      </c>
      <c r="X13" s="104">
        <v>191.95808127602999</v>
      </c>
      <c r="Y13" s="104">
        <v>223.16850561086</v>
      </c>
      <c r="Z13" s="104">
        <v>13.55710574768</v>
      </c>
      <c r="AA13" s="104">
        <v>26.399541760009999</v>
      </c>
      <c r="AB13" s="104">
        <v>40.738983101970007</v>
      </c>
      <c r="AC13" s="105" t="s">
        <v>471</v>
      </c>
    </row>
    <row r="14" spans="1:29" ht="14.45" x14ac:dyDescent="0.3">
      <c r="A14" s="103" t="s">
        <v>472</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4">
        <v>7.1807051399999997</v>
      </c>
      <c r="Q14" s="104">
        <v>8.8656470644400009</v>
      </c>
      <c r="R14" s="104">
        <v>10.224251601180001</v>
      </c>
      <c r="S14" s="104">
        <v>10.284376625739998</v>
      </c>
      <c r="T14" s="104">
        <v>4.4409719272800006</v>
      </c>
      <c r="U14" s="104">
        <v>6.2709220909300001</v>
      </c>
      <c r="V14" s="104">
        <v>7.1645271146900003</v>
      </c>
      <c r="W14" s="104">
        <v>8.2012243106699998</v>
      </c>
      <c r="X14" s="104">
        <v>8.9028018854200006</v>
      </c>
      <c r="Y14" s="104">
        <v>11.65614191956</v>
      </c>
      <c r="Z14" s="104">
        <v>1.89526578873</v>
      </c>
      <c r="AA14" s="104">
        <v>3.6294539493300002</v>
      </c>
      <c r="AB14" s="104">
        <v>4.3969672214700006</v>
      </c>
      <c r="AC14" s="105" t="s">
        <v>473</v>
      </c>
    </row>
    <row r="15" spans="1:29" ht="14.45" x14ac:dyDescent="0.3">
      <c r="A15" s="103" t="s">
        <v>474</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4">
        <v>5.3207581225300009</v>
      </c>
      <c r="Q15" s="104">
        <v>7.2177401757700004</v>
      </c>
      <c r="R15" s="104">
        <v>9.1863425324600012</v>
      </c>
      <c r="S15" s="104">
        <v>11.138921161240001</v>
      </c>
      <c r="T15" s="104">
        <v>12.997203048280001</v>
      </c>
      <c r="U15" s="104">
        <v>14.904669779549998</v>
      </c>
      <c r="V15" s="104">
        <v>17.059339649879998</v>
      </c>
      <c r="W15" s="104">
        <v>19.313481011700002</v>
      </c>
      <c r="X15" s="104">
        <v>21.20532056751</v>
      </c>
      <c r="Y15" s="104">
        <v>23.778987833350001</v>
      </c>
      <c r="Z15" s="104">
        <v>1.8399735474100001</v>
      </c>
      <c r="AA15" s="104">
        <v>4.0873659153600004</v>
      </c>
      <c r="AB15" s="104">
        <v>6.2526236574600018</v>
      </c>
      <c r="AC15" s="105" t="s">
        <v>475</v>
      </c>
    </row>
    <row r="16" spans="1:29" ht="14.45" x14ac:dyDescent="0.3">
      <c r="A16" s="103" t="s">
        <v>476</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4">
        <v>6.5044484211800002</v>
      </c>
      <c r="Q16" s="104">
        <v>9.2308869143800028</v>
      </c>
      <c r="R16" s="104">
        <v>12.053640006560002</v>
      </c>
      <c r="S16" s="104">
        <v>13.621563129779998</v>
      </c>
      <c r="T16" s="104">
        <v>16.036479597970001</v>
      </c>
      <c r="U16" s="104">
        <v>17.719717206399999</v>
      </c>
      <c r="V16" s="104">
        <v>21.909650968950004</v>
      </c>
      <c r="W16" s="104">
        <v>26.34644158299</v>
      </c>
      <c r="X16" s="104">
        <v>29.0352758358</v>
      </c>
      <c r="Y16" s="104">
        <v>29.606455913300003</v>
      </c>
      <c r="Z16" s="104">
        <v>2.9603132246100001</v>
      </c>
      <c r="AA16" s="104">
        <v>5.5378424510300004</v>
      </c>
      <c r="AB16" s="104">
        <v>8.7049629468600003</v>
      </c>
      <c r="AC16" s="105" t="s">
        <v>477</v>
      </c>
    </row>
    <row r="17" spans="1:29" ht="14.45" x14ac:dyDescent="0.3">
      <c r="A17" s="106" t="s">
        <v>478</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4">
        <v>58.983728893339993</v>
      </c>
      <c r="Q17" s="104">
        <v>83.930623742510036</v>
      </c>
      <c r="R17" s="104">
        <v>110.03524599015002</v>
      </c>
      <c r="S17" s="104">
        <v>135.88013956488993</v>
      </c>
      <c r="T17" s="104">
        <v>153.21977433892999</v>
      </c>
      <c r="U17" s="104">
        <v>180.59621584214997</v>
      </c>
      <c r="V17" s="104">
        <v>207.15631246158</v>
      </c>
      <c r="W17" s="104">
        <v>244.02144278023005</v>
      </c>
      <c r="X17" s="104">
        <v>263.83653844322998</v>
      </c>
      <c r="Y17" s="104">
        <v>296.47090078992005</v>
      </c>
      <c r="Z17" s="104">
        <v>5.5180988552999981</v>
      </c>
      <c r="AA17" s="104">
        <v>11.880155917100002</v>
      </c>
      <c r="AB17" s="104">
        <v>28.234895908960002</v>
      </c>
      <c r="AC17" s="107" t="s">
        <v>479</v>
      </c>
    </row>
    <row r="18" spans="1:29" ht="14.45" x14ac:dyDescent="0.3">
      <c r="A18" s="39" t="s">
        <v>480</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4">
        <v>57.505304179110013</v>
      </c>
      <c r="Q18" s="104">
        <v>86.500925280090001</v>
      </c>
      <c r="R18" s="104">
        <v>108.74497298989998</v>
      </c>
      <c r="S18" s="104">
        <v>147.79194942696</v>
      </c>
      <c r="T18" s="104">
        <v>130.79334844062001</v>
      </c>
      <c r="U18" s="104">
        <v>155.68506050591</v>
      </c>
      <c r="V18" s="104">
        <v>195.29770514492998</v>
      </c>
      <c r="W18" s="104">
        <v>191.11756503451002</v>
      </c>
      <c r="X18" s="104">
        <v>211.11395301992002</v>
      </c>
      <c r="Y18" s="104">
        <v>269.63886606418004</v>
      </c>
      <c r="Z18" s="104">
        <v>17.602313240819999</v>
      </c>
      <c r="AA18" s="104">
        <v>38.88122431482001</v>
      </c>
      <c r="AB18" s="104">
        <v>68.614576832240004</v>
      </c>
      <c r="AC18" s="119" t="s">
        <v>481</v>
      </c>
    </row>
    <row r="19" spans="1:29" ht="14.45" x14ac:dyDescent="0.3">
      <c r="A19" s="39" t="s">
        <v>482</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4">
        <v>10.136650498000002</v>
      </c>
      <c r="Q19" s="104">
        <v>18.994024938989998</v>
      </c>
      <c r="R19" s="104">
        <v>27.792875045999999</v>
      </c>
      <c r="S19" s="104">
        <v>33.44116704799</v>
      </c>
      <c r="T19" s="104">
        <v>28.469599243000001</v>
      </c>
      <c r="U19" s="104">
        <v>37.824223714010003</v>
      </c>
      <c r="V19" s="104">
        <v>39.733432291990006</v>
      </c>
      <c r="W19" s="104">
        <v>45.764114509999999</v>
      </c>
      <c r="X19" s="104">
        <v>49.946114449</v>
      </c>
      <c r="Y19" s="104">
        <v>57.088742212</v>
      </c>
      <c r="Z19" s="104">
        <v>3.9902909429999998</v>
      </c>
      <c r="AA19" s="104">
        <v>5.0517305599900002</v>
      </c>
      <c r="AB19" s="104">
        <v>13.916707696999998</v>
      </c>
      <c r="AC19" s="119" t="s">
        <v>483</v>
      </c>
    </row>
    <row r="20" spans="1:29" ht="14.45" x14ac:dyDescent="0.3">
      <c r="A20" s="39" t="s">
        <v>484</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4">
        <v>47.368653681120001</v>
      </c>
      <c r="Q20" s="104">
        <v>67.506900341089988</v>
      </c>
      <c r="R20" s="104">
        <v>80.95209794489999</v>
      </c>
      <c r="S20" s="104">
        <v>114.35078237897</v>
      </c>
      <c r="T20" s="104">
        <v>102.32374919761999</v>
      </c>
      <c r="U20" s="104">
        <v>117.86083679190997</v>
      </c>
      <c r="V20" s="104">
        <v>155.56427285293998</v>
      </c>
      <c r="W20" s="104">
        <v>145.35345052451001</v>
      </c>
      <c r="X20" s="104">
        <v>161.16783857092003</v>
      </c>
      <c r="Y20" s="104">
        <v>212.55012385218001</v>
      </c>
      <c r="Z20" s="104">
        <v>13.612022297819998</v>
      </c>
      <c r="AA20" s="104">
        <v>33.829493754820014</v>
      </c>
      <c r="AB20" s="104">
        <v>54.697869135239998</v>
      </c>
      <c r="AC20" s="119" t="s">
        <v>485</v>
      </c>
    </row>
    <row r="21" spans="1:29" ht="14.45" x14ac:dyDescent="0.3">
      <c r="A21" s="118" t="s">
        <v>486</v>
      </c>
      <c r="B21" s="19">
        <v>0</v>
      </c>
      <c r="C21" s="19">
        <v>0</v>
      </c>
      <c r="D21" s="19">
        <v>0</v>
      </c>
      <c r="E21" s="19">
        <v>0</v>
      </c>
      <c r="F21" s="19">
        <v>0</v>
      </c>
      <c r="G21" s="19">
        <v>0</v>
      </c>
      <c r="H21" s="19">
        <v>0</v>
      </c>
      <c r="I21" s="19">
        <v>0</v>
      </c>
      <c r="J21" s="19">
        <v>0</v>
      </c>
      <c r="K21" s="19">
        <v>0</v>
      </c>
      <c r="L21" s="19">
        <v>0</v>
      </c>
      <c r="M21" s="19">
        <v>0</v>
      </c>
      <c r="N21" s="19">
        <v>0</v>
      </c>
      <c r="O21" s="19">
        <v>0</v>
      </c>
      <c r="P21" s="104">
        <v>0</v>
      </c>
      <c r="Q21" s="104">
        <v>0.146927</v>
      </c>
      <c r="R21" s="104">
        <v>0.14710200000000001</v>
      </c>
      <c r="S21" s="104">
        <v>0.147674</v>
      </c>
      <c r="T21" s="104">
        <v>0.14771599999999999</v>
      </c>
      <c r="U21" s="104">
        <v>0.14860400000000001</v>
      </c>
      <c r="V21" s="104">
        <v>0</v>
      </c>
      <c r="W21" s="104">
        <v>4.9190259999999997</v>
      </c>
      <c r="X21" s="104">
        <v>5.5216710000000004</v>
      </c>
      <c r="Y21" s="104">
        <v>5.2120369999999996</v>
      </c>
      <c r="Z21" s="104">
        <v>0.165294</v>
      </c>
      <c r="AA21" s="104">
        <v>1.8828999999999999E-2</v>
      </c>
      <c r="AB21" s="104">
        <v>0.50837900000000003</v>
      </c>
      <c r="AC21" s="119" t="s">
        <v>487</v>
      </c>
    </row>
    <row r="22" spans="1:29" ht="14.45" x14ac:dyDescent="0.3">
      <c r="A22" s="120" t="s">
        <v>488</v>
      </c>
      <c r="B22" s="121">
        <v>6.1057406442033306</v>
      </c>
      <c r="C22" s="121">
        <v>9.821635576830003</v>
      </c>
      <c r="D22" s="121">
        <v>30.158062909970017</v>
      </c>
      <c r="E22" s="121">
        <v>43.266464544419989</v>
      </c>
      <c r="F22" s="121">
        <v>25.404317397730004</v>
      </c>
      <c r="G22" s="121">
        <v>79.930018202249997</v>
      </c>
      <c r="H22" s="121">
        <v>96.413358020509989</v>
      </c>
      <c r="I22" s="121">
        <v>113.51934793842</v>
      </c>
      <c r="J22" s="121">
        <v>203.16213572800999</v>
      </c>
      <c r="K22" s="121">
        <v>199.03335260722</v>
      </c>
      <c r="L22" s="121">
        <v>212.79203508256001</v>
      </c>
      <c r="M22" s="121">
        <v>225.13106629728</v>
      </c>
      <c r="N22" s="121">
        <v>11.30062544524</v>
      </c>
      <c r="O22" s="121">
        <v>27.154724888699999</v>
      </c>
      <c r="P22" s="122">
        <v>47.368653681120001</v>
      </c>
      <c r="Q22" s="122">
        <v>67.359973341089997</v>
      </c>
      <c r="R22" s="122">
        <v>80.804995944899986</v>
      </c>
      <c r="S22" s="122">
        <v>114.20310837897</v>
      </c>
      <c r="T22" s="122">
        <v>102.17603319761999</v>
      </c>
      <c r="U22" s="122">
        <v>117.71223279190998</v>
      </c>
      <c r="V22" s="122">
        <v>155.56427285293998</v>
      </c>
      <c r="W22" s="122">
        <v>140.43442452451001</v>
      </c>
      <c r="X22" s="122">
        <v>166.68950957092002</v>
      </c>
      <c r="Y22" s="122">
        <v>217.76216085218002</v>
      </c>
      <c r="Z22" s="122">
        <v>13.777316297819999</v>
      </c>
      <c r="AA22" s="122">
        <v>33.848322754820011</v>
      </c>
      <c r="AB22" s="122">
        <v>55.206248135239996</v>
      </c>
      <c r="AC22" s="123" t="s">
        <v>489</v>
      </c>
    </row>
    <row r="23" spans="1:29" ht="18" x14ac:dyDescent="0.3">
      <c r="A23" s="254"/>
      <c r="B23" s="254"/>
      <c r="C23" s="254"/>
      <c r="D23" s="254"/>
      <c r="E23" s="254"/>
      <c r="F23" s="254"/>
      <c r="G23" s="254"/>
      <c r="H23" s="254"/>
      <c r="I23" s="254"/>
      <c r="J23" s="254"/>
      <c r="K23" s="254"/>
      <c r="L23" s="254"/>
      <c r="M23" s="254"/>
      <c r="N23" s="220"/>
      <c r="O23" s="220"/>
      <c r="P23" s="220"/>
      <c r="Q23" s="220"/>
      <c r="R23" s="220"/>
      <c r="S23" s="220"/>
      <c r="T23" s="220"/>
      <c r="U23" s="220"/>
      <c r="V23" s="220"/>
      <c r="W23" s="220"/>
      <c r="X23" s="220"/>
      <c r="Y23" s="220"/>
      <c r="Z23" s="220"/>
      <c r="AA23" s="220"/>
      <c r="AB23" s="220"/>
      <c r="AC23" s="254"/>
    </row>
  </sheetData>
  <mergeCells count="2">
    <mergeCell ref="A1:AC1"/>
    <mergeCell ref="A23:AC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5" x14ac:dyDescent="0.25"/>
  <cols>
    <col min="1" max="1" width="4.140625" style="64" customWidth="1"/>
    <col min="2" max="2" width="3.7109375" customWidth="1"/>
    <col min="3" max="3" width="49.7109375" customWidth="1"/>
    <col min="4" max="4" width="5" customWidth="1"/>
    <col min="5" max="5" width="49.7109375" customWidth="1"/>
  </cols>
  <sheetData>
    <row r="10" spans="3:5" ht="24.6" x14ac:dyDescent="0.4">
      <c r="C10" s="68" t="s">
        <v>144</v>
      </c>
      <c r="D10" s="69"/>
      <c r="E10" s="70" t="s">
        <v>734</v>
      </c>
    </row>
    <row r="11" spans="3:5" ht="14.45" x14ac:dyDescent="0.3">
      <c r="C11" s="69"/>
      <c r="D11" s="69"/>
      <c r="E11" s="69"/>
    </row>
    <row r="12" spans="3:5" ht="79.900000000000006" x14ac:dyDescent="0.3">
      <c r="C12" s="63" t="s">
        <v>137</v>
      </c>
      <c r="D12" s="181"/>
      <c r="E12" s="180" t="s">
        <v>735</v>
      </c>
    </row>
    <row r="13" spans="3:5" ht="14.45" x14ac:dyDescent="0.3">
      <c r="C13" s="182"/>
      <c r="D13" s="181"/>
      <c r="E13" s="180"/>
    </row>
    <row r="14" spans="3:5" ht="74.45" customHeight="1" x14ac:dyDescent="0.3">
      <c r="C14" s="63" t="s">
        <v>740</v>
      </c>
      <c r="D14" s="181"/>
      <c r="E14" s="180" t="s">
        <v>742</v>
      </c>
    </row>
    <row r="15" spans="3:5" ht="14.45" x14ac:dyDescent="0.3">
      <c r="C15" s="183"/>
      <c r="D15" s="181"/>
      <c r="E15" s="180"/>
    </row>
    <row r="16" spans="3:5" ht="68.45" x14ac:dyDescent="0.3">
      <c r="C16" s="63" t="s">
        <v>741</v>
      </c>
      <c r="D16" s="181"/>
      <c r="E16" s="180" t="s">
        <v>743</v>
      </c>
    </row>
    <row r="17" spans="3:5" x14ac:dyDescent="0.25">
      <c r="C17" s="184"/>
      <c r="D17" s="185"/>
      <c r="E17" s="185"/>
    </row>
    <row r="18" spans="3:5" ht="36" x14ac:dyDescent="0.25">
      <c r="C18" s="184" t="s">
        <v>138</v>
      </c>
      <c r="D18" s="185"/>
      <c r="E18" s="180" t="s">
        <v>736</v>
      </c>
    </row>
    <row r="19" spans="3:5" x14ac:dyDescent="0.25">
      <c r="C19" s="216"/>
      <c r="D19" s="216"/>
      <c r="E19" s="216"/>
    </row>
    <row r="20" spans="3:5" ht="24" x14ac:dyDescent="0.25">
      <c r="C20" s="186" t="s">
        <v>737</v>
      </c>
      <c r="D20" s="186"/>
      <c r="E20" s="187" t="s">
        <v>738</v>
      </c>
    </row>
    <row r="21" spans="3:5" x14ac:dyDescent="0.25">
      <c r="C21" s="184"/>
      <c r="D21" s="184"/>
      <c r="E21" s="188"/>
    </row>
    <row r="22" spans="3:5" x14ac:dyDescent="0.25">
      <c r="C22" s="184" t="s">
        <v>139</v>
      </c>
      <c r="D22" s="184"/>
      <c r="E22" s="188" t="s">
        <v>739</v>
      </c>
    </row>
    <row r="23" spans="3:5" x14ac:dyDescent="0.25">
      <c r="C23" s="184" t="s">
        <v>140</v>
      </c>
      <c r="D23" s="184"/>
      <c r="E23" s="188" t="s">
        <v>140</v>
      </c>
    </row>
    <row r="24" spans="3:5" x14ac:dyDescent="0.25">
      <c r="C24" s="184" t="s">
        <v>141</v>
      </c>
      <c r="D24" s="184"/>
      <c r="E24" s="188" t="s">
        <v>141</v>
      </c>
    </row>
    <row r="25" spans="3:5" x14ac:dyDescent="0.25">
      <c r="C25" s="184" t="s">
        <v>142</v>
      </c>
      <c r="D25" s="184"/>
      <c r="E25" s="188" t="s">
        <v>142</v>
      </c>
    </row>
    <row r="26" spans="3:5" x14ac:dyDescent="0.25">
      <c r="C26" s="184"/>
      <c r="D26" s="184"/>
      <c r="E26" s="188"/>
    </row>
    <row r="27" spans="3:5" x14ac:dyDescent="0.25">
      <c r="C27" s="184" t="s">
        <v>143</v>
      </c>
      <c r="D27" s="184"/>
      <c r="E27" s="188" t="s">
        <v>143</v>
      </c>
    </row>
    <row r="28" spans="3:5" x14ac:dyDescent="0.25">
      <c r="C28" s="185"/>
      <c r="D28" s="185"/>
      <c r="E28" s="185"/>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showGridLines="0" zoomScale="120" zoomScaleNormal="120" workbookViewId="0">
      <pane xSplit="1" ySplit="2" topLeftCell="Q3" activePane="bottomRight" state="frozen"/>
      <selection activeCell="W46" activeCellId="2" sqref="W23 W39 W46"/>
      <selection pane="topRight" activeCell="W46" activeCellId="2" sqref="W23 W39 W46"/>
      <selection pane="bottomLeft" activeCell="W46" activeCellId="2" sqref="W23 W39 W46"/>
      <selection pane="bottomRight" activeCell="AB2" sqref="AB2:AB8"/>
    </sheetView>
  </sheetViews>
  <sheetFormatPr defaultRowHeight="15" x14ac:dyDescent="0.25"/>
  <cols>
    <col min="1" max="1" width="11.85546875" style="1" bestFit="1" customWidth="1"/>
    <col min="2" max="2" width="5.28515625" style="1" bestFit="1" customWidth="1"/>
    <col min="3" max="4" width="5.42578125" bestFit="1" customWidth="1"/>
    <col min="5" max="6" width="5.28515625" bestFit="1" customWidth="1"/>
    <col min="7" max="7" width="5.42578125" bestFit="1" customWidth="1"/>
    <col min="8" max="8" width="5.140625" bestFit="1" customWidth="1"/>
    <col min="9" max="9" width="5.7109375" bestFit="1" customWidth="1"/>
    <col min="10" max="10" width="5.5703125" bestFit="1" customWidth="1"/>
    <col min="11" max="11" width="5.28515625" bestFit="1" customWidth="1"/>
    <col min="12" max="13" width="5.42578125" bestFit="1" customWidth="1"/>
    <col min="14" max="14" width="5.28515625" bestFit="1" customWidth="1"/>
    <col min="15" max="16" width="5.42578125" customWidth="1"/>
    <col min="17" max="18" width="5.28515625" bestFit="1" customWidth="1"/>
    <col min="19" max="19" width="5.42578125" customWidth="1"/>
    <col min="20" max="20" width="5.140625" bestFit="1" customWidth="1"/>
    <col min="21" max="21" width="5.7109375" bestFit="1" customWidth="1"/>
    <col min="22" max="28" width="5.7109375" customWidth="1"/>
  </cols>
  <sheetData>
    <row r="1" spans="1:28" ht="28.9" customHeight="1" x14ac:dyDescent="0.3">
      <c r="A1" s="217" t="s">
        <v>490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9"/>
    </row>
    <row r="2" spans="1:28" ht="14.45" x14ac:dyDescent="0.3">
      <c r="A2" s="89" t="s">
        <v>117</v>
      </c>
      <c r="B2" s="90">
        <v>42005</v>
      </c>
      <c r="C2" s="90">
        <v>42036</v>
      </c>
      <c r="D2" s="90">
        <v>42064</v>
      </c>
      <c r="E2" s="90">
        <v>42095</v>
      </c>
      <c r="F2" s="90">
        <v>42125</v>
      </c>
      <c r="G2" s="90">
        <v>42156</v>
      </c>
      <c r="H2" s="90">
        <v>42186</v>
      </c>
      <c r="I2" s="90">
        <v>42217</v>
      </c>
      <c r="J2" s="90">
        <v>42248</v>
      </c>
      <c r="K2" s="90">
        <v>42278</v>
      </c>
      <c r="L2" s="90">
        <v>42309</v>
      </c>
      <c r="M2" s="90">
        <v>42339</v>
      </c>
      <c r="N2" s="124">
        <v>42370</v>
      </c>
      <c r="O2" s="124">
        <v>42401</v>
      </c>
      <c r="P2" s="90">
        <v>42430</v>
      </c>
      <c r="Q2" s="90">
        <v>42461</v>
      </c>
      <c r="R2" s="90">
        <v>42491</v>
      </c>
      <c r="S2" s="90">
        <v>42522</v>
      </c>
      <c r="T2" s="90">
        <v>42552</v>
      </c>
      <c r="U2" s="90">
        <v>42583</v>
      </c>
      <c r="V2" s="90">
        <v>42614</v>
      </c>
      <c r="W2" s="90">
        <v>42644</v>
      </c>
      <c r="X2" s="212">
        <v>42675</v>
      </c>
      <c r="Y2" s="213">
        <v>42705</v>
      </c>
      <c r="Z2" s="214">
        <v>42736</v>
      </c>
      <c r="AA2" s="215">
        <v>42767</v>
      </c>
      <c r="AB2" s="15">
        <v>42795</v>
      </c>
    </row>
    <row r="3" spans="1:28" ht="14.45" x14ac:dyDescent="0.3">
      <c r="A3" s="38" t="s">
        <v>491</v>
      </c>
      <c r="B3" s="125">
        <v>0.99698937893557049</v>
      </c>
      <c r="C3" s="125">
        <v>0.98674906214015556</v>
      </c>
      <c r="D3" s="125">
        <v>0.960044611230082</v>
      </c>
      <c r="E3" s="125">
        <v>0.96394596937568033</v>
      </c>
      <c r="F3" s="125">
        <v>0.96299127543694496</v>
      </c>
      <c r="G3" s="125">
        <v>0.96369448357545529</v>
      </c>
      <c r="H3" s="125">
        <v>0.95594432887180558</v>
      </c>
      <c r="I3" s="125">
        <v>0.90805434316914924</v>
      </c>
      <c r="J3" s="125">
        <v>0.95012214436659037</v>
      </c>
      <c r="K3" s="126">
        <v>0.93994698356834627</v>
      </c>
      <c r="L3" s="126">
        <v>0.93328720071432802</v>
      </c>
      <c r="M3" s="126">
        <v>0.93252582101882431</v>
      </c>
      <c r="N3" s="127">
        <v>0.93955373470203551</v>
      </c>
      <c r="O3" s="127">
        <v>0.8790014556635003</v>
      </c>
      <c r="P3" s="126">
        <v>0.89606154055106901</v>
      </c>
      <c r="Q3" s="126">
        <v>0.91550651734703503</v>
      </c>
      <c r="R3" s="126">
        <v>0.90538927198593577</v>
      </c>
      <c r="S3" s="128">
        <v>0.93451993128418587</v>
      </c>
      <c r="T3" s="126">
        <v>0.97378756087417917</v>
      </c>
      <c r="U3" s="126">
        <v>0.9625738744008171</v>
      </c>
      <c r="V3" s="126">
        <v>0.95653294120264021</v>
      </c>
      <c r="W3" s="129">
        <v>0.97738051274096127</v>
      </c>
      <c r="X3" s="129">
        <v>0.96287436880453536</v>
      </c>
      <c r="Y3" s="129">
        <v>0.97264625759840573</v>
      </c>
      <c r="Z3" s="129">
        <v>0.9586448708783617</v>
      </c>
      <c r="AA3" s="129">
        <v>0.91448025809870148</v>
      </c>
      <c r="AB3" s="129">
        <v>0.90476141783293695</v>
      </c>
    </row>
    <row r="4" spans="1:28" ht="14.45" x14ac:dyDescent="0.3">
      <c r="A4" s="39" t="s">
        <v>492</v>
      </c>
      <c r="B4" s="130">
        <v>0.73202245449362124</v>
      </c>
      <c r="C4" s="130">
        <v>0.74230649751450051</v>
      </c>
      <c r="D4" s="130">
        <v>0.76586783418492677</v>
      </c>
      <c r="E4" s="130">
        <v>0.77023469818377754</v>
      </c>
      <c r="F4" s="130">
        <v>0.75532783289030581</v>
      </c>
      <c r="G4" s="130">
        <v>0.77419808427655656</v>
      </c>
      <c r="H4" s="130">
        <v>0.78029419290022028</v>
      </c>
      <c r="I4" s="130">
        <v>0.76114550701266281</v>
      </c>
      <c r="J4" s="130">
        <v>0.75301923050900166</v>
      </c>
      <c r="K4" s="129">
        <v>0.75132552789740625</v>
      </c>
      <c r="L4" s="129">
        <v>0.77321888679053941</v>
      </c>
      <c r="M4" s="129">
        <v>0.76664288700646632</v>
      </c>
      <c r="N4" s="131">
        <v>0.73218229326123463</v>
      </c>
      <c r="O4" s="131">
        <v>0.75589190477945722</v>
      </c>
      <c r="P4" s="129">
        <v>0.77215481549931342</v>
      </c>
      <c r="Q4" s="129">
        <v>0.76963004468017682</v>
      </c>
      <c r="R4" s="129">
        <v>0.76256373997639904</v>
      </c>
      <c r="S4" s="128">
        <v>0.77411992965600462</v>
      </c>
      <c r="T4" s="129">
        <v>0.77299775624523492</v>
      </c>
      <c r="U4" s="129">
        <v>0.78317676486031207</v>
      </c>
      <c r="V4" s="129">
        <v>0.75873173770907232</v>
      </c>
      <c r="W4" s="129">
        <v>0.73481405107448494</v>
      </c>
      <c r="X4" s="129">
        <v>0.73529361109172509</v>
      </c>
      <c r="Y4" s="129">
        <v>0.72148518766215042</v>
      </c>
      <c r="Z4" s="129">
        <v>0.66312993793346497</v>
      </c>
      <c r="AA4" s="129">
        <v>0.67913703252085977</v>
      </c>
      <c r="AB4" s="129">
        <v>0.65399095592730627</v>
      </c>
    </row>
    <row r="5" spans="1:28" ht="14.45" x14ac:dyDescent="0.3">
      <c r="A5" s="39" t="s">
        <v>493</v>
      </c>
      <c r="B5" s="130">
        <v>8.207403552460947E-3</v>
      </c>
      <c r="C5" s="130">
        <v>6.5503737282953684E-3</v>
      </c>
      <c r="D5" s="130">
        <v>1.3936583531308375E-2</v>
      </c>
      <c r="E5" s="130">
        <v>1.4975375648575298E-2</v>
      </c>
      <c r="F5" s="130">
        <v>6.8655824988268031E-3</v>
      </c>
      <c r="G5" s="130">
        <v>1.7942648586473729E-2</v>
      </c>
      <c r="H5" s="130">
        <v>1.8449656702008904E-2</v>
      </c>
      <c r="I5" s="130">
        <v>1.8919538861157634E-2</v>
      </c>
      <c r="J5" s="130">
        <v>2.9711476722380739E-2</v>
      </c>
      <c r="K5" s="129">
        <v>2.6320554854125024E-2</v>
      </c>
      <c r="L5" s="129">
        <v>2.6098744843943974E-2</v>
      </c>
      <c r="M5" s="129">
        <v>2.5063957902434996E-2</v>
      </c>
      <c r="N5" s="131">
        <v>1.4538203289684876E-2</v>
      </c>
      <c r="O5" s="131">
        <v>1.7524595679406015E-2</v>
      </c>
      <c r="P5" s="129">
        <v>1.9666443507638715E-2</v>
      </c>
      <c r="Q5" s="129">
        <v>2.0702785078177997E-2</v>
      </c>
      <c r="R5" s="129">
        <v>1.8923869612352446E-2</v>
      </c>
      <c r="S5" s="128">
        <v>2.2040587635830087E-2</v>
      </c>
      <c r="T5" s="129">
        <v>1.6388470547035603E-2</v>
      </c>
      <c r="U5" s="129">
        <v>1.6524267859867301E-2</v>
      </c>
      <c r="V5" s="129">
        <v>1.891099318206943E-2</v>
      </c>
      <c r="W5" s="129">
        <v>1.5934320692452968E-2</v>
      </c>
      <c r="X5" s="129">
        <v>1.5917713630786874E-2</v>
      </c>
      <c r="Y5" s="129">
        <v>1.8837495127124074E-2</v>
      </c>
      <c r="Z5" s="129">
        <v>1.5930229550889401E-2</v>
      </c>
      <c r="AA5" s="129">
        <v>1.9851362410871338E-2</v>
      </c>
      <c r="AB5" s="129">
        <v>2.3007324603504076E-2</v>
      </c>
    </row>
    <row r="6" spans="1:28" ht="14.45" x14ac:dyDescent="0.3">
      <c r="A6" s="39" t="s">
        <v>494</v>
      </c>
      <c r="B6" s="130">
        <v>2.0487757666292801E-2</v>
      </c>
      <c r="C6" s="130">
        <v>1.6421873454077824E-2</v>
      </c>
      <c r="D6" s="130">
        <v>3.2547462495073586E-2</v>
      </c>
      <c r="E6" s="130">
        <v>3.518566470843458E-2</v>
      </c>
      <c r="F6" s="130">
        <v>1.6524436282908776E-2</v>
      </c>
      <c r="G6" s="130">
        <v>4.1860772078979903E-2</v>
      </c>
      <c r="H6" s="130">
        <v>4.3257288416352686E-2</v>
      </c>
      <c r="I6" s="130">
        <v>4.4458709139729206E-2</v>
      </c>
      <c r="J6" s="130">
        <v>6.8991927788529472E-2</v>
      </c>
      <c r="K6" s="129">
        <v>6.1150836504081887E-2</v>
      </c>
      <c r="L6" s="129">
        <v>5.9040527507317427E-2</v>
      </c>
      <c r="M6" s="129">
        <v>5.5474298535557846E-2</v>
      </c>
      <c r="N6" s="131">
        <v>3.0519359171598287E-2</v>
      </c>
      <c r="O6" s="131">
        <v>3.635996619437832E-2</v>
      </c>
      <c r="P6" s="129">
        <v>4.1926369636975429E-2</v>
      </c>
      <c r="Q6" s="129">
        <v>4.431622127011476E-2</v>
      </c>
      <c r="R6" s="129">
        <v>4.1967458368581047E-2</v>
      </c>
      <c r="S6" s="128">
        <v>4.8907300387733138E-2</v>
      </c>
      <c r="T6" s="129">
        <v>3.7585375283190732E-2</v>
      </c>
      <c r="U6" s="129">
        <v>3.7702624385140118E-2</v>
      </c>
      <c r="V6" s="129">
        <v>4.3217575243734548E-2</v>
      </c>
      <c r="W6" s="129">
        <v>3.6287128469827734E-2</v>
      </c>
      <c r="X6" s="129">
        <v>3.6473264036801352E-2</v>
      </c>
      <c r="Y6" s="129">
        <v>4.3145977594633643E-2</v>
      </c>
      <c r="Z6" s="129">
        <v>3.2921091528567439E-2</v>
      </c>
      <c r="AA6" s="129">
        <v>4.0811663345565546E-2</v>
      </c>
      <c r="AB6" s="129">
        <v>4.904432848885313E-2</v>
      </c>
    </row>
    <row r="7" spans="1:28" ht="14.45" x14ac:dyDescent="0.3">
      <c r="A7" s="39" t="s">
        <v>495</v>
      </c>
      <c r="B7" s="132">
        <v>1.1119308226297435</v>
      </c>
      <c r="C7" s="132">
        <v>1.1089533180171034</v>
      </c>
      <c r="D7" s="132">
        <v>0.94389457002286337</v>
      </c>
      <c r="E7" s="132">
        <v>0.9749127765100627</v>
      </c>
      <c r="F7" s="132">
        <v>1.0171095682119264</v>
      </c>
      <c r="G7" s="132">
        <v>0.95283046621822642</v>
      </c>
      <c r="H7" s="132">
        <v>0.94234635154446578</v>
      </c>
      <c r="I7" s="132">
        <v>0.94265305292871227</v>
      </c>
      <c r="J7" s="132">
        <v>0.91766067394696882</v>
      </c>
      <c r="K7" s="133">
        <v>0.90821471008465826</v>
      </c>
      <c r="L7" s="133">
        <v>0.87564669681909346</v>
      </c>
      <c r="M7" s="133">
        <v>0.810554092456234</v>
      </c>
      <c r="N7" s="134">
        <v>0.74395760360421903</v>
      </c>
      <c r="O7" s="134">
        <v>0.71764174099415123</v>
      </c>
      <c r="P7" s="133">
        <v>0.72642204413850953</v>
      </c>
      <c r="Q7" s="133">
        <v>0.72088713549902583</v>
      </c>
      <c r="R7" s="133">
        <v>0.77585202501210448</v>
      </c>
      <c r="S7" s="135">
        <v>0.7433764941248564</v>
      </c>
      <c r="T7" s="133">
        <v>0.76567196446367469</v>
      </c>
      <c r="U7" s="133">
        <v>0.7623883897172804</v>
      </c>
      <c r="V7" s="133">
        <v>0.78040887350495014</v>
      </c>
      <c r="W7" s="133">
        <v>0.51172810146387959</v>
      </c>
      <c r="X7" s="133">
        <v>0.52001966157674118</v>
      </c>
      <c r="Y7" s="133">
        <v>0.48671949146483245</v>
      </c>
      <c r="Z7" s="133">
        <v>0.49525530160050796</v>
      </c>
      <c r="AA7" s="133">
        <v>0.50623394573279412</v>
      </c>
      <c r="AB7" s="133">
        <v>0.59457201629333167</v>
      </c>
    </row>
    <row r="8" spans="1:28" ht="14.45" x14ac:dyDescent="0.3">
      <c r="A8" s="39" t="s">
        <v>496</v>
      </c>
      <c r="B8" s="130">
        <v>0.16025372571932731</v>
      </c>
      <c r="C8" s="130">
        <v>0.16006330025703741</v>
      </c>
      <c r="D8" s="130">
        <v>0.17472379013826198</v>
      </c>
      <c r="E8" s="130">
        <v>0.17425260724720548</v>
      </c>
      <c r="F8" s="130">
        <v>0.16280263069429912</v>
      </c>
      <c r="G8" s="130">
        <v>0.15634329635638652</v>
      </c>
      <c r="H8" s="130">
        <v>0.15618267816998355</v>
      </c>
      <c r="I8" s="130">
        <v>0.16209428313967789</v>
      </c>
      <c r="J8" s="130">
        <v>0.16381221952288766</v>
      </c>
      <c r="K8" s="129">
        <v>0.16356523767907366</v>
      </c>
      <c r="L8" s="129">
        <v>0.16366173174122364</v>
      </c>
      <c r="M8" s="129">
        <v>0.15568773189895024</v>
      </c>
      <c r="N8" s="131">
        <v>0.15740743498569981</v>
      </c>
      <c r="O8" s="131">
        <v>0.15465827782528091</v>
      </c>
      <c r="P8" s="129">
        <v>0.14915817150845165</v>
      </c>
      <c r="Q8" s="129">
        <v>0.14916273247252895</v>
      </c>
      <c r="R8" s="129">
        <v>0.14790135157030818</v>
      </c>
      <c r="S8" s="128">
        <v>0.14421899612766259</v>
      </c>
      <c r="T8" s="129">
        <v>0.17622718932997358</v>
      </c>
      <c r="U8" s="129">
        <v>0.17355497636533715</v>
      </c>
      <c r="V8" s="129">
        <v>0.17090762218346861</v>
      </c>
      <c r="W8" s="136">
        <v>0.17554222193117325</v>
      </c>
      <c r="X8" s="136">
        <v>0.17410776187316582</v>
      </c>
      <c r="Y8" s="136">
        <v>0.16263864970649269</v>
      </c>
      <c r="Z8" s="136">
        <v>0.19760760250748194</v>
      </c>
      <c r="AA8" s="136">
        <v>0.19359067704195623</v>
      </c>
      <c r="AB8" s="136">
        <v>8.1160384369214522E-2</v>
      </c>
    </row>
    <row r="9" spans="1:28" ht="17.45" x14ac:dyDescent="0.3">
      <c r="A9" s="223"/>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5"/>
    </row>
    <row r="10" spans="1:28" ht="14.45" x14ac:dyDescent="0.3">
      <c r="A10" s="137"/>
    </row>
  </sheetData>
  <mergeCells count="2">
    <mergeCell ref="A1:AB1"/>
    <mergeCell ref="A9:AB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showGridLines="0" workbookViewId="0">
      <pane xSplit="1" ySplit="2" topLeftCell="R3" activePane="bottomRight" state="frozen"/>
      <selection activeCell="W46" activeCellId="2" sqref="W23 W39 W46"/>
      <selection pane="topRight" activeCell="W46" activeCellId="2" sqref="W23 W39 W46"/>
      <selection pane="bottomLeft" activeCell="W46" activeCellId="2" sqref="W23 W39 W46"/>
      <selection pane="bottomRight" activeCell="AB3" sqref="AB3:AB6"/>
    </sheetView>
  </sheetViews>
  <sheetFormatPr defaultRowHeight="15" x14ac:dyDescent="0.25"/>
  <cols>
    <col min="1" max="1" width="16.7109375" bestFit="1" customWidth="1"/>
    <col min="2" max="8" width="5.42578125" bestFit="1" customWidth="1"/>
    <col min="9" max="9" width="5.7109375" bestFit="1" customWidth="1"/>
    <col min="10" max="10" width="5.5703125" bestFit="1" customWidth="1"/>
    <col min="11" max="11" width="5.42578125" bestFit="1" customWidth="1"/>
    <col min="12" max="21" width="5.7109375" bestFit="1" customWidth="1"/>
    <col min="22" max="28" width="5.7109375" customWidth="1"/>
    <col min="29" max="29" width="23" bestFit="1" customWidth="1"/>
  </cols>
  <sheetData>
    <row r="1" spans="1:29" ht="28.9" customHeight="1" x14ac:dyDescent="0.3">
      <c r="A1" s="217" t="s">
        <v>497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9"/>
    </row>
    <row r="2" spans="1:29" ht="14.45"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99" t="s">
        <v>498</v>
      </c>
    </row>
    <row r="3" spans="1:29" ht="14.45" x14ac:dyDescent="0.3">
      <c r="A3" s="38" t="s">
        <v>499</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8">
        <v>966.55341440400002</v>
      </c>
      <c r="L3" s="138">
        <v>1057.8187554040001</v>
      </c>
      <c r="M3" s="138">
        <v>1338.8068454040001</v>
      </c>
      <c r="N3" s="138">
        <v>1306.4945844040001</v>
      </c>
      <c r="O3" s="139">
        <v>1393.0288664040002</v>
      </c>
      <c r="P3" s="139">
        <v>1415.0471957940001</v>
      </c>
      <c r="Q3" s="139">
        <v>1415.9346106540002</v>
      </c>
      <c r="R3" s="139">
        <v>1451.1329528040001</v>
      </c>
      <c r="S3" s="139">
        <v>1368.0871770035401</v>
      </c>
      <c r="T3" s="139">
        <v>1683.39497873</v>
      </c>
      <c r="U3" s="139">
        <v>1794.0380647579998</v>
      </c>
      <c r="V3" s="139">
        <v>1970.4118068301398</v>
      </c>
      <c r="W3" s="139">
        <v>1945.0437450854799</v>
      </c>
      <c r="X3" s="139">
        <v>1950.54861870079</v>
      </c>
      <c r="Y3" s="139">
        <v>1937.8750344442101</v>
      </c>
      <c r="Z3" s="139">
        <v>1934.0816353405198</v>
      </c>
      <c r="AA3" s="139">
        <v>1962.6810186263799</v>
      </c>
      <c r="AB3" s="139">
        <v>1111.6650892074199</v>
      </c>
      <c r="AC3" s="117" t="s">
        <v>500</v>
      </c>
    </row>
    <row r="4" spans="1:29" ht="14.45" x14ac:dyDescent="0.3">
      <c r="A4" s="39" t="s">
        <v>501</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40">
        <v>798.54632400000003</v>
      </c>
      <c r="L4" s="140">
        <v>775.68936499999995</v>
      </c>
      <c r="M4" s="140">
        <v>434.392629</v>
      </c>
      <c r="N4" s="140">
        <v>446.33242899999999</v>
      </c>
      <c r="O4" s="141">
        <v>466.71569099999999</v>
      </c>
      <c r="P4" s="141">
        <v>480.77827600000001</v>
      </c>
      <c r="Q4" s="141">
        <v>494.38681300000002</v>
      </c>
      <c r="R4" s="141">
        <v>484.155688</v>
      </c>
      <c r="S4" s="141">
        <v>503.66238399999997</v>
      </c>
      <c r="T4" s="141">
        <v>513.97747200000003</v>
      </c>
      <c r="U4" s="141">
        <v>533.64142500000003</v>
      </c>
      <c r="V4" s="141">
        <v>576.37024799999995</v>
      </c>
      <c r="W4" s="141">
        <v>575.03896699999996</v>
      </c>
      <c r="X4" s="141">
        <v>559.01229499999999</v>
      </c>
      <c r="Y4" s="141">
        <v>575.97206900000003</v>
      </c>
      <c r="Z4" s="141">
        <v>582.84452099999999</v>
      </c>
      <c r="AA4" s="141">
        <v>577.18771900000002</v>
      </c>
      <c r="AB4" s="141">
        <v>545.67666399999996</v>
      </c>
      <c r="AC4" s="119" t="s">
        <v>502</v>
      </c>
    </row>
    <row r="5" spans="1:29" ht="14.45" x14ac:dyDescent="0.3">
      <c r="A5" s="39" t="s">
        <v>503</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40">
        <v>5052.63672097987</v>
      </c>
      <c r="L5" s="140">
        <v>5043.9311017052005</v>
      </c>
      <c r="M5" s="140">
        <v>5112.9887043681601</v>
      </c>
      <c r="N5" s="140">
        <v>5076.7249103768909</v>
      </c>
      <c r="O5" s="141">
        <v>5167.876654080851</v>
      </c>
      <c r="P5" s="141">
        <v>5543.431967791249</v>
      </c>
      <c r="Q5" s="141">
        <v>5618.4248579992991</v>
      </c>
      <c r="R5" s="141">
        <v>5893.698030400381</v>
      </c>
      <c r="S5" s="141">
        <v>6160.8148219363793</v>
      </c>
      <c r="T5" s="141">
        <v>6076.3216316016496</v>
      </c>
      <c r="U5" s="141">
        <v>6051.4392989117605</v>
      </c>
      <c r="V5" s="141">
        <v>5775.1183291272519</v>
      </c>
      <c r="W5" s="141">
        <v>5523.5177560404809</v>
      </c>
      <c r="X5" s="141">
        <v>5612.141036265989</v>
      </c>
      <c r="Y5" s="141">
        <v>5626.9255927245322</v>
      </c>
      <c r="Z5" s="141">
        <v>4282.6289707216802</v>
      </c>
      <c r="AA5" s="141">
        <v>4404.1973243834109</v>
      </c>
      <c r="AB5" s="141">
        <v>4561.8797059437493</v>
      </c>
      <c r="AC5" s="119" t="s">
        <v>504</v>
      </c>
    </row>
    <row r="6" spans="1:29" s="6" customFormat="1" ht="14.45" x14ac:dyDescent="0.3">
      <c r="A6" s="42"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2">
        <v>6817.7364593838693</v>
      </c>
      <c r="L6" s="142">
        <v>6877.4392221091985</v>
      </c>
      <c r="M6" s="142">
        <v>6886.1881787721595</v>
      </c>
      <c r="N6" s="142">
        <v>6829.5519237808903</v>
      </c>
      <c r="O6" s="143">
        <v>7027.6212114848486</v>
      </c>
      <c r="P6" s="143">
        <v>7439.2574395852498</v>
      </c>
      <c r="Q6" s="143">
        <v>7528.7462816532998</v>
      </c>
      <c r="R6" s="143">
        <v>7828.9866712043813</v>
      </c>
      <c r="S6" s="143">
        <v>8032.5643829399196</v>
      </c>
      <c r="T6" s="143">
        <v>8273.694082331649</v>
      </c>
      <c r="U6" s="143">
        <v>8379.1187886697589</v>
      </c>
      <c r="V6" s="143">
        <v>8321.9003839573925</v>
      </c>
      <c r="W6" s="143">
        <v>8043.600468125961</v>
      </c>
      <c r="X6" s="143">
        <v>8121.7019499667786</v>
      </c>
      <c r="Y6" s="143">
        <v>8140.7726961687422</v>
      </c>
      <c r="Z6" s="143">
        <v>6799.5551270622009</v>
      </c>
      <c r="AA6" s="143">
        <v>6944.0660620097906</v>
      </c>
      <c r="AB6" s="143">
        <v>6219.2214591511702</v>
      </c>
      <c r="AC6" s="115" t="s">
        <v>505</v>
      </c>
    </row>
    <row r="7" spans="1:29" ht="18" x14ac:dyDescent="0.3">
      <c r="A7" s="255"/>
      <c r="B7" s="255"/>
      <c r="C7" s="255"/>
      <c r="D7" s="255"/>
      <c r="E7" s="255"/>
      <c r="F7" s="255"/>
      <c r="G7" s="255"/>
      <c r="H7" s="255"/>
      <c r="I7" s="255"/>
      <c r="J7" s="255"/>
      <c r="K7" s="255"/>
      <c r="L7" s="255"/>
      <c r="M7" s="255"/>
      <c r="N7" s="256"/>
      <c r="O7" s="256"/>
      <c r="P7" s="256"/>
      <c r="Q7" s="256"/>
      <c r="R7" s="256"/>
      <c r="S7" s="256"/>
      <c r="T7" s="256"/>
      <c r="U7" s="256"/>
      <c r="V7" s="256"/>
      <c r="W7" s="256"/>
      <c r="X7" s="256"/>
      <c r="Y7" s="256"/>
      <c r="Z7" s="256"/>
      <c r="AA7" s="256"/>
      <c r="AB7" s="256"/>
      <c r="AC7" s="255"/>
    </row>
    <row r="9" spans="1:29" ht="14.45"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row>
    <row r="10" spans="1:29" ht="14.45"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row>
  </sheetData>
  <mergeCells count="2">
    <mergeCell ref="A1:AC1"/>
    <mergeCell ref="A7:AC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showGridLines="0" zoomScale="90" zoomScaleNormal="90" workbookViewId="0">
      <pane xSplit="1" ySplit="2" topLeftCell="R3" activePane="bottomRight" state="frozen"/>
      <selection activeCell="W46" activeCellId="2" sqref="W23 W39 W46"/>
      <selection pane="topRight" activeCell="W46" activeCellId="2" sqref="W23 W39 W46"/>
      <selection pane="bottomLeft" activeCell="W46" activeCellId="2" sqref="W23 W39 W46"/>
      <selection pane="bottomRight" activeCell="AB2" sqref="AB2:AB12"/>
    </sheetView>
  </sheetViews>
  <sheetFormatPr defaultRowHeight="15" x14ac:dyDescent="0.25"/>
  <cols>
    <col min="1" max="1" width="31.28515625" style="1" bestFit="1" customWidth="1"/>
    <col min="2" max="4" width="6" bestFit="1" customWidth="1"/>
    <col min="5" max="5" width="5.85546875" bestFit="1" customWidth="1"/>
    <col min="6" max="7" width="6" bestFit="1" customWidth="1"/>
    <col min="8" max="8" width="5.5703125" bestFit="1" customWidth="1"/>
    <col min="9" max="9" width="6.28515625" bestFit="1" customWidth="1"/>
    <col min="10" max="10" width="6.140625" bestFit="1" customWidth="1"/>
    <col min="11" max="17" width="6" bestFit="1" customWidth="1"/>
    <col min="18" max="18" width="5.85546875" bestFit="1" customWidth="1"/>
    <col min="19" max="20" width="6" bestFit="1" customWidth="1"/>
    <col min="21" max="21" width="6.28515625" bestFit="1" customWidth="1"/>
    <col min="22" max="28" width="6.28515625" customWidth="1"/>
    <col min="29" max="29" width="30.5703125" bestFit="1" customWidth="1"/>
  </cols>
  <sheetData>
    <row r="1" spans="1:29" ht="28.9" customHeight="1" x14ac:dyDescent="0.3">
      <c r="A1" s="217" t="s">
        <v>506</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8"/>
    </row>
    <row r="2" spans="1:29" ht="14.45"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99" t="s">
        <v>507</v>
      </c>
    </row>
    <row r="3" spans="1:29" ht="14.45" x14ac:dyDescent="0.3">
      <c r="A3" s="38" t="s">
        <v>508</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101">
        <v>516.52319340571</v>
      </c>
      <c r="P3" s="101">
        <v>565.89235833870998</v>
      </c>
      <c r="Q3" s="101">
        <v>575.84315060771007</v>
      </c>
      <c r="R3" s="101">
        <v>611.29663825403998</v>
      </c>
      <c r="S3" s="101">
        <v>640.49735303511</v>
      </c>
      <c r="T3" s="101">
        <v>623.79988095289991</v>
      </c>
      <c r="U3" s="101">
        <v>611.59533456769998</v>
      </c>
      <c r="V3" s="101">
        <v>618.6171378490501</v>
      </c>
      <c r="W3" s="101">
        <v>634.31050381144996</v>
      </c>
      <c r="X3" s="101">
        <v>644.76403305844997</v>
      </c>
      <c r="Y3" s="101">
        <v>658.14076148676986</v>
      </c>
      <c r="Z3" s="101">
        <v>677.76276838310991</v>
      </c>
      <c r="AA3" s="101">
        <v>683.01908187042989</v>
      </c>
      <c r="AB3" s="101">
        <v>726.80969485877017</v>
      </c>
      <c r="AC3" s="117" t="s">
        <v>509</v>
      </c>
    </row>
    <row r="4" spans="1:29" ht="14.45" x14ac:dyDescent="0.3">
      <c r="A4" s="39" t="s">
        <v>510</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4">
        <v>543.72542025199994</v>
      </c>
      <c r="P4" s="104">
        <v>559.46343000299987</v>
      </c>
      <c r="Q4" s="104">
        <v>569.19175503699989</v>
      </c>
      <c r="R4" s="104">
        <v>579.70346617199993</v>
      </c>
      <c r="S4" s="104">
        <v>509.43878215699993</v>
      </c>
      <c r="T4" s="104">
        <v>515.73571956399996</v>
      </c>
      <c r="U4" s="104">
        <v>524.84759030500004</v>
      </c>
      <c r="V4" s="104">
        <v>524.97265913299998</v>
      </c>
      <c r="W4" s="104">
        <v>522.92145142300001</v>
      </c>
      <c r="X4" s="104">
        <v>549.33868038100002</v>
      </c>
      <c r="Y4" s="104">
        <v>581.32493930099986</v>
      </c>
      <c r="Z4" s="104">
        <v>574.12238212099999</v>
      </c>
      <c r="AA4" s="104">
        <v>586.71671281900001</v>
      </c>
      <c r="AB4" s="104">
        <v>538.21437201900005</v>
      </c>
      <c r="AC4" s="119" t="s">
        <v>511</v>
      </c>
    </row>
    <row r="5" spans="1:29" ht="14.45" x14ac:dyDescent="0.3">
      <c r="A5" s="39" t="s">
        <v>512</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4">
        <v>368.83374148157003</v>
      </c>
      <c r="P5" s="104">
        <v>408.41062033807003</v>
      </c>
      <c r="Q5" s="104">
        <v>429.53280897707003</v>
      </c>
      <c r="R5" s="104">
        <v>461.00357811115003</v>
      </c>
      <c r="S5" s="104">
        <v>484.46539398446998</v>
      </c>
      <c r="T5" s="104">
        <v>487.83913045747011</v>
      </c>
      <c r="U5" s="104">
        <v>470.30049286631004</v>
      </c>
      <c r="V5" s="104">
        <v>470.03056166035003</v>
      </c>
      <c r="W5" s="104">
        <v>475.64701766410997</v>
      </c>
      <c r="X5" s="104">
        <v>491.15113100811004</v>
      </c>
      <c r="Y5" s="104">
        <v>490.27517501006997</v>
      </c>
      <c r="Z5" s="104">
        <v>493.88502899757003</v>
      </c>
      <c r="AA5" s="104">
        <v>512.89512315806996</v>
      </c>
      <c r="AB5" s="104">
        <v>528.19904277854994</v>
      </c>
      <c r="AC5" s="119" t="s">
        <v>513</v>
      </c>
    </row>
    <row r="6" spans="1:29" ht="14.45" x14ac:dyDescent="0.3">
      <c r="A6" s="39" t="s">
        <v>514</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4">
        <v>536.87479694617991</v>
      </c>
      <c r="P6" s="104">
        <v>570.31004004848</v>
      </c>
      <c r="Q6" s="104">
        <v>614.13001047747991</v>
      </c>
      <c r="R6" s="104">
        <v>643.56897183495994</v>
      </c>
      <c r="S6" s="104">
        <v>563.02341340566988</v>
      </c>
      <c r="T6" s="104">
        <v>563.39377675747994</v>
      </c>
      <c r="U6" s="104">
        <v>565.47349388100008</v>
      </c>
      <c r="V6" s="104">
        <v>559.289602543</v>
      </c>
      <c r="W6" s="104">
        <v>534.821171703</v>
      </c>
      <c r="X6" s="104">
        <v>537.92485092100003</v>
      </c>
      <c r="Y6" s="104">
        <v>504.65939993900002</v>
      </c>
      <c r="Z6" s="104">
        <v>491.79837527699999</v>
      </c>
      <c r="AA6" s="104">
        <v>499.60842535199998</v>
      </c>
      <c r="AB6" s="104">
        <v>498.231621061</v>
      </c>
      <c r="AC6" s="119" t="s">
        <v>515</v>
      </c>
    </row>
    <row r="7" spans="1:29" ht="14.45" x14ac:dyDescent="0.3">
      <c r="A7" s="39" t="s">
        <v>516</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4">
        <v>1934.97065093785</v>
      </c>
      <c r="P7" s="104">
        <v>2196.8381226554602</v>
      </c>
      <c r="Q7" s="104">
        <v>2221.9083116922902</v>
      </c>
      <c r="R7" s="104">
        <v>2386.2599670424606</v>
      </c>
      <c r="S7" s="104">
        <v>2656.2596274357597</v>
      </c>
      <c r="T7" s="104">
        <v>2602.2855840159095</v>
      </c>
      <c r="U7" s="104">
        <v>2549.2976645118597</v>
      </c>
      <c r="V7" s="104">
        <v>2724.0067143960996</v>
      </c>
      <c r="W7" s="104">
        <v>2700.1950199412408</v>
      </c>
      <c r="X7" s="104">
        <v>2722.8822808233804</v>
      </c>
      <c r="Y7" s="104">
        <v>2772.3977351701797</v>
      </c>
      <c r="Z7" s="104">
        <v>2713.9528449414602</v>
      </c>
      <c r="AA7" s="104">
        <v>2774.4433966955698</v>
      </c>
      <c r="AB7" s="104">
        <v>2874.1333050550606</v>
      </c>
      <c r="AC7" s="119" t="s">
        <v>517</v>
      </c>
    </row>
    <row r="8" spans="1:29" ht="14.45" x14ac:dyDescent="0.3">
      <c r="A8" s="39" t="s">
        <v>518</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4">
        <v>314.48423691399995</v>
      </c>
      <c r="P8" s="104">
        <v>311.87756685699998</v>
      </c>
      <c r="Q8" s="104">
        <v>307.92316125300005</v>
      </c>
      <c r="R8" s="104">
        <v>309.40749062199995</v>
      </c>
      <c r="S8" s="104">
        <v>305.992363216</v>
      </c>
      <c r="T8" s="104">
        <v>299.30376164799998</v>
      </c>
      <c r="U8" s="104">
        <v>350.50279339699995</v>
      </c>
      <c r="V8" s="104">
        <v>333.81281316900004</v>
      </c>
      <c r="W8" s="104">
        <v>325.470023739</v>
      </c>
      <c r="X8" s="104">
        <v>359.27256394400007</v>
      </c>
      <c r="Y8" s="104">
        <v>285.50115429250002</v>
      </c>
      <c r="Z8" s="104">
        <v>172.65991093650001</v>
      </c>
      <c r="AA8" s="104">
        <v>168.33743882850001</v>
      </c>
      <c r="AB8" s="104">
        <v>168.18455383894999</v>
      </c>
      <c r="AC8" s="119" t="s">
        <v>519</v>
      </c>
    </row>
    <row r="9" spans="1:29" ht="14.45" x14ac:dyDescent="0.3">
      <c r="A9" s="39" t="s">
        <v>520</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4">
        <v>294.95796785169</v>
      </c>
      <c r="P9" s="104">
        <v>319.25170776455997</v>
      </c>
      <c r="Q9" s="104">
        <v>312.13756177255999</v>
      </c>
      <c r="R9" s="104">
        <v>332.67870840322001</v>
      </c>
      <c r="S9" s="104">
        <v>388.19642220656004</v>
      </c>
      <c r="T9" s="104">
        <v>399.69099480900002</v>
      </c>
      <c r="U9" s="104">
        <v>424.78235622599999</v>
      </c>
      <c r="V9" s="104">
        <v>426.40427189800994</v>
      </c>
      <c r="W9" s="104">
        <v>245.18132756965997</v>
      </c>
      <c r="X9" s="104">
        <v>244.47752843566005</v>
      </c>
      <c r="Y9" s="104">
        <v>318.79452677466003</v>
      </c>
      <c r="Z9" s="104">
        <v>328.15184984705002</v>
      </c>
      <c r="AA9" s="104">
        <v>346.64944192674</v>
      </c>
      <c r="AB9" s="104">
        <v>375.49032326015003</v>
      </c>
      <c r="AC9" s="119" t="s">
        <v>521</v>
      </c>
    </row>
    <row r="10" spans="1:29" ht="14.45" x14ac:dyDescent="0.3">
      <c r="A10" s="144" t="s">
        <v>522</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4">
        <v>949.97834627264001</v>
      </c>
      <c r="P10" s="104">
        <v>951.45560730804993</v>
      </c>
      <c r="Q10" s="104">
        <v>944.0813830092402</v>
      </c>
      <c r="R10" s="104">
        <v>953.38647817917013</v>
      </c>
      <c r="S10" s="104">
        <v>959.23349441197013</v>
      </c>
      <c r="T10" s="104">
        <v>1269.1694545364001</v>
      </c>
      <c r="U10" s="104">
        <v>1273.91026172687</v>
      </c>
      <c r="V10" s="104">
        <v>994.37721394586993</v>
      </c>
      <c r="W10" s="104">
        <v>996.66282000251999</v>
      </c>
      <c r="X10" s="104">
        <v>998.23441728451996</v>
      </c>
      <c r="Y10" s="104">
        <v>999.09498652116986</v>
      </c>
      <c r="Z10" s="104">
        <v>990.74341177482995</v>
      </c>
      <c r="AA10" s="104">
        <v>991.70029286521992</v>
      </c>
      <c r="AB10" s="104">
        <v>138.24964746811003</v>
      </c>
      <c r="AC10" s="145" t="s">
        <v>523</v>
      </c>
    </row>
    <row r="11" spans="1:29" ht="14.45" x14ac:dyDescent="0.3">
      <c r="A11" s="39" t="s">
        <v>524</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4">
        <v>1702.20115619687</v>
      </c>
      <c r="P11" s="104">
        <v>1694.84614264787</v>
      </c>
      <c r="Q11" s="104">
        <v>1694.06524406887</v>
      </c>
      <c r="R11" s="104">
        <v>1693.3144871043201</v>
      </c>
      <c r="S11" s="104">
        <v>1682.6456947858599</v>
      </c>
      <c r="T11" s="104">
        <v>1664.3001223474701</v>
      </c>
      <c r="U11" s="104">
        <v>1768.9862618838101</v>
      </c>
      <c r="V11" s="104">
        <v>1833.7788940819601</v>
      </c>
      <c r="W11" s="104">
        <v>1794.7549664752903</v>
      </c>
      <c r="X11" s="104">
        <v>1761.3518242076002</v>
      </c>
      <c r="Y11" s="104">
        <v>1714.7449342370303</v>
      </c>
      <c r="Z11" s="104">
        <v>533.03470310833995</v>
      </c>
      <c r="AA11" s="104">
        <v>555.76263151618991</v>
      </c>
      <c r="AB11" s="104">
        <v>549.48932422423991</v>
      </c>
      <c r="AC11" s="119" t="s">
        <v>525</v>
      </c>
    </row>
    <row r="12" spans="1:29" ht="14.45" x14ac:dyDescent="0.3">
      <c r="A12" s="42"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4">
        <v>7162.5495102585082</v>
      </c>
      <c r="P12" s="114">
        <v>7578.3455959612011</v>
      </c>
      <c r="Q12" s="114">
        <v>7668.8133868952191</v>
      </c>
      <c r="R12" s="114">
        <v>7970.6197857233274</v>
      </c>
      <c r="S12" s="114">
        <v>8189.7525446383997</v>
      </c>
      <c r="T12" s="114">
        <v>8425.5184250886596</v>
      </c>
      <c r="U12" s="114">
        <v>8539.6962493655701</v>
      </c>
      <c r="V12" s="114">
        <v>8485.2898686763419</v>
      </c>
      <c r="W12" s="114">
        <v>8229.9643023292811</v>
      </c>
      <c r="X12" s="114">
        <v>8309.3973100637286</v>
      </c>
      <c r="Y12" s="114">
        <v>8324.9336127323913</v>
      </c>
      <c r="Z12" s="114">
        <v>6976.111275386862</v>
      </c>
      <c r="AA12" s="114">
        <v>7119.1325450317427</v>
      </c>
      <c r="AB12" s="114">
        <v>6397.0018845638297</v>
      </c>
      <c r="AC12" s="115" t="s">
        <v>505</v>
      </c>
    </row>
    <row r="13" spans="1:29" ht="20.45" customHeight="1" x14ac:dyDescent="0.3">
      <c r="A13" s="240" t="s">
        <v>526</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2"/>
    </row>
    <row r="15" spans="1:29" ht="14.45"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row>
    <row r="16" spans="1:29" ht="14.45" x14ac:dyDescent="0.3">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row>
  </sheetData>
  <mergeCells count="2">
    <mergeCell ref="A1:AC1"/>
    <mergeCell ref="A13:AC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pane xSplit="2" ySplit="2" topLeftCell="Q15" activePane="bottomRight" state="frozen"/>
      <selection activeCell="W46" activeCellId="2" sqref="W23 W39 W46"/>
      <selection pane="topRight" activeCell="W46" activeCellId="2" sqref="W23 W39 W46"/>
      <selection pane="bottomLeft" activeCell="W46" activeCellId="2" sqref="W23 W39 W46"/>
      <selection pane="bottomRight" activeCell="AC3" sqref="AC3:AC36"/>
    </sheetView>
  </sheetViews>
  <sheetFormatPr defaultRowHeight="15" x14ac:dyDescent="0.25"/>
  <cols>
    <col min="1" max="1" width="2.7109375" bestFit="1" customWidth="1"/>
    <col min="2" max="2" width="14.28515625" bestFit="1" customWidth="1"/>
    <col min="3" max="9" width="5.42578125" bestFit="1" customWidth="1"/>
    <col min="10" max="10" width="5.7109375" bestFit="1" customWidth="1"/>
    <col min="11" max="11" width="5.5703125" bestFit="1" customWidth="1"/>
    <col min="12" max="12" width="5.28515625" bestFit="1" customWidth="1"/>
    <col min="13" max="21" width="5.42578125" bestFit="1" customWidth="1"/>
    <col min="22" max="22" width="5.7109375" bestFit="1" customWidth="1"/>
    <col min="23" max="29" width="5.7109375" customWidth="1"/>
  </cols>
  <sheetData>
    <row r="1" spans="1:29" ht="28.9" customHeight="1" x14ac:dyDescent="0.3">
      <c r="A1" s="217" t="s">
        <v>527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9"/>
    </row>
    <row r="2" spans="1:29" ht="14.45" x14ac:dyDescent="0.3">
      <c r="A2" s="230" t="s">
        <v>118</v>
      </c>
      <c r="B2" s="230"/>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15">
        <v>42795</v>
      </c>
    </row>
    <row r="3" spans="1:29" ht="14.45" x14ac:dyDescent="0.3">
      <c r="A3" s="43"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101">
        <v>168.87518289021997</v>
      </c>
      <c r="P3" s="101">
        <v>171.04716843022001</v>
      </c>
      <c r="Q3" s="18">
        <v>181.63798538221999</v>
      </c>
      <c r="R3" s="18">
        <v>181.88632247622002</v>
      </c>
      <c r="S3" s="18">
        <v>187.77138273221999</v>
      </c>
      <c r="T3" s="147">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row>
    <row r="4" spans="1:29" ht="14.45" x14ac:dyDescent="0.3">
      <c r="A4" s="44"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4">
        <v>905.08342815758999</v>
      </c>
      <c r="P4" s="104">
        <v>994.03853736811993</v>
      </c>
      <c r="Q4" s="19">
        <v>1298.7200833719899</v>
      </c>
      <c r="R4" s="19">
        <v>1345.76341713803</v>
      </c>
      <c r="S4" s="19">
        <v>1553.1281718210498</v>
      </c>
      <c r="T4" s="147">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row>
    <row r="5" spans="1:29" ht="14.45" x14ac:dyDescent="0.3">
      <c r="A5" s="44"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4">
        <v>4680.9933148048394</v>
      </c>
      <c r="P5" s="104">
        <v>4792.0194994788408</v>
      </c>
      <c r="Q5" s="19">
        <v>4882.1925955278402</v>
      </c>
      <c r="R5" s="19">
        <v>4871.6334742878398</v>
      </c>
      <c r="S5" s="19">
        <v>4944.39297105684</v>
      </c>
      <c r="T5" s="147">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row>
    <row r="6" spans="1:29" ht="14.45" x14ac:dyDescent="0.3">
      <c r="A6" s="44"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4">
        <v>44.119259</v>
      </c>
      <c r="P6" s="104">
        <v>44.157347000000001</v>
      </c>
      <c r="Q6" s="19">
        <v>43.556452</v>
      </c>
      <c r="R6" s="19">
        <v>48.819375999999998</v>
      </c>
      <c r="S6" s="19">
        <v>50.665365999999999</v>
      </c>
      <c r="T6" s="147">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row>
    <row r="7" spans="1:29" ht="14.45" x14ac:dyDescent="0.3">
      <c r="A7" s="44"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4">
        <v>70.624835000000004</v>
      </c>
      <c r="P7" s="104">
        <v>72.927368000000001</v>
      </c>
      <c r="Q7" s="19">
        <v>80.507018000000002</v>
      </c>
      <c r="R7" s="19">
        <v>77.557974000000002</v>
      </c>
      <c r="S7" s="19">
        <v>80.693314999999998</v>
      </c>
      <c r="T7" s="147">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row>
    <row r="8" spans="1:29" ht="14.45" x14ac:dyDescent="0.3">
      <c r="A8" s="44"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4">
        <v>120.286669</v>
      </c>
      <c r="P8" s="104">
        <v>118.84091100000001</v>
      </c>
      <c r="Q8" s="19">
        <v>116.27575</v>
      </c>
      <c r="R8" s="19">
        <v>162.54043899999999</v>
      </c>
      <c r="S8" s="19">
        <v>163.562622</v>
      </c>
      <c r="T8" s="147">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row>
    <row r="9" spans="1:29" ht="14.45" x14ac:dyDescent="0.3">
      <c r="A9" s="44"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4">
        <v>21.081294</v>
      </c>
      <c r="P9" s="104">
        <v>20.711373999999999</v>
      </c>
      <c r="Q9" s="19">
        <v>20.250917999999999</v>
      </c>
      <c r="R9" s="19">
        <v>20.130417999999999</v>
      </c>
      <c r="S9" s="19">
        <v>20.136151000000002</v>
      </c>
      <c r="T9" s="147">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row>
    <row r="10" spans="1:29" ht="14.45" x14ac:dyDescent="0.3">
      <c r="A10" s="44"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4">
        <v>31.262635</v>
      </c>
      <c r="P10" s="104">
        <v>31.60277</v>
      </c>
      <c r="Q10" s="19">
        <v>31.192885</v>
      </c>
      <c r="R10" s="19">
        <v>31.519757999999999</v>
      </c>
      <c r="S10" s="19">
        <v>30.906483000000001</v>
      </c>
      <c r="T10" s="147">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row>
    <row r="11" spans="1:29" ht="14.45" x14ac:dyDescent="0.3">
      <c r="A11" s="44"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4">
        <v>10.6918900809</v>
      </c>
      <c r="P11" s="104">
        <v>10.422005476900001</v>
      </c>
      <c r="Q11" s="19">
        <v>10.5787195469</v>
      </c>
      <c r="R11" s="19">
        <v>11.3095631649</v>
      </c>
      <c r="S11" s="19">
        <v>11.277255453900001</v>
      </c>
      <c r="T11" s="147">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row>
    <row r="12" spans="1:29" ht="14.45" x14ac:dyDescent="0.3">
      <c r="A12" s="44"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4">
        <v>22.587516000000001</v>
      </c>
      <c r="P12" s="104">
        <v>22.577871999999999</v>
      </c>
      <c r="Q12" s="19">
        <v>23.240606</v>
      </c>
      <c r="R12" s="19">
        <v>23.880106999999999</v>
      </c>
      <c r="S12" s="19">
        <v>23.471353000000001</v>
      </c>
      <c r="T12" s="147">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row>
    <row r="13" spans="1:29" ht="14.45" x14ac:dyDescent="0.3">
      <c r="A13" s="44"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4">
        <v>100.30395375959</v>
      </c>
      <c r="P13" s="104">
        <v>100.66130932813</v>
      </c>
      <c r="Q13" s="19">
        <v>102.74534925495</v>
      </c>
      <c r="R13" s="19">
        <v>100.28905742077001</v>
      </c>
      <c r="S13" s="19">
        <v>101.10945636797001</v>
      </c>
      <c r="T13" s="147">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row>
    <row r="14" spans="1:29" ht="14.45" x14ac:dyDescent="0.3">
      <c r="A14" s="44"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4">
        <v>37.577490763850001</v>
      </c>
      <c r="P14" s="104">
        <v>36.194244483849999</v>
      </c>
      <c r="Q14" s="19">
        <v>35.800942050849997</v>
      </c>
      <c r="R14" s="19">
        <v>35.348675654849998</v>
      </c>
      <c r="S14" s="19">
        <v>34.860760637849999</v>
      </c>
      <c r="T14" s="147">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row>
    <row r="15" spans="1:29" ht="14.45" x14ac:dyDescent="0.3">
      <c r="A15" s="44"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4">
        <v>0</v>
      </c>
      <c r="P15" s="104">
        <v>0</v>
      </c>
      <c r="Q15" s="19">
        <v>0</v>
      </c>
      <c r="R15" s="19">
        <v>0</v>
      </c>
      <c r="S15" s="19">
        <v>0</v>
      </c>
      <c r="T15" s="147">
        <v>0</v>
      </c>
      <c r="U15" s="19">
        <v>0</v>
      </c>
      <c r="V15" s="19">
        <v>0</v>
      </c>
      <c r="W15" s="19">
        <v>0</v>
      </c>
      <c r="X15" s="19">
        <v>0</v>
      </c>
      <c r="Y15" s="19">
        <v>0</v>
      </c>
      <c r="Z15" s="19">
        <v>0</v>
      </c>
      <c r="AA15" s="19">
        <v>0</v>
      </c>
      <c r="AB15" s="19">
        <v>0</v>
      </c>
      <c r="AC15" s="19">
        <v>0</v>
      </c>
    </row>
    <row r="16" spans="1:29" ht="14.45" x14ac:dyDescent="0.3">
      <c r="A16" s="44" t="s">
        <v>57</v>
      </c>
      <c r="B16" s="17" t="s">
        <v>23</v>
      </c>
      <c r="C16" s="19">
        <v>0</v>
      </c>
      <c r="D16" s="19">
        <v>0</v>
      </c>
      <c r="E16" s="19">
        <v>0</v>
      </c>
      <c r="F16" s="19">
        <v>0</v>
      </c>
      <c r="G16" s="19">
        <v>0</v>
      </c>
      <c r="H16" s="19">
        <v>0</v>
      </c>
      <c r="I16" s="19">
        <v>0</v>
      </c>
      <c r="J16" s="19">
        <v>0</v>
      </c>
      <c r="K16" s="19">
        <v>0</v>
      </c>
      <c r="L16" s="19">
        <v>0</v>
      </c>
      <c r="M16" s="19">
        <v>0</v>
      </c>
      <c r="N16" s="19">
        <v>0</v>
      </c>
      <c r="O16" s="104">
        <v>0</v>
      </c>
      <c r="P16" s="104">
        <v>0</v>
      </c>
      <c r="Q16" s="19">
        <v>0</v>
      </c>
      <c r="R16" s="19">
        <v>0</v>
      </c>
      <c r="S16" s="19">
        <v>0</v>
      </c>
      <c r="T16" s="147">
        <v>0</v>
      </c>
      <c r="U16" s="19">
        <v>0</v>
      </c>
      <c r="V16" s="19">
        <v>0</v>
      </c>
      <c r="W16" s="19">
        <v>0</v>
      </c>
      <c r="X16" s="19">
        <v>0</v>
      </c>
      <c r="Y16" s="19">
        <v>0</v>
      </c>
      <c r="Z16" s="19">
        <v>0</v>
      </c>
      <c r="AA16" s="19">
        <v>0</v>
      </c>
      <c r="AB16" s="19">
        <v>0</v>
      </c>
      <c r="AC16" s="19">
        <v>0</v>
      </c>
    </row>
    <row r="17" spans="1:29" ht="14.45" x14ac:dyDescent="0.3">
      <c r="A17" s="44" t="s">
        <v>58</v>
      </c>
      <c r="B17" s="17" t="s">
        <v>22</v>
      </c>
      <c r="C17" s="19">
        <v>0</v>
      </c>
      <c r="D17" s="19">
        <v>0</v>
      </c>
      <c r="E17" s="19">
        <v>0</v>
      </c>
      <c r="F17" s="19">
        <v>0</v>
      </c>
      <c r="G17" s="19">
        <v>0</v>
      </c>
      <c r="H17" s="19">
        <v>0</v>
      </c>
      <c r="I17" s="19">
        <v>0</v>
      </c>
      <c r="J17" s="19">
        <v>0</v>
      </c>
      <c r="K17" s="19">
        <v>0</v>
      </c>
      <c r="L17" s="19">
        <v>0</v>
      </c>
      <c r="M17" s="19">
        <v>0</v>
      </c>
      <c r="N17" s="19">
        <v>0</v>
      </c>
      <c r="O17" s="104">
        <v>0</v>
      </c>
      <c r="P17" s="104">
        <v>0</v>
      </c>
      <c r="Q17" s="19">
        <v>0</v>
      </c>
      <c r="R17" s="19">
        <v>0</v>
      </c>
      <c r="S17" s="19">
        <v>0</v>
      </c>
      <c r="T17" s="147">
        <v>0</v>
      </c>
      <c r="U17" s="19">
        <v>0</v>
      </c>
      <c r="V17" s="19">
        <v>0</v>
      </c>
      <c r="W17" s="19">
        <v>0</v>
      </c>
      <c r="X17" s="19">
        <v>0</v>
      </c>
      <c r="Y17" s="19">
        <v>0</v>
      </c>
      <c r="Z17" s="19">
        <v>0</v>
      </c>
      <c r="AA17" s="19">
        <v>0</v>
      </c>
      <c r="AB17" s="19">
        <v>0</v>
      </c>
      <c r="AC17" s="19">
        <v>0</v>
      </c>
    </row>
    <row r="18" spans="1:29" ht="14.45" x14ac:dyDescent="0.3">
      <c r="A18" s="44"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4">
        <v>49.731738999999997</v>
      </c>
      <c r="P18" s="104">
        <v>48.834809</v>
      </c>
      <c r="Q18" s="19">
        <v>50.541665000000002</v>
      </c>
      <c r="R18" s="19">
        <v>49.259883000000002</v>
      </c>
      <c r="S18" s="19">
        <v>49.598770999999999</v>
      </c>
      <c r="T18" s="147">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row>
    <row r="19" spans="1:29" ht="14.45" x14ac:dyDescent="0.3">
      <c r="A19" s="44"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4">
        <v>65.961247</v>
      </c>
      <c r="P19" s="104">
        <v>68.098731999999998</v>
      </c>
      <c r="Q19" s="19">
        <v>69.560973000000004</v>
      </c>
      <c r="R19" s="19">
        <v>70.087898999999993</v>
      </c>
      <c r="S19" s="19">
        <v>68.958824000000007</v>
      </c>
      <c r="T19" s="147">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row>
    <row r="20" spans="1:29" ht="14.45" x14ac:dyDescent="0.3">
      <c r="A20" s="44"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4">
        <v>59.557499999999997</v>
      </c>
      <c r="P20" s="104">
        <v>57.331775</v>
      </c>
      <c r="Q20" s="19">
        <v>54.874037999999999</v>
      </c>
      <c r="R20" s="19">
        <v>53.393810000000002</v>
      </c>
      <c r="S20" s="19">
        <v>51.378500000000003</v>
      </c>
      <c r="T20" s="147">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row>
    <row r="21" spans="1:29" ht="14.45" x14ac:dyDescent="0.3">
      <c r="A21" s="44"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4">
        <v>105.04609499999999</v>
      </c>
      <c r="P21" s="104">
        <v>102.159363</v>
      </c>
      <c r="Q21" s="19">
        <v>100.501126</v>
      </c>
      <c r="R21" s="19">
        <v>99.293132</v>
      </c>
      <c r="S21" s="19">
        <v>99.860332</v>
      </c>
      <c r="T21" s="147">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row>
    <row r="22" spans="1:29" ht="14.45" x14ac:dyDescent="0.3">
      <c r="A22" s="44"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4">
        <v>89.378</v>
      </c>
      <c r="P22" s="104">
        <v>91.177000000000007</v>
      </c>
      <c r="Q22" s="19">
        <v>93.474000000000004</v>
      </c>
      <c r="R22" s="19">
        <v>96.947999999999993</v>
      </c>
      <c r="S22" s="19">
        <v>97.031999999999996</v>
      </c>
      <c r="T22" s="147">
        <v>104.777</v>
      </c>
      <c r="U22" s="19">
        <v>106.518</v>
      </c>
      <c r="V22" s="19">
        <v>106.824</v>
      </c>
      <c r="W22" s="19">
        <v>107.68600000000001</v>
      </c>
      <c r="X22" s="19">
        <v>111.498</v>
      </c>
      <c r="Y22" s="19">
        <v>111.824</v>
      </c>
      <c r="Z22" s="19">
        <v>106.69</v>
      </c>
      <c r="AA22" s="19">
        <v>102.294</v>
      </c>
      <c r="AB22" s="19">
        <v>106.663</v>
      </c>
      <c r="AC22" s="19">
        <v>108.602</v>
      </c>
    </row>
    <row r="23" spans="1:29" ht="14.45" x14ac:dyDescent="0.3">
      <c r="A23" s="44"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4">
        <v>16.820837999999998</v>
      </c>
      <c r="P23" s="104">
        <v>16.914905999999998</v>
      </c>
      <c r="Q23" s="19">
        <v>17.205915000000001</v>
      </c>
      <c r="R23" s="19">
        <v>16.837184000000001</v>
      </c>
      <c r="S23" s="19">
        <v>16.988886999999998</v>
      </c>
      <c r="T23" s="147">
        <v>16.576661000000001</v>
      </c>
      <c r="U23" s="19">
        <v>16.183481</v>
      </c>
      <c r="V23" s="19">
        <v>15.74381</v>
      </c>
      <c r="W23" s="19">
        <v>15.65002</v>
      </c>
      <c r="X23" s="19">
        <v>15.356019</v>
      </c>
      <c r="Y23" s="19">
        <v>15.521549</v>
      </c>
      <c r="Z23" s="19">
        <v>14.279634</v>
      </c>
      <c r="AA23" s="19">
        <v>14.116731</v>
      </c>
      <c r="AB23" s="19">
        <v>13.911136000000001</v>
      </c>
      <c r="AC23" s="19">
        <v>13.83503</v>
      </c>
    </row>
    <row r="24" spans="1:29" ht="14.45" x14ac:dyDescent="0.3">
      <c r="A24" s="44"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4">
        <v>25.554079000000002</v>
      </c>
      <c r="P24" s="104">
        <v>24.147599</v>
      </c>
      <c r="Q24" s="19">
        <v>22.276059</v>
      </c>
      <c r="R24" s="19">
        <v>21.749151999999999</v>
      </c>
      <c r="S24" s="19">
        <v>22.03725</v>
      </c>
      <c r="T24" s="147">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row>
    <row r="25" spans="1:29" ht="14.45" x14ac:dyDescent="0.3">
      <c r="A25" s="44"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4">
        <v>12.754934244999999</v>
      </c>
      <c r="P25" s="104">
        <v>12.333827150000001</v>
      </c>
      <c r="Q25" s="19">
        <v>11.942814957000001</v>
      </c>
      <c r="R25" s="19">
        <v>11.529127168</v>
      </c>
      <c r="S25" s="19">
        <v>12.463922724</v>
      </c>
      <c r="T25" s="147">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row>
    <row r="26" spans="1:29" ht="14.45" x14ac:dyDescent="0.3">
      <c r="A26" s="44" t="s">
        <v>67</v>
      </c>
      <c r="B26" s="17" t="s">
        <v>34</v>
      </c>
      <c r="C26" s="19">
        <v>0</v>
      </c>
      <c r="D26" s="19">
        <v>0</v>
      </c>
      <c r="E26" s="19">
        <v>0</v>
      </c>
      <c r="F26" s="19">
        <v>0</v>
      </c>
      <c r="G26" s="19">
        <v>0</v>
      </c>
      <c r="H26" s="19">
        <v>0</v>
      </c>
      <c r="I26" s="19">
        <v>0</v>
      </c>
      <c r="J26" s="19">
        <v>0</v>
      </c>
      <c r="K26" s="19">
        <v>0</v>
      </c>
      <c r="L26" s="19">
        <v>0</v>
      </c>
      <c r="M26" s="19">
        <v>0</v>
      </c>
      <c r="N26" s="19">
        <v>0</v>
      </c>
      <c r="O26" s="104">
        <v>0</v>
      </c>
      <c r="P26" s="104">
        <v>0</v>
      </c>
      <c r="Q26" s="19">
        <v>0</v>
      </c>
      <c r="R26" s="19">
        <v>0</v>
      </c>
      <c r="S26" s="19">
        <v>0</v>
      </c>
      <c r="T26" s="147">
        <v>0</v>
      </c>
      <c r="U26" s="19">
        <v>0</v>
      </c>
      <c r="V26" s="19">
        <v>0</v>
      </c>
      <c r="W26" s="19">
        <v>0</v>
      </c>
      <c r="X26" s="19">
        <v>0</v>
      </c>
      <c r="Y26" s="19">
        <v>0</v>
      </c>
      <c r="Z26" s="19">
        <v>0</v>
      </c>
      <c r="AA26" s="19">
        <v>0</v>
      </c>
      <c r="AB26" s="19">
        <v>0</v>
      </c>
      <c r="AC26" s="19">
        <v>0</v>
      </c>
    </row>
    <row r="27" spans="1:29" ht="14.45" x14ac:dyDescent="0.3">
      <c r="A27" s="44" t="s">
        <v>68</v>
      </c>
      <c r="B27" s="17" t="s">
        <v>31</v>
      </c>
      <c r="C27" s="19">
        <v>0</v>
      </c>
      <c r="D27" s="19">
        <v>0</v>
      </c>
      <c r="E27" s="19">
        <v>0</v>
      </c>
      <c r="F27" s="19">
        <v>0</v>
      </c>
      <c r="G27" s="19">
        <v>0</v>
      </c>
      <c r="H27" s="19">
        <v>0</v>
      </c>
      <c r="I27" s="19">
        <v>0</v>
      </c>
      <c r="J27" s="19">
        <v>0</v>
      </c>
      <c r="K27" s="19">
        <v>0</v>
      </c>
      <c r="L27" s="19">
        <v>0</v>
      </c>
      <c r="M27" s="19">
        <v>0</v>
      </c>
      <c r="N27" s="19">
        <v>0</v>
      </c>
      <c r="O27" s="104">
        <v>0</v>
      </c>
      <c r="P27" s="104">
        <v>0</v>
      </c>
      <c r="Q27" s="19">
        <v>0</v>
      </c>
      <c r="R27" s="19">
        <v>0</v>
      </c>
      <c r="S27" s="19">
        <v>0</v>
      </c>
      <c r="T27" s="147">
        <v>0</v>
      </c>
      <c r="U27" s="19">
        <v>0</v>
      </c>
      <c r="V27" s="19">
        <v>0</v>
      </c>
      <c r="W27" s="19">
        <v>0</v>
      </c>
      <c r="X27" s="19">
        <v>0</v>
      </c>
      <c r="Y27" s="19">
        <v>0</v>
      </c>
      <c r="Z27" s="19">
        <v>0</v>
      </c>
      <c r="AA27" s="19">
        <v>0</v>
      </c>
      <c r="AB27" s="19">
        <v>0</v>
      </c>
      <c r="AC27" s="19">
        <v>0</v>
      </c>
    </row>
    <row r="28" spans="1:29" ht="14.45" x14ac:dyDescent="0.3">
      <c r="A28" s="44"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4">
        <v>13.202559990000001</v>
      </c>
      <c r="P28" s="104">
        <v>13.30488789</v>
      </c>
      <c r="Q28" s="19">
        <v>13.52572713</v>
      </c>
      <c r="R28" s="19">
        <v>13.52036478</v>
      </c>
      <c r="S28" s="19">
        <v>13.424771789999999</v>
      </c>
      <c r="T28" s="147">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row>
    <row r="29" spans="1:29" ht="14.45" x14ac:dyDescent="0.3">
      <c r="A29" s="44"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4">
        <v>121.355439</v>
      </c>
      <c r="P29" s="104">
        <v>121.62576300000001</v>
      </c>
      <c r="Q29" s="19">
        <v>122.31753500000001</v>
      </c>
      <c r="R29" s="19">
        <v>128.83818199999999</v>
      </c>
      <c r="S29" s="19">
        <v>137.09499199999999</v>
      </c>
      <c r="T29" s="147">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row>
    <row r="30" spans="1:29" ht="14.45" x14ac:dyDescent="0.3">
      <c r="A30" s="44"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4">
        <v>44.876616909999996</v>
      </c>
      <c r="P30" s="104">
        <v>44.487891490000003</v>
      </c>
      <c r="Q30" s="19">
        <v>43.39148926</v>
      </c>
      <c r="R30" s="19">
        <v>42.737245280000003</v>
      </c>
      <c r="S30" s="19">
        <v>44.155367429999998</v>
      </c>
      <c r="T30" s="147">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row>
    <row r="31" spans="1:29" ht="14.45" x14ac:dyDescent="0.3">
      <c r="A31" s="44"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4">
        <v>3.8885373177</v>
      </c>
      <c r="P31" s="104">
        <v>3.8028688395899999</v>
      </c>
      <c r="Q31" s="19">
        <v>4.0003439383000003</v>
      </c>
      <c r="R31" s="19">
        <v>4.0747691154900005</v>
      </c>
      <c r="S31" s="19">
        <v>4.0368854163499996</v>
      </c>
      <c r="T31" s="147">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row>
    <row r="32" spans="1:29" ht="14.45" x14ac:dyDescent="0.3">
      <c r="A32" s="44"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4">
        <v>2.7093090000000002</v>
      </c>
      <c r="P32" s="104">
        <v>2.7698770000000001</v>
      </c>
      <c r="Q32" s="19">
        <v>2.753978</v>
      </c>
      <c r="R32" s="19">
        <v>2.7466050000000002</v>
      </c>
      <c r="S32" s="19">
        <v>2.7107890000000001</v>
      </c>
      <c r="T32" s="147">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row>
    <row r="33" spans="1:29" ht="14.45" x14ac:dyDescent="0.3">
      <c r="A33" s="44"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4">
        <v>5.2275608611999997</v>
      </c>
      <c r="P33" s="104">
        <v>5.4315055492000006</v>
      </c>
      <c r="Q33" s="19">
        <v>6.1924711651999997</v>
      </c>
      <c r="R33" s="19">
        <v>7.0523461671999996</v>
      </c>
      <c r="S33" s="19">
        <v>7.2700907741999998</v>
      </c>
      <c r="T33" s="147">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row>
    <row r="34" spans="1:29" ht="14.45" x14ac:dyDescent="0.3">
      <c r="A34" s="44" t="s">
        <v>75</v>
      </c>
      <c r="B34" s="17" t="s">
        <v>42</v>
      </c>
      <c r="C34" s="19">
        <v>0</v>
      </c>
      <c r="D34" s="19">
        <v>0</v>
      </c>
      <c r="E34" s="19">
        <v>0</v>
      </c>
      <c r="F34" s="19">
        <v>0</v>
      </c>
      <c r="G34" s="19">
        <v>0</v>
      </c>
      <c r="H34" s="19">
        <v>0</v>
      </c>
      <c r="I34" s="19">
        <v>0</v>
      </c>
      <c r="J34" s="19">
        <v>0</v>
      </c>
      <c r="K34" s="19">
        <v>0</v>
      </c>
      <c r="L34" s="19">
        <v>0</v>
      </c>
      <c r="M34" s="19">
        <v>0</v>
      </c>
      <c r="N34" s="19">
        <v>0</v>
      </c>
      <c r="O34" s="104">
        <v>0</v>
      </c>
      <c r="P34" s="104">
        <v>0</v>
      </c>
      <c r="Q34" s="19">
        <v>0</v>
      </c>
      <c r="R34" s="19">
        <v>0</v>
      </c>
      <c r="S34" s="19">
        <v>0</v>
      </c>
      <c r="T34" s="147">
        <v>0</v>
      </c>
      <c r="U34" s="19">
        <v>0</v>
      </c>
      <c r="V34" s="19">
        <v>0</v>
      </c>
      <c r="W34" s="19">
        <v>0</v>
      </c>
      <c r="X34" s="19">
        <v>0</v>
      </c>
      <c r="Y34" s="19">
        <v>0</v>
      </c>
      <c r="Z34" s="19">
        <v>0</v>
      </c>
      <c r="AA34" s="19">
        <v>0</v>
      </c>
      <c r="AB34" s="19">
        <v>0</v>
      </c>
      <c r="AC34" s="19">
        <v>0</v>
      </c>
    </row>
    <row r="35" spans="1:29" ht="14.45" x14ac:dyDescent="0.3">
      <c r="A35" s="44" t="s">
        <v>76</v>
      </c>
      <c r="B35" s="17" t="s">
        <v>41</v>
      </c>
      <c r="C35" s="19">
        <v>0</v>
      </c>
      <c r="D35" s="19">
        <v>0</v>
      </c>
      <c r="E35" s="19">
        <v>0</v>
      </c>
      <c r="F35" s="19">
        <v>0</v>
      </c>
      <c r="G35" s="19">
        <v>0</v>
      </c>
      <c r="H35" s="19">
        <v>0</v>
      </c>
      <c r="I35" s="19">
        <v>0</v>
      </c>
      <c r="J35" s="19">
        <v>0</v>
      </c>
      <c r="K35" s="19">
        <v>0</v>
      </c>
      <c r="L35" s="19">
        <v>0</v>
      </c>
      <c r="M35" s="19">
        <v>0</v>
      </c>
      <c r="N35" s="19">
        <v>0</v>
      </c>
      <c r="O35" s="104">
        <v>0</v>
      </c>
      <c r="P35" s="104">
        <v>0</v>
      </c>
      <c r="Q35" s="19">
        <v>0</v>
      </c>
      <c r="R35" s="19">
        <v>0</v>
      </c>
      <c r="S35" s="19">
        <v>0</v>
      </c>
      <c r="T35" s="147">
        <v>0</v>
      </c>
      <c r="U35" s="19">
        <v>0</v>
      </c>
      <c r="V35" s="19">
        <v>0</v>
      </c>
      <c r="W35" s="19">
        <v>0</v>
      </c>
      <c r="X35" s="19">
        <v>0</v>
      </c>
      <c r="Y35" s="19">
        <v>0</v>
      </c>
      <c r="Z35" s="19">
        <v>0</v>
      </c>
      <c r="AA35" s="19">
        <v>0</v>
      </c>
      <c r="AB35" s="19">
        <v>0</v>
      </c>
      <c r="AC35" s="19">
        <v>0</v>
      </c>
    </row>
    <row r="36" spans="1:29" ht="14.45" x14ac:dyDescent="0.3">
      <c r="A36" s="45"/>
      <c r="B36" s="28" t="s">
        <v>119</v>
      </c>
      <c r="C36" s="111">
        <v>6534.8886925138822</v>
      </c>
      <c r="D36" s="111">
        <v>6678.089715773609</v>
      </c>
      <c r="E36" s="111">
        <v>6629.197255466569</v>
      </c>
      <c r="F36" s="111">
        <v>6676.0259726147615</v>
      </c>
      <c r="G36" s="111">
        <v>6707.7500303103598</v>
      </c>
      <c r="H36" s="111">
        <v>6897.7182125745294</v>
      </c>
      <c r="I36" s="111">
        <v>6990.2144689357892</v>
      </c>
      <c r="J36" s="111">
        <v>6850.43718108746</v>
      </c>
      <c r="K36" s="111">
        <v>6865.360291239228</v>
      </c>
      <c r="L36" s="111">
        <v>6817.7364579999994</v>
      </c>
      <c r="M36" s="111">
        <v>6877.4392221092003</v>
      </c>
      <c r="N36" s="111">
        <v>6886.1881787721595</v>
      </c>
      <c r="O36" s="112">
        <v>6829.5519237808894</v>
      </c>
      <c r="P36" s="112">
        <v>7027.6212114848495</v>
      </c>
      <c r="Q36" s="111">
        <v>7439.2574395852507</v>
      </c>
      <c r="R36" s="111">
        <v>7528.7462816533025</v>
      </c>
      <c r="S36" s="111">
        <v>7828.9866712043813</v>
      </c>
      <c r="T36" s="148">
        <v>8032.5643829399205</v>
      </c>
      <c r="U36" s="111">
        <v>8273.6940823316509</v>
      </c>
      <c r="V36" s="111">
        <v>8379.1187886697589</v>
      </c>
      <c r="W36" s="111">
        <v>8321.9003839573925</v>
      </c>
      <c r="X36" s="20">
        <v>8043.600468125961</v>
      </c>
      <c r="Y36" s="20">
        <v>8121.7019499667795</v>
      </c>
      <c r="Z36" s="20">
        <v>8140.7726961687422</v>
      </c>
      <c r="AA36" s="20">
        <v>6799.5551270622</v>
      </c>
      <c r="AB36" s="20">
        <v>6944.0660620097888</v>
      </c>
      <c r="AC36" s="20">
        <v>6219.2214591511702</v>
      </c>
    </row>
    <row r="37" spans="1:29" ht="18" x14ac:dyDescent="0.3">
      <c r="A37" s="220"/>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2"/>
    </row>
    <row r="39" spans="1:29" ht="14.45" x14ac:dyDescent="0.3">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row>
    <row r="40" spans="1:29" ht="14.45" x14ac:dyDescent="0.3">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row>
  </sheetData>
  <mergeCells count="3">
    <mergeCell ref="A2:B2"/>
    <mergeCell ref="A1:AC1"/>
    <mergeCell ref="A37:AC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showGridLines="0" workbookViewId="0">
      <pane xSplit="1" ySplit="2" topLeftCell="T3" activePane="bottomRight" state="frozen"/>
      <selection activeCell="W46" activeCellId="2" sqref="W23 W39 W46"/>
      <selection pane="topRight" activeCell="W46" activeCellId="2" sqref="W23 W39 W46"/>
      <selection pane="bottomLeft" activeCell="W46" activeCellId="2" sqref="W23 W39 W46"/>
      <selection pane="bottomRight" activeCell="AB3" sqref="AB3:AB6"/>
    </sheetView>
  </sheetViews>
  <sheetFormatPr defaultRowHeight="15" x14ac:dyDescent="0.25"/>
  <cols>
    <col min="1" max="1" width="16.710937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28" width="8.28515625" customWidth="1"/>
    <col min="29" max="29" width="23" bestFit="1" customWidth="1"/>
  </cols>
  <sheetData>
    <row r="1" spans="1:29" ht="28.9" customHeight="1" x14ac:dyDescent="0.3">
      <c r="A1" s="217" t="s">
        <v>528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9"/>
    </row>
    <row r="2" spans="1:29" ht="14.45"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49" t="s">
        <v>498</v>
      </c>
    </row>
    <row r="3" spans="1:29" ht="14.45" x14ac:dyDescent="0.3">
      <c r="A3" s="38" t="s">
        <v>499</v>
      </c>
      <c r="B3" s="18">
        <v>54</v>
      </c>
      <c r="C3" s="18">
        <v>55</v>
      </c>
      <c r="D3" s="18">
        <v>47</v>
      </c>
      <c r="E3" s="18">
        <v>45</v>
      </c>
      <c r="F3" s="18">
        <v>43</v>
      </c>
      <c r="G3" s="18">
        <v>43</v>
      </c>
      <c r="H3" s="18">
        <v>44</v>
      </c>
      <c r="I3" s="18">
        <v>45</v>
      </c>
      <c r="J3" s="18">
        <v>45</v>
      </c>
      <c r="K3" s="138">
        <v>44</v>
      </c>
      <c r="L3" s="138">
        <v>44</v>
      </c>
      <c r="M3" s="138">
        <v>51</v>
      </c>
      <c r="N3" s="138">
        <v>55</v>
      </c>
      <c r="O3" s="139">
        <v>55</v>
      </c>
      <c r="P3" s="139">
        <v>55</v>
      </c>
      <c r="Q3" s="139">
        <v>55</v>
      </c>
      <c r="R3" s="139">
        <v>60</v>
      </c>
      <c r="S3" s="139">
        <v>60</v>
      </c>
      <c r="T3" s="139">
        <v>60</v>
      </c>
      <c r="U3" s="139">
        <v>60</v>
      </c>
      <c r="V3" s="139">
        <v>62</v>
      </c>
      <c r="W3" s="139">
        <v>63</v>
      </c>
      <c r="X3" s="139">
        <v>62</v>
      </c>
      <c r="Y3" s="139">
        <v>67</v>
      </c>
      <c r="Z3" s="139">
        <v>65</v>
      </c>
      <c r="AA3" s="139">
        <v>67</v>
      </c>
      <c r="AB3" s="139">
        <v>66</v>
      </c>
      <c r="AC3" s="117" t="s">
        <v>500</v>
      </c>
    </row>
    <row r="4" spans="1:29" ht="14.45" x14ac:dyDescent="0.3">
      <c r="A4" s="39" t="s">
        <v>501</v>
      </c>
      <c r="B4" s="19">
        <v>86</v>
      </c>
      <c r="C4" s="19">
        <v>88</v>
      </c>
      <c r="D4" s="19">
        <v>89</v>
      </c>
      <c r="E4" s="19">
        <v>89</v>
      </c>
      <c r="F4" s="19">
        <v>89</v>
      </c>
      <c r="G4" s="19">
        <v>89</v>
      </c>
      <c r="H4" s="19">
        <v>87</v>
      </c>
      <c r="I4" s="19">
        <v>86</v>
      </c>
      <c r="J4" s="19">
        <v>86</v>
      </c>
      <c r="K4" s="140">
        <v>85</v>
      </c>
      <c r="L4" s="140">
        <v>84</v>
      </c>
      <c r="M4" s="140">
        <v>73</v>
      </c>
      <c r="N4" s="140">
        <v>73</v>
      </c>
      <c r="O4" s="141">
        <v>74</v>
      </c>
      <c r="P4" s="141">
        <v>73</v>
      </c>
      <c r="Q4" s="141">
        <v>73</v>
      </c>
      <c r="R4" s="141">
        <v>73</v>
      </c>
      <c r="S4" s="141">
        <v>74</v>
      </c>
      <c r="T4" s="141">
        <v>72</v>
      </c>
      <c r="U4" s="141">
        <v>74</v>
      </c>
      <c r="V4" s="141">
        <v>73</v>
      </c>
      <c r="W4" s="141">
        <v>74</v>
      </c>
      <c r="X4" s="141">
        <v>72</v>
      </c>
      <c r="Y4" s="141">
        <v>67</v>
      </c>
      <c r="Z4" s="141">
        <v>67</v>
      </c>
      <c r="AA4" s="141">
        <v>65</v>
      </c>
      <c r="AB4" s="141">
        <v>61</v>
      </c>
      <c r="AC4" s="119" t="s">
        <v>502</v>
      </c>
    </row>
    <row r="5" spans="1:29" ht="14.45" x14ac:dyDescent="0.3">
      <c r="A5" s="39" t="s">
        <v>503</v>
      </c>
      <c r="B5" s="19">
        <v>675209</v>
      </c>
      <c r="C5" s="19">
        <v>690520</v>
      </c>
      <c r="D5" s="19">
        <v>708007</v>
      </c>
      <c r="E5" s="19">
        <v>725216</v>
      </c>
      <c r="F5" s="19">
        <v>740294</v>
      </c>
      <c r="G5" s="19">
        <v>765426</v>
      </c>
      <c r="H5" s="19">
        <v>769441</v>
      </c>
      <c r="I5" s="19">
        <v>776822</v>
      </c>
      <c r="J5" s="19">
        <v>791460</v>
      </c>
      <c r="K5" s="140">
        <v>802549</v>
      </c>
      <c r="L5" s="140">
        <v>812814</v>
      </c>
      <c r="M5" s="140">
        <v>817838</v>
      </c>
      <c r="N5" s="140">
        <v>819437</v>
      </c>
      <c r="O5" s="141">
        <v>831692</v>
      </c>
      <c r="P5" s="141">
        <v>860429</v>
      </c>
      <c r="Q5" s="141">
        <v>889650</v>
      </c>
      <c r="R5" s="141">
        <v>928611</v>
      </c>
      <c r="S5" s="141">
        <v>978225</v>
      </c>
      <c r="T5" s="141">
        <v>980973</v>
      </c>
      <c r="U5" s="141">
        <v>1007229</v>
      </c>
      <c r="V5" s="141">
        <v>1032520</v>
      </c>
      <c r="W5" s="141">
        <v>1060086</v>
      </c>
      <c r="X5" s="141">
        <v>1106954</v>
      </c>
      <c r="Y5" s="141">
        <v>1157153</v>
      </c>
      <c r="Z5" s="141">
        <v>1190926</v>
      </c>
      <c r="AA5" s="141">
        <v>1230478</v>
      </c>
      <c r="AB5" s="141">
        <v>1269205</v>
      </c>
      <c r="AC5" s="119" t="s">
        <v>504</v>
      </c>
    </row>
    <row r="6" spans="1:29" ht="14.45" x14ac:dyDescent="0.3">
      <c r="A6" s="42" t="s">
        <v>7</v>
      </c>
      <c r="B6" s="20">
        <v>675349</v>
      </c>
      <c r="C6" s="20">
        <v>690663</v>
      </c>
      <c r="D6" s="20">
        <v>708143</v>
      </c>
      <c r="E6" s="20">
        <v>725350</v>
      </c>
      <c r="F6" s="20">
        <v>740426</v>
      </c>
      <c r="G6" s="20">
        <v>765558</v>
      </c>
      <c r="H6" s="20">
        <v>769572</v>
      </c>
      <c r="I6" s="20">
        <v>776953</v>
      </c>
      <c r="J6" s="20">
        <v>791591</v>
      </c>
      <c r="K6" s="142">
        <v>802678</v>
      </c>
      <c r="L6" s="142">
        <v>812942</v>
      </c>
      <c r="M6" s="142">
        <v>817962</v>
      </c>
      <c r="N6" s="142">
        <v>819565</v>
      </c>
      <c r="O6" s="143">
        <v>831821</v>
      </c>
      <c r="P6" s="143">
        <v>860557</v>
      </c>
      <c r="Q6" s="143">
        <v>889778</v>
      </c>
      <c r="R6" s="143">
        <v>928744</v>
      </c>
      <c r="S6" s="143">
        <v>978359</v>
      </c>
      <c r="T6" s="143">
        <v>981105</v>
      </c>
      <c r="U6" s="143">
        <v>1007363</v>
      </c>
      <c r="V6" s="143">
        <v>1032655</v>
      </c>
      <c r="W6" s="143">
        <v>1060223</v>
      </c>
      <c r="X6" s="143">
        <v>1107088</v>
      </c>
      <c r="Y6" s="143">
        <v>1157287</v>
      </c>
      <c r="Z6" s="143">
        <v>1191058</v>
      </c>
      <c r="AA6" s="143">
        <v>1230610</v>
      </c>
      <c r="AB6" s="143">
        <v>1269332</v>
      </c>
      <c r="AC6" s="115" t="s">
        <v>505</v>
      </c>
    </row>
    <row r="7" spans="1:29" ht="18" x14ac:dyDescent="0.3">
      <c r="A7" s="255"/>
      <c r="B7" s="255"/>
      <c r="C7" s="255"/>
      <c r="D7" s="255"/>
      <c r="E7" s="255"/>
      <c r="F7" s="255"/>
      <c r="G7" s="255"/>
      <c r="H7" s="255"/>
      <c r="I7" s="255"/>
      <c r="J7" s="255"/>
      <c r="K7" s="255"/>
      <c r="L7" s="255"/>
      <c r="M7" s="255"/>
      <c r="N7" s="256"/>
      <c r="O7" s="256"/>
      <c r="P7" s="256"/>
      <c r="Q7" s="256"/>
      <c r="R7" s="256"/>
      <c r="S7" s="256"/>
      <c r="T7" s="256"/>
      <c r="U7" s="256"/>
      <c r="V7" s="256"/>
      <c r="W7" s="256"/>
      <c r="X7" s="256"/>
      <c r="Y7" s="256"/>
      <c r="Z7" s="256"/>
      <c r="AA7" s="256"/>
      <c r="AB7" s="256"/>
      <c r="AC7" s="255"/>
    </row>
    <row r="9" spans="1:29" ht="14.45"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row>
    <row r="10" spans="1:29" ht="14.45"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row>
  </sheetData>
  <mergeCells count="2">
    <mergeCell ref="A1:AC1"/>
    <mergeCell ref="A7:AC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showGridLines="0" workbookViewId="0">
      <pane xSplit="1" ySplit="2" topLeftCell="U3" activePane="bottomRight" state="frozen"/>
      <selection activeCell="W46" activeCellId="2" sqref="W23 W39 W46"/>
      <selection pane="topRight" activeCell="W46" activeCellId="2" sqref="W23 W39 W46"/>
      <selection pane="bottomLeft" activeCell="W46" activeCellId="2" sqref="W23 W39 W46"/>
      <selection pane="bottomRight" activeCell="AB3" sqref="AB3:AB12"/>
    </sheetView>
  </sheetViews>
  <sheetFormatPr defaultRowHeight="15" x14ac:dyDescent="0.25"/>
  <cols>
    <col min="1" max="1" width="31.28515625" bestFit="1" customWidth="1"/>
    <col min="2" max="3" width="7" bestFit="1" customWidth="1"/>
    <col min="4" max="4" width="6.7109375" bestFit="1" customWidth="1"/>
    <col min="5" max="9" width="7" bestFit="1" customWidth="1"/>
    <col min="10" max="10" width="6.5703125" bestFit="1" customWidth="1"/>
    <col min="11" max="11" width="7.28515625" bestFit="1" customWidth="1"/>
    <col min="12" max="14" width="7" bestFit="1" customWidth="1"/>
    <col min="15" max="15" width="6.7109375" bestFit="1" customWidth="1"/>
    <col min="16" max="19" width="7.28515625" bestFit="1" customWidth="1"/>
    <col min="20" max="20" width="6.7109375" bestFit="1" customWidth="1"/>
    <col min="21" max="21" width="8.28515625" bestFit="1" customWidth="1"/>
    <col min="22" max="28" width="8.28515625" customWidth="1"/>
    <col min="29" max="29" width="30.5703125" bestFit="1" customWidth="1"/>
  </cols>
  <sheetData>
    <row r="1" spans="1:29" ht="28.9" customHeight="1" x14ac:dyDescent="0.3">
      <c r="A1" s="217" t="s">
        <v>529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8"/>
    </row>
    <row r="2" spans="1:29" ht="14.45"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49" t="s">
        <v>507</v>
      </c>
    </row>
    <row r="3" spans="1:29" ht="14.45" x14ac:dyDescent="0.3">
      <c r="A3" s="38" t="s">
        <v>530</v>
      </c>
      <c r="B3" s="18">
        <v>88327</v>
      </c>
      <c r="C3" s="18">
        <v>90848</v>
      </c>
      <c r="D3" s="18">
        <v>93910</v>
      </c>
      <c r="E3" s="18">
        <v>96079</v>
      </c>
      <c r="F3" s="18">
        <v>97669</v>
      </c>
      <c r="G3" s="18">
        <v>100274</v>
      </c>
      <c r="H3" s="18">
        <v>99960</v>
      </c>
      <c r="I3" s="18">
        <v>100441</v>
      </c>
      <c r="J3" s="18">
        <v>101763</v>
      </c>
      <c r="K3" s="138">
        <v>104121</v>
      </c>
      <c r="L3" s="138">
        <v>105231</v>
      </c>
      <c r="M3" s="138">
        <v>106313</v>
      </c>
      <c r="N3" s="138">
        <v>106461</v>
      </c>
      <c r="O3" s="139">
        <v>109408</v>
      </c>
      <c r="P3" s="139">
        <v>113760</v>
      </c>
      <c r="Q3" s="139">
        <v>116918</v>
      </c>
      <c r="R3" s="139">
        <v>121765</v>
      </c>
      <c r="S3" s="139">
        <v>125960</v>
      </c>
      <c r="T3" s="139">
        <v>125211</v>
      </c>
      <c r="U3" s="139">
        <v>127108</v>
      </c>
      <c r="V3" s="139">
        <v>134692</v>
      </c>
      <c r="W3" s="139">
        <v>138073</v>
      </c>
      <c r="X3" s="139">
        <v>143251</v>
      </c>
      <c r="Y3" s="139">
        <v>148981</v>
      </c>
      <c r="Z3" s="139">
        <v>152102</v>
      </c>
      <c r="AA3" s="139">
        <v>158356</v>
      </c>
      <c r="AB3" s="139">
        <v>162208</v>
      </c>
      <c r="AC3" s="117" t="s">
        <v>509</v>
      </c>
    </row>
    <row r="4" spans="1:29" ht="14.45" x14ac:dyDescent="0.3">
      <c r="A4" s="39" t="s">
        <v>510</v>
      </c>
      <c r="B4" s="19">
        <v>107</v>
      </c>
      <c r="C4" s="19">
        <v>121</v>
      </c>
      <c r="D4" s="19">
        <v>122</v>
      </c>
      <c r="E4" s="19">
        <v>121</v>
      </c>
      <c r="F4" s="19">
        <v>120</v>
      </c>
      <c r="G4" s="19">
        <v>119</v>
      </c>
      <c r="H4" s="19">
        <v>119</v>
      </c>
      <c r="I4" s="19">
        <v>118</v>
      </c>
      <c r="J4" s="19">
        <v>133</v>
      </c>
      <c r="K4" s="140">
        <v>114</v>
      </c>
      <c r="L4" s="140">
        <v>112</v>
      </c>
      <c r="M4" s="140">
        <v>108</v>
      </c>
      <c r="N4" s="140">
        <v>110</v>
      </c>
      <c r="O4" s="141">
        <v>107</v>
      </c>
      <c r="P4" s="141">
        <v>107</v>
      </c>
      <c r="Q4" s="141">
        <v>107</v>
      </c>
      <c r="R4" s="141">
        <v>105</v>
      </c>
      <c r="S4" s="141">
        <v>99</v>
      </c>
      <c r="T4" s="141">
        <v>97</v>
      </c>
      <c r="U4" s="141">
        <v>96</v>
      </c>
      <c r="V4" s="141">
        <v>90</v>
      </c>
      <c r="W4" s="141">
        <v>92</v>
      </c>
      <c r="X4" s="141">
        <v>90</v>
      </c>
      <c r="Y4" s="141">
        <v>87</v>
      </c>
      <c r="Z4" s="141">
        <v>86</v>
      </c>
      <c r="AA4" s="141">
        <v>84</v>
      </c>
      <c r="AB4" s="141">
        <v>77</v>
      </c>
      <c r="AC4" s="119" t="s">
        <v>511</v>
      </c>
    </row>
    <row r="5" spans="1:29" ht="14.45" x14ac:dyDescent="0.3">
      <c r="A5" s="39" t="s">
        <v>512</v>
      </c>
      <c r="B5" s="19">
        <v>50292</v>
      </c>
      <c r="C5" s="19">
        <v>51469</v>
      </c>
      <c r="D5" s="19">
        <v>52645</v>
      </c>
      <c r="E5" s="19">
        <v>53917</v>
      </c>
      <c r="F5" s="19">
        <v>54752</v>
      </c>
      <c r="G5" s="19">
        <v>56045</v>
      </c>
      <c r="H5" s="19">
        <v>56192</v>
      </c>
      <c r="I5" s="19">
        <v>56731</v>
      </c>
      <c r="J5" s="19">
        <v>57060</v>
      </c>
      <c r="K5" s="140">
        <v>57381</v>
      </c>
      <c r="L5" s="140">
        <v>57661</v>
      </c>
      <c r="M5" s="140">
        <v>57795</v>
      </c>
      <c r="N5" s="140">
        <v>57367</v>
      </c>
      <c r="O5" s="141">
        <v>57728</v>
      </c>
      <c r="P5" s="141">
        <v>58875</v>
      </c>
      <c r="Q5" s="141">
        <v>62042</v>
      </c>
      <c r="R5" s="141">
        <v>67446</v>
      </c>
      <c r="S5" s="141">
        <v>72622</v>
      </c>
      <c r="T5" s="141">
        <v>74016</v>
      </c>
      <c r="U5" s="141">
        <v>77719</v>
      </c>
      <c r="V5" s="141">
        <v>80996</v>
      </c>
      <c r="W5" s="141">
        <v>84552</v>
      </c>
      <c r="X5" s="141">
        <v>89392</v>
      </c>
      <c r="Y5" s="141">
        <v>94368</v>
      </c>
      <c r="Z5" s="141">
        <v>98744</v>
      </c>
      <c r="AA5" s="141">
        <v>102349</v>
      </c>
      <c r="AB5" s="141">
        <v>106873</v>
      </c>
      <c r="AC5" s="119" t="s">
        <v>513</v>
      </c>
    </row>
    <row r="6" spans="1:29" ht="14.45" x14ac:dyDescent="0.3">
      <c r="A6" s="39" t="s">
        <v>514</v>
      </c>
      <c r="B6" s="19">
        <v>349</v>
      </c>
      <c r="C6" s="19">
        <v>369</v>
      </c>
      <c r="D6" s="19">
        <v>357</v>
      </c>
      <c r="E6" s="19">
        <v>383</v>
      </c>
      <c r="F6" s="19">
        <v>453</v>
      </c>
      <c r="G6" s="19">
        <v>477</v>
      </c>
      <c r="H6" s="19">
        <v>492</v>
      </c>
      <c r="I6" s="19">
        <v>549</v>
      </c>
      <c r="J6" s="19">
        <v>658</v>
      </c>
      <c r="K6" s="140">
        <v>672</v>
      </c>
      <c r="L6" s="140">
        <v>637</v>
      </c>
      <c r="M6" s="140">
        <v>459</v>
      </c>
      <c r="N6" s="140">
        <v>423</v>
      </c>
      <c r="O6" s="141">
        <v>414</v>
      </c>
      <c r="P6" s="141">
        <v>423</v>
      </c>
      <c r="Q6" s="141">
        <v>512</v>
      </c>
      <c r="R6" s="141">
        <v>584</v>
      </c>
      <c r="S6" s="141">
        <v>631</v>
      </c>
      <c r="T6" s="141">
        <v>640</v>
      </c>
      <c r="U6" s="141">
        <v>594</v>
      </c>
      <c r="V6" s="141">
        <v>536</v>
      </c>
      <c r="W6" s="141">
        <v>506</v>
      </c>
      <c r="X6" s="141">
        <v>478</v>
      </c>
      <c r="Y6" s="141">
        <v>426</v>
      </c>
      <c r="Z6" s="141">
        <v>378</v>
      </c>
      <c r="AA6" s="141">
        <v>359</v>
      </c>
      <c r="AB6" s="141">
        <v>425</v>
      </c>
      <c r="AC6" s="119" t="s">
        <v>515</v>
      </c>
    </row>
    <row r="7" spans="1:29" ht="14.45" x14ac:dyDescent="0.3">
      <c r="A7" s="39" t="s">
        <v>516</v>
      </c>
      <c r="B7" s="19">
        <v>513196</v>
      </c>
      <c r="C7" s="19">
        <v>524307</v>
      </c>
      <c r="D7" s="19">
        <v>536850</v>
      </c>
      <c r="E7" s="19">
        <v>550147</v>
      </c>
      <c r="F7" s="19">
        <v>562222</v>
      </c>
      <c r="G7" s="19">
        <v>582661</v>
      </c>
      <c r="H7" s="19">
        <v>586285</v>
      </c>
      <c r="I7" s="19">
        <v>591989</v>
      </c>
      <c r="J7" s="19">
        <v>604009</v>
      </c>
      <c r="K7" s="140">
        <v>612352</v>
      </c>
      <c r="L7" s="140">
        <v>620299</v>
      </c>
      <c r="M7" s="140">
        <v>624138</v>
      </c>
      <c r="N7" s="140">
        <v>626253</v>
      </c>
      <c r="O7" s="141">
        <v>634853</v>
      </c>
      <c r="P7" s="141">
        <v>657608</v>
      </c>
      <c r="Q7" s="141">
        <v>677970</v>
      </c>
      <c r="R7" s="141">
        <v>704330</v>
      </c>
      <c r="S7" s="141">
        <v>743731</v>
      </c>
      <c r="T7" s="141">
        <v>745720</v>
      </c>
      <c r="U7" s="141">
        <v>765452</v>
      </c>
      <c r="V7" s="141">
        <v>780815</v>
      </c>
      <c r="W7" s="141">
        <v>802216</v>
      </c>
      <c r="X7" s="141">
        <v>838249</v>
      </c>
      <c r="Y7" s="141">
        <v>877221</v>
      </c>
      <c r="Z7" s="141">
        <v>902290</v>
      </c>
      <c r="AA7" s="141">
        <v>932502</v>
      </c>
      <c r="AB7" s="141">
        <v>961399</v>
      </c>
      <c r="AC7" s="119" t="s">
        <v>517</v>
      </c>
    </row>
    <row r="8" spans="1:29" ht="14.45" x14ac:dyDescent="0.3">
      <c r="A8" s="39" t="s">
        <v>518</v>
      </c>
      <c r="B8" s="19">
        <v>705</v>
      </c>
      <c r="C8" s="19">
        <v>720</v>
      </c>
      <c r="D8" s="19">
        <v>675</v>
      </c>
      <c r="E8" s="19">
        <v>666</v>
      </c>
      <c r="F8" s="19">
        <v>660</v>
      </c>
      <c r="G8" s="19">
        <v>714</v>
      </c>
      <c r="H8" s="19">
        <v>685</v>
      </c>
      <c r="I8" s="19">
        <v>677</v>
      </c>
      <c r="J8" s="19">
        <v>641</v>
      </c>
      <c r="K8" s="140">
        <v>670</v>
      </c>
      <c r="L8" s="140">
        <v>653</v>
      </c>
      <c r="M8" s="140">
        <v>586</v>
      </c>
      <c r="N8" s="140">
        <v>602</v>
      </c>
      <c r="O8" s="141">
        <v>607</v>
      </c>
      <c r="P8" s="141">
        <v>586</v>
      </c>
      <c r="Q8" s="141">
        <v>597</v>
      </c>
      <c r="R8" s="141">
        <v>601</v>
      </c>
      <c r="S8" s="141">
        <v>562</v>
      </c>
      <c r="T8" s="141">
        <v>581</v>
      </c>
      <c r="U8" s="141">
        <v>873</v>
      </c>
      <c r="V8" s="141">
        <v>576</v>
      </c>
      <c r="W8" s="141">
        <v>536</v>
      </c>
      <c r="X8" s="141">
        <v>578</v>
      </c>
      <c r="Y8" s="141">
        <v>550</v>
      </c>
      <c r="Z8" s="141">
        <v>499</v>
      </c>
      <c r="AA8" s="141">
        <v>614</v>
      </c>
      <c r="AB8" s="141">
        <v>548</v>
      </c>
      <c r="AC8" s="119" t="s">
        <v>519</v>
      </c>
    </row>
    <row r="9" spans="1:29" ht="14.45" x14ac:dyDescent="0.3">
      <c r="A9" s="39" t="s">
        <v>520</v>
      </c>
      <c r="B9" s="19">
        <v>6987</v>
      </c>
      <c r="C9" s="19">
        <v>7435</v>
      </c>
      <c r="D9" s="19">
        <v>7943</v>
      </c>
      <c r="E9" s="19">
        <v>8344</v>
      </c>
      <c r="F9" s="19">
        <v>8848</v>
      </c>
      <c r="G9" s="19">
        <v>9368</v>
      </c>
      <c r="H9" s="19">
        <v>9797</v>
      </c>
      <c r="I9" s="19">
        <v>10069</v>
      </c>
      <c r="J9" s="19">
        <v>10581</v>
      </c>
      <c r="K9" s="140">
        <v>10880</v>
      </c>
      <c r="L9" s="140">
        <v>11253</v>
      </c>
      <c r="M9" s="140">
        <v>11478</v>
      </c>
      <c r="N9" s="140">
        <v>11603</v>
      </c>
      <c r="O9" s="141">
        <v>11592</v>
      </c>
      <c r="P9" s="141">
        <v>11640</v>
      </c>
      <c r="Q9" s="141">
        <v>11734</v>
      </c>
      <c r="R9" s="141">
        <v>12006</v>
      </c>
      <c r="S9" s="141">
        <v>12276</v>
      </c>
      <c r="T9" s="141">
        <v>12394</v>
      </c>
      <c r="U9" s="141">
        <v>12351</v>
      </c>
      <c r="V9" s="141">
        <v>12291</v>
      </c>
      <c r="W9" s="141">
        <v>12254</v>
      </c>
      <c r="X9" s="141">
        <v>12517</v>
      </c>
      <c r="Y9" s="141">
        <v>12637</v>
      </c>
      <c r="Z9" s="141">
        <v>12905</v>
      </c>
      <c r="AA9" s="141">
        <v>13033</v>
      </c>
      <c r="AB9" s="141">
        <v>13377</v>
      </c>
      <c r="AC9" s="119" t="s">
        <v>521</v>
      </c>
    </row>
    <row r="10" spans="1:29" ht="14.45" x14ac:dyDescent="0.3">
      <c r="A10" s="144" t="s">
        <v>522</v>
      </c>
      <c r="B10" s="19">
        <v>11751</v>
      </c>
      <c r="C10" s="19">
        <v>11798</v>
      </c>
      <c r="D10" s="19">
        <v>11960</v>
      </c>
      <c r="E10" s="19">
        <v>12060</v>
      </c>
      <c r="F10" s="19">
        <v>12091</v>
      </c>
      <c r="G10" s="19">
        <v>12204</v>
      </c>
      <c r="H10" s="19">
        <v>12343</v>
      </c>
      <c r="I10" s="19">
        <v>12422</v>
      </c>
      <c r="J10" s="19">
        <v>12462</v>
      </c>
      <c r="K10" s="140">
        <v>12370</v>
      </c>
      <c r="L10" s="140">
        <v>12640</v>
      </c>
      <c r="M10" s="140">
        <v>12876</v>
      </c>
      <c r="N10" s="140">
        <v>12685</v>
      </c>
      <c r="O10" s="141">
        <v>13002</v>
      </c>
      <c r="P10" s="141">
        <v>13421</v>
      </c>
      <c r="Q10" s="141">
        <v>14027</v>
      </c>
      <c r="R10" s="141">
        <v>14690</v>
      </c>
      <c r="S10" s="141">
        <v>15597</v>
      </c>
      <c r="T10" s="141">
        <v>15645</v>
      </c>
      <c r="U10" s="141">
        <v>16070</v>
      </c>
      <c r="V10" s="141">
        <v>16622</v>
      </c>
      <c r="W10" s="141">
        <v>17118</v>
      </c>
      <c r="X10" s="141">
        <v>17858</v>
      </c>
      <c r="Y10" s="141">
        <v>18700</v>
      </c>
      <c r="Z10" s="141">
        <v>19622</v>
      </c>
      <c r="AA10" s="141">
        <v>20242</v>
      </c>
      <c r="AB10" s="141">
        <v>21103</v>
      </c>
      <c r="AC10" s="145" t="s">
        <v>523</v>
      </c>
    </row>
    <row r="11" spans="1:29" ht="14.45" x14ac:dyDescent="0.3">
      <c r="A11" s="39" t="s">
        <v>524</v>
      </c>
      <c r="B11" s="19">
        <v>3635</v>
      </c>
      <c r="C11" s="19">
        <v>3596</v>
      </c>
      <c r="D11" s="19">
        <v>3681</v>
      </c>
      <c r="E11" s="19">
        <v>3633</v>
      </c>
      <c r="F11" s="19">
        <v>3611</v>
      </c>
      <c r="G11" s="19">
        <v>3696</v>
      </c>
      <c r="H11" s="19">
        <v>3699</v>
      </c>
      <c r="I11" s="19">
        <v>3957</v>
      </c>
      <c r="J11" s="19">
        <v>4284</v>
      </c>
      <c r="K11" s="140">
        <v>4118</v>
      </c>
      <c r="L11" s="140">
        <v>4456</v>
      </c>
      <c r="M11" s="140">
        <v>4209</v>
      </c>
      <c r="N11" s="140">
        <v>4061</v>
      </c>
      <c r="O11" s="141">
        <v>4110</v>
      </c>
      <c r="P11" s="141">
        <v>4137</v>
      </c>
      <c r="Q11" s="141">
        <v>5871</v>
      </c>
      <c r="R11" s="141">
        <v>7217</v>
      </c>
      <c r="S11" s="141">
        <v>6881</v>
      </c>
      <c r="T11" s="141">
        <v>6801</v>
      </c>
      <c r="U11" s="141">
        <v>7100</v>
      </c>
      <c r="V11" s="141">
        <v>6037</v>
      </c>
      <c r="W11" s="141">
        <v>4876</v>
      </c>
      <c r="X11" s="141">
        <v>4675</v>
      </c>
      <c r="Y11" s="141">
        <v>4317</v>
      </c>
      <c r="Z11" s="141">
        <v>4432</v>
      </c>
      <c r="AA11" s="141">
        <v>3071</v>
      </c>
      <c r="AB11" s="141">
        <v>3322</v>
      </c>
      <c r="AC11" s="119" t="s">
        <v>525</v>
      </c>
    </row>
    <row r="12" spans="1:29" ht="14.45" x14ac:dyDescent="0.3">
      <c r="A12" s="42" t="s">
        <v>7</v>
      </c>
      <c r="B12" s="20">
        <v>675349</v>
      </c>
      <c r="C12" s="20">
        <v>690663</v>
      </c>
      <c r="D12" s="20">
        <v>708143</v>
      </c>
      <c r="E12" s="20">
        <v>725350</v>
      </c>
      <c r="F12" s="20">
        <v>740426</v>
      </c>
      <c r="G12" s="20">
        <v>765558</v>
      </c>
      <c r="H12" s="20">
        <v>769572</v>
      </c>
      <c r="I12" s="20">
        <v>776953</v>
      </c>
      <c r="J12" s="20">
        <v>791591</v>
      </c>
      <c r="K12" s="150">
        <v>802678</v>
      </c>
      <c r="L12" s="150">
        <v>812942</v>
      </c>
      <c r="M12" s="150">
        <v>817962</v>
      </c>
      <c r="N12" s="150">
        <v>819565</v>
      </c>
      <c r="O12" s="151">
        <v>831821</v>
      </c>
      <c r="P12" s="151">
        <v>860557</v>
      </c>
      <c r="Q12" s="151">
        <v>889778</v>
      </c>
      <c r="R12" s="151">
        <v>928744</v>
      </c>
      <c r="S12" s="151">
        <v>978359</v>
      </c>
      <c r="T12" s="151">
        <v>981105</v>
      </c>
      <c r="U12" s="151">
        <v>1007363</v>
      </c>
      <c r="V12" s="151">
        <v>1032655</v>
      </c>
      <c r="W12" s="151">
        <v>1060223</v>
      </c>
      <c r="X12" s="151">
        <v>1107088</v>
      </c>
      <c r="Y12" s="151">
        <v>1157287</v>
      </c>
      <c r="Z12" s="151">
        <v>1191058</v>
      </c>
      <c r="AA12" s="151">
        <v>1230610</v>
      </c>
      <c r="AB12" s="151">
        <v>1269332</v>
      </c>
      <c r="AC12" s="115" t="s">
        <v>505</v>
      </c>
    </row>
    <row r="13" spans="1:29" ht="18" x14ac:dyDescent="0.3">
      <c r="A13" s="254"/>
      <c r="B13" s="254"/>
      <c r="C13" s="254"/>
      <c r="D13" s="254"/>
      <c r="E13" s="254"/>
      <c r="F13" s="254"/>
      <c r="G13" s="254"/>
      <c r="H13" s="254"/>
      <c r="I13" s="254"/>
      <c r="J13" s="254"/>
      <c r="K13" s="254"/>
      <c r="L13" s="254"/>
      <c r="M13" s="254"/>
      <c r="N13" s="220"/>
      <c r="O13" s="220"/>
      <c r="P13" s="220"/>
      <c r="Q13" s="220"/>
      <c r="R13" s="220"/>
      <c r="S13" s="220"/>
      <c r="T13" s="220"/>
      <c r="U13" s="220"/>
      <c r="V13" s="220"/>
      <c r="W13" s="220"/>
      <c r="X13" s="220"/>
      <c r="Y13" s="220"/>
      <c r="Z13" s="220"/>
      <c r="AA13" s="220"/>
      <c r="AB13" s="220"/>
      <c r="AC13" s="254"/>
    </row>
    <row r="15" spans="1:29" ht="14.45"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row>
    <row r="16" spans="1:29" ht="14.45"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row>
  </sheetData>
  <mergeCells count="2">
    <mergeCell ref="A1:AC1"/>
    <mergeCell ref="A13:AC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showGridLines="0" workbookViewId="0">
      <pane xSplit="2" ySplit="2" topLeftCell="U21" activePane="bottomRight" state="frozen"/>
      <selection activeCell="W46" activeCellId="2" sqref="W23 W39 W46"/>
      <selection pane="topRight" activeCell="W46" activeCellId="2" sqref="W23 W39 W46"/>
      <selection pane="bottomLeft" activeCell="W46" activeCellId="2" sqref="W23 W39 W46"/>
      <selection pane="bottomRight" activeCell="AC3" sqref="AC3:AC36"/>
    </sheetView>
  </sheetViews>
  <sheetFormatPr defaultRowHeight="15" x14ac:dyDescent="0.25"/>
  <cols>
    <col min="1" max="1" width="2.7109375" bestFit="1" customWidth="1"/>
    <col min="2" max="2" width="14.28515625" bestFit="1" customWidth="1"/>
    <col min="3" max="4" width="7" bestFit="1" customWidth="1"/>
    <col min="5" max="5" width="6.7109375" bestFit="1" customWidth="1"/>
    <col min="6" max="10" width="7" bestFit="1" customWidth="1"/>
    <col min="11" max="11" width="6.5703125" bestFit="1" customWidth="1"/>
    <col min="12" max="12" width="7" bestFit="1" customWidth="1"/>
    <col min="13" max="15" width="6.7109375" bestFit="1" customWidth="1"/>
    <col min="16" max="16" width="6.5703125" bestFit="1" customWidth="1"/>
    <col min="17" max="20" width="7" bestFit="1" customWidth="1"/>
    <col min="21" max="21" width="6.5703125" bestFit="1" customWidth="1"/>
    <col min="22" max="22" width="8" bestFit="1" customWidth="1"/>
    <col min="23" max="29" width="8" customWidth="1"/>
  </cols>
  <sheetData>
    <row r="1" spans="1:29" ht="28.9" customHeight="1" x14ac:dyDescent="0.3">
      <c r="A1" s="217" t="s">
        <v>531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9"/>
    </row>
    <row r="2" spans="1:29" ht="14.45" x14ac:dyDescent="0.3">
      <c r="A2" s="230" t="s">
        <v>118</v>
      </c>
      <c r="B2" s="230"/>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15">
        <v>42795</v>
      </c>
    </row>
    <row r="3" spans="1:29" ht="14.45" x14ac:dyDescent="0.3">
      <c r="A3" s="43" t="s">
        <v>44</v>
      </c>
      <c r="B3" s="16" t="s">
        <v>10</v>
      </c>
      <c r="C3" s="21">
        <v>624</v>
      </c>
      <c r="D3" s="21">
        <v>615</v>
      </c>
      <c r="E3" s="21">
        <v>610</v>
      </c>
      <c r="F3" s="21">
        <v>578</v>
      </c>
      <c r="G3" s="21">
        <v>536</v>
      </c>
      <c r="H3" s="21">
        <v>530</v>
      </c>
      <c r="I3" s="21">
        <v>516</v>
      </c>
      <c r="J3" s="21">
        <v>513</v>
      </c>
      <c r="K3" s="21">
        <v>511</v>
      </c>
      <c r="L3" s="21">
        <v>501</v>
      </c>
      <c r="M3" s="21">
        <v>491</v>
      </c>
      <c r="N3" s="21">
        <v>473</v>
      </c>
      <c r="O3" s="152">
        <v>463</v>
      </c>
      <c r="P3" s="152">
        <v>456</v>
      </c>
      <c r="Q3" s="21">
        <v>454</v>
      </c>
      <c r="R3" s="21">
        <v>450</v>
      </c>
      <c r="S3" s="21">
        <v>453</v>
      </c>
      <c r="T3" s="153">
        <v>410</v>
      </c>
      <c r="U3" s="21">
        <v>406</v>
      </c>
      <c r="V3" s="21">
        <v>395</v>
      </c>
      <c r="W3" s="21">
        <v>371</v>
      </c>
      <c r="X3" s="22">
        <v>353</v>
      </c>
      <c r="Y3" s="22">
        <v>343</v>
      </c>
      <c r="Z3" s="22">
        <v>372</v>
      </c>
      <c r="AA3" s="22">
        <v>355</v>
      </c>
      <c r="AB3" s="22">
        <v>357</v>
      </c>
      <c r="AC3" s="22">
        <v>370</v>
      </c>
    </row>
    <row r="4" spans="1:29" ht="14.45" x14ac:dyDescent="0.3">
      <c r="A4" s="44"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4">
        <v>623877</v>
      </c>
      <c r="P4" s="154">
        <v>635814</v>
      </c>
      <c r="Q4" s="22">
        <v>659804</v>
      </c>
      <c r="R4" s="22">
        <v>686421</v>
      </c>
      <c r="S4" s="22">
        <v>720632</v>
      </c>
      <c r="T4" s="153">
        <v>760752</v>
      </c>
      <c r="U4" s="22">
        <v>762903</v>
      </c>
      <c r="V4" s="22">
        <v>786465</v>
      </c>
      <c r="W4" s="22">
        <v>804634</v>
      </c>
      <c r="X4" s="22">
        <v>828830</v>
      </c>
      <c r="Y4" s="22">
        <v>866852</v>
      </c>
      <c r="Z4" s="22">
        <v>910567</v>
      </c>
      <c r="AA4" s="22">
        <v>940169</v>
      </c>
      <c r="AB4" s="22">
        <v>968591</v>
      </c>
      <c r="AC4" s="22">
        <v>1000398</v>
      </c>
    </row>
    <row r="5" spans="1:29" ht="14.45" x14ac:dyDescent="0.3">
      <c r="A5" s="44"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4">
        <v>183314</v>
      </c>
      <c r="P5" s="154">
        <v>183773</v>
      </c>
      <c r="Q5" s="22">
        <v>188618</v>
      </c>
      <c r="R5" s="22">
        <v>191212</v>
      </c>
      <c r="S5" s="22">
        <v>195932</v>
      </c>
      <c r="T5" s="153">
        <v>205634</v>
      </c>
      <c r="U5" s="22">
        <v>206299</v>
      </c>
      <c r="V5" s="22">
        <v>209116</v>
      </c>
      <c r="W5" s="22">
        <v>216321</v>
      </c>
      <c r="X5" s="22">
        <v>219856</v>
      </c>
      <c r="Y5" s="22">
        <v>228785</v>
      </c>
      <c r="Z5" s="22">
        <v>235425</v>
      </c>
      <c r="AA5" s="22">
        <v>239749</v>
      </c>
      <c r="AB5" s="22">
        <v>250945</v>
      </c>
      <c r="AC5" s="22">
        <v>257938</v>
      </c>
    </row>
    <row r="6" spans="1:29" ht="14.45" x14ac:dyDescent="0.3">
      <c r="A6" s="44" t="s">
        <v>47</v>
      </c>
      <c r="B6" s="17" t="s">
        <v>13</v>
      </c>
      <c r="C6" s="22">
        <v>1452</v>
      </c>
      <c r="D6" s="22">
        <v>1357</v>
      </c>
      <c r="E6" s="22">
        <v>1318</v>
      </c>
      <c r="F6" s="22">
        <v>1260</v>
      </c>
      <c r="G6" s="22">
        <v>1200</v>
      </c>
      <c r="H6" s="22">
        <v>1121</v>
      </c>
      <c r="I6" s="22">
        <v>1081</v>
      </c>
      <c r="J6" s="22">
        <v>1036</v>
      </c>
      <c r="K6" s="22">
        <v>977</v>
      </c>
      <c r="L6" s="22">
        <v>930</v>
      </c>
      <c r="M6" s="22">
        <v>877</v>
      </c>
      <c r="N6" s="22">
        <v>809</v>
      </c>
      <c r="O6" s="154">
        <v>763</v>
      </c>
      <c r="P6" s="154">
        <v>736</v>
      </c>
      <c r="Q6" s="22">
        <v>695</v>
      </c>
      <c r="R6" s="22">
        <v>668</v>
      </c>
      <c r="S6" s="22">
        <v>649</v>
      </c>
      <c r="T6" s="153">
        <v>609</v>
      </c>
      <c r="U6" s="22">
        <v>593</v>
      </c>
      <c r="V6" s="22">
        <v>574</v>
      </c>
      <c r="W6" s="22">
        <v>566</v>
      </c>
      <c r="X6" s="22">
        <v>543</v>
      </c>
      <c r="Y6" s="22">
        <v>527</v>
      </c>
      <c r="Z6" s="22">
        <v>474</v>
      </c>
      <c r="AA6" s="22">
        <v>458</v>
      </c>
      <c r="AB6" s="22">
        <v>445</v>
      </c>
      <c r="AC6" s="22">
        <v>398</v>
      </c>
    </row>
    <row r="7" spans="1:29" ht="14.45" x14ac:dyDescent="0.3">
      <c r="A7" s="44" t="s">
        <v>48</v>
      </c>
      <c r="B7" s="17" t="s">
        <v>14</v>
      </c>
      <c r="C7" s="22">
        <v>432</v>
      </c>
      <c r="D7" s="22">
        <v>432</v>
      </c>
      <c r="E7" s="22">
        <v>447</v>
      </c>
      <c r="F7" s="22">
        <v>442</v>
      </c>
      <c r="G7" s="22">
        <v>448</v>
      </c>
      <c r="H7" s="22">
        <v>442</v>
      </c>
      <c r="I7" s="22">
        <v>441</v>
      </c>
      <c r="J7" s="22">
        <v>434</v>
      </c>
      <c r="K7" s="22">
        <v>434</v>
      </c>
      <c r="L7" s="22">
        <v>425</v>
      </c>
      <c r="M7" s="22">
        <v>419</v>
      </c>
      <c r="N7" s="22">
        <v>417</v>
      </c>
      <c r="O7" s="154">
        <v>417</v>
      </c>
      <c r="P7" s="154">
        <v>415</v>
      </c>
      <c r="Q7" s="22">
        <v>415</v>
      </c>
      <c r="R7" s="22">
        <v>409</v>
      </c>
      <c r="S7" s="22">
        <v>405</v>
      </c>
      <c r="T7" s="153">
        <v>396</v>
      </c>
      <c r="U7" s="22">
        <v>391</v>
      </c>
      <c r="V7" s="22">
        <v>394</v>
      </c>
      <c r="W7" s="22">
        <v>410</v>
      </c>
      <c r="X7" s="22">
        <v>410</v>
      </c>
      <c r="Y7" s="22">
        <v>402</v>
      </c>
      <c r="Z7" s="22">
        <v>388</v>
      </c>
      <c r="AA7" s="22">
        <v>387</v>
      </c>
      <c r="AB7" s="22">
        <v>382</v>
      </c>
      <c r="AC7" s="22">
        <v>367</v>
      </c>
    </row>
    <row r="8" spans="1:29" ht="14.45" x14ac:dyDescent="0.3">
      <c r="A8" s="44" t="s">
        <v>49</v>
      </c>
      <c r="B8" s="17" t="s">
        <v>15</v>
      </c>
      <c r="C8" s="22">
        <v>328</v>
      </c>
      <c r="D8" s="22">
        <v>320</v>
      </c>
      <c r="E8" s="22">
        <v>330</v>
      </c>
      <c r="F8" s="22">
        <v>326</v>
      </c>
      <c r="G8" s="22">
        <v>332</v>
      </c>
      <c r="H8" s="22">
        <v>319</v>
      </c>
      <c r="I8" s="22">
        <v>323</v>
      </c>
      <c r="J8" s="22">
        <v>326</v>
      </c>
      <c r="K8" s="22">
        <v>327</v>
      </c>
      <c r="L8" s="22">
        <v>326</v>
      </c>
      <c r="M8" s="22">
        <v>326</v>
      </c>
      <c r="N8" s="22">
        <v>328</v>
      </c>
      <c r="O8" s="154">
        <v>334</v>
      </c>
      <c r="P8" s="154">
        <v>343</v>
      </c>
      <c r="Q8" s="22">
        <v>341</v>
      </c>
      <c r="R8" s="22">
        <v>348</v>
      </c>
      <c r="S8" s="22">
        <v>337</v>
      </c>
      <c r="T8" s="153">
        <v>216</v>
      </c>
      <c r="U8" s="22">
        <v>214</v>
      </c>
      <c r="V8" s="22">
        <v>219</v>
      </c>
      <c r="W8" s="22">
        <v>227</v>
      </c>
      <c r="X8" s="22">
        <v>226</v>
      </c>
      <c r="Y8" s="22">
        <v>223</v>
      </c>
      <c r="Z8" s="22">
        <v>221</v>
      </c>
      <c r="AA8" s="22">
        <v>222</v>
      </c>
      <c r="AB8" s="22">
        <v>223</v>
      </c>
      <c r="AC8" s="22">
        <v>222</v>
      </c>
    </row>
    <row r="9" spans="1:29" ht="14.45" x14ac:dyDescent="0.3">
      <c r="A9" s="44" t="s">
        <v>50</v>
      </c>
      <c r="B9" s="17" t="s">
        <v>16</v>
      </c>
      <c r="C9" s="22">
        <v>401</v>
      </c>
      <c r="D9" s="22">
        <v>401</v>
      </c>
      <c r="E9" s="22">
        <v>394</v>
      </c>
      <c r="F9" s="22">
        <v>388</v>
      </c>
      <c r="G9" s="22">
        <v>369</v>
      </c>
      <c r="H9" s="22">
        <v>366</v>
      </c>
      <c r="I9" s="22">
        <v>369</v>
      </c>
      <c r="J9" s="22">
        <v>361</v>
      </c>
      <c r="K9" s="22">
        <v>355</v>
      </c>
      <c r="L9" s="22">
        <v>350</v>
      </c>
      <c r="M9" s="22">
        <v>345</v>
      </c>
      <c r="N9" s="22">
        <v>340</v>
      </c>
      <c r="O9" s="154">
        <v>342</v>
      </c>
      <c r="P9" s="154">
        <v>331</v>
      </c>
      <c r="Q9" s="22">
        <v>327</v>
      </c>
      <c r="R9" s="22">
        <v>323</v>
      </c>
      <c r="S9" s="22">
        <v>316</v>
      </c>
      <c r="T9" s="153">
        <v>315</v>
      </c>
      <c r="U9" s="22">
        <v>309</v>
      </c>
      <c r="V9" s="22">
        <v>321</v>
      </c>
      <c r="W9" s="22">
        <v>336</v>
      </c>
      <c r="X9" s="22">
        <v>341</v>
      </c>
      <c r="Y9" s="22">
        <v>340</v>
      </c>
      <c r="Z9" s="22">
        <v>340</v>
      </c>
      <c r="AA9" s="22">
        <v>345</v>
      </c>
      <c r="AB9" s="22">
        <v>345</v>
      </c>
      <c r="AC9" s="22">
        <v>341</v>
      </c>
    </row>
    <row r="10" spans="1:29" ht="14.45" x14ac:dyDescent="0.3">
      <c r="A10" s="44" t="s">
        <v>51</v>
      </c>
      <c r="B10" s="26" t="s">
        <v>17</v>
      </c>
      <c r="C10" s="22">
        <v>315</v>
      </c>
      <c r="D10" s="22">
        <v>323</v>
      </c>
      <c r="E10" s="22">
        <v>333</v>
      </c>
      <c r="F10" s="22">
        <v>336</v>
      </c>
      <c r="G10" s="22">
        <v>339</v>
      </c>
      <c r="H10" s="22">
        <v>352</v>
      </c>
      <c r="I10" s="22">
        <v>350</v>
      </c>
      <c r="J10" s="22">
        <v>349</v>
      </c>
      <c r="K10" s="22">
        <v>348</v>
      </c>
      <c r="L10" s="22">
        <v>345</v>
      </c>
      <c r="M10" s="22">
        <v>349</v>
      </c>
      <c r="N10" s="22">
        <v>329</v>
      </c>
      <c r="O10" s="154">
        <v>326</v>
      </c>
      <c r="P10" s="154">
        <v>329</v>
      </c>
      <c r="Q10" s="22">
        <v>328</v>
      </c>
      <c r="R10" s="22">
        <v>333</v>
      </c>
      <c r="S10" s="22">
        <v>330</v>
      </c>
      <c r="T10" s="153">
        <v>327</v>
      </c>
      <c r="U10" s="22">
        <v>323</v>
      </c>
      <c r="V10" s="22">
        <v>321</v>
      </c>
      <c r="W10" s="22">
        <v>317</v>
      </c>
      <c r="X10" s="22">
        <v>307</v>
      </c>
      <c r="Y10" s="22">
        <v>310</v>
      </c>
      <c r="Z10" s="22">
        <v>320</v>
      </c>
      <c r="AA10" s="22">
        <v>323</v>
      </c>
      <c r="AB10" s="22">
        <v>324</v>
      </c>
      <c r="AC10" s="22">
        <v>317</v>
      </c>
    </row>
    <row r="11" spans="1:29" ht="14.45" x14ac:dyDescent="0.3">
      <c r="A11" s="44" t="s">
        <v>52</v>
      </c>
      <c r="B11" s="17" t="s">
        <v>18</v>
      </c>
      <c r="C11" s="22">
        <v>186</v>
      </c>
      <c r="D11" s="22">
        <v>186</v>
      </c>
      <c r="E11" s="22">
        <v>184</v>
      </c>
      <c r="F11" s="22">
        <v>189</v>
      </c>
      <c r="G11" s="22">
        <v>187</v>
      </c>
      <c r="H11" s="22">
        <v>189</v>
      </c>
      <c r="I11" s="22">
        <v>185</v>
      </c>
      <c r="J11" s="22">
        <v>186</v>
      </c>
      <c r="K11" s="22">
        <v>189</v>
      </c>
      <c r="L11" s="22">
        <v>186</v>
      </c>
      <c r="M11" s="22">
        <v>184</v>
      </c>
      <c r="N11" s="22">
        <v>176</v>
      </c>
      <c r="O11" s="154">
        <v>172</v>
      </c>
      <c r="P11" s="154">
        <v>170</v>
      </c>
      <c r="Q11" s="22">
        <v>171</v>
      </c>
      <c r="R11" s="22">
        <v>173</v>
      </c>
      <c r="S11" s="22">
        <v>175</v>
      </c>
      <c r="T11" s="153">
        <v>177</v>
      </c>
      <c r="U11" s="22">
        <v>173</v>
      </c>
      <c r="V11" s="22">
        <v>176</v>
      </c>
      <c r="W11" s="22">
        <v>173</v>
      </c>
      <c r="X11" s="22">
        <v>171</v>
      </c>
      <c r="Y11" s="22">
        <v>174</v>
      </c>
      <c r="Z11" s="22">
        <v>176</v>
      </c>
      <c r="AA11" s="22">
        <v>174</v>
      </c>
      <c r="AB11" s="22">
        <v>173</v>
      </c>
      <c r="AC11" s="22">
        <v>170</v>
      </c>
    </row>
    <row r="12" spans="1:29" ht="14.45" x14ac:dyDescent="0.3">
      <c r="A12" s="44" t="s">
        <v>53</v>
      </c>
      <c r="B12" s="17" t="s">
        <v>19</v>
      </c>
      <c r="C12" s="22">
        <v>285</v>
      </c>
      <c r="D12" s="22">
        <v>276</v>
      </c>
      <c r="E12" s="22">
        <v>259</v>
      </c>
      <c r="F12" s="22">
        <v>254</v>
      </c>
      <c r="G12" s="22">
        <v>240</v>
      </c>
      <c r="H12" s="22">
        <v>230</v>
      </c>
      <c r="I12" s="22">
        <v>220</v>
      </c>
      <c r="J12" s="22">
        <v>217</v>
      </c>
      <c r="K12" s="22">
        <v>214</v>
      </c>
      <c r="L12" s="22">
        <v>217</v>
      </c>
      <c r="M12" s="22">
        <v>204</v>
      </c>
      <c r="N12" s="22">
        <v>203</v>
      </c>
      <c r="O12" s="154">
        <v>193</v>
      </c>
      <c r="P12" s="154">
        <v>186</v>
      </c>
      <c r="Q12" s="22">
        <v>184</v>
      </c>
      <c r="R12" s="22">
        <v>184</v>
      </c>
      <c r="S12" s="22">
        <v>177</v>
      </c>
      <c r="T12" s="153">
        <v>173</v>
      </c>
      <c r="U12" s="22">
        <v>171</v>
      </c>
      <c r="V12" s="22">
        <v>171</v>
      </c>
      <c r="W12" s="22">
        <v>170</v>
      </c>
      <c r="X12" s="22">
        <v>167</v>
      </c>
      <c r="Y12" s="22">
        <v>178</v>
      </c>
      <c r="Z12" s="22">
        <v>196</v>
      </c>
      <c r="AA12" s="22">
        <v>197</v>
      </c>
      <c r="AB12" s="22">
        <v>197</v>
      </c>
      <c r="AC12" s="22">
        <v>199</v>
      </c>
    </row>
    <row r="13" spans="1:29" ht="14.45" x14ac:dyDescent="0.3">
      <c r="A13" s="44"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4">
        <v>987</v>
      </c>
      <c r="P13" s="154">
        <v>971</v>
      </c>
      <c r="Q13" s="22">
        <v>962</v>
      </c>
      <c r="R13" s="22">
        <v>981</v>
      </c>
      <c r="S13" s="22">
        <v>1005</v>
      </c>
      <c r="T13" s="153">
        <v>1018</v>
      </c>
      <c r="U13" s="22">
        <v>1018</v>
      </c>
      <c r="V13" s="22">
        <v>1024</v>
      </c>
      <c r="W13" s="22">
        <v>1002</v>
      </c>
      <c r="X13" s="22">
        <v>983</v>
      </c>
      <c r="Y13" s="22">
        <v>950</v>
      </c>
      <c r="Z13" s="22">
        <v>954</v>
      </c>
      <c r="AA13" s="22">
        <v>934</v>
      </c>
      <c r="AB13" s="22">
        <v>927</v>
      </c>
      <c r="AC13" s="22">
        <v>928</v>
      </c>
    </row>
    <row r="14" spans="1:29" ht="14.45" x14ac:dyDescent="0.3">
      <c r="A14" s="44" t="s">
        <v>55</v>
      </c>
      <c r="B14" s="17" t="s">
        <v>21</v>
      </c>
      <c r="C14" s="22">
        <v>206</v>
      </c>
      <c r="D14" s="22">
        <v>206</v>
      </c>
      <c r="E14" s="22">
        <v>200</v>
      </c>
      <c r="F14" s="22">
        <v>203</v>
      </c>
      <c r="G14" s="22">
        <v>211</v>
      </c>
      <c r="H14" s="22">
        <v>213</v>
      </c>
      <c r="I14" s="22">
        <v>211</v>
      </c>
      <c r="J14" s="22">
        <v>210</v>
      </c>
      <c r="K14" s="22">
        <v>207</v>
      </c>
      <c r="L14" s="22">
        <v>206</v>
      </c>
      <c r="M14" s="22">
        <v>204</v>
      </c>
      <c r="N14" s="22">
        <v>202</v>
      </c>
      <c r="O14" s="154">
        <v>187</v>
      </c>
      <c r="P14" s="154">
        <v>163</v>
      </c>
      <c r="Q14" s="22">
        <v>157</v>
      </c>
      <c r="R14" s="22">
        <v>151</v>
      </c>
      <c r="S14" s="22">
        <v>149</v>
      </c>
      <c r="T14" s="153">
        <v>147</v>
      </c>
      <c r="U14" s="22">
        <v>142</v>
      </c>
      <c r="V14" s="22">
        <v>141</v>
      </c>
      <c r="W14" s="22">
        <v>137</v>
      </c>
      <c r="X14" s="22">
        <v>130</v>
      </c>
      <c r="Y14" s="22">
        <v>130</v>
      </c>
      <c r="Z14" s="22">
        <v>144</v>
      </c>
      <c r="AA14" s="22">
        <v>140</v>
      </c>
      <c r="AB14" s="22">
        <v>139</v>
      </c>
      <c r="AC14" s="22">
        <v>133</v>
      </c>
    </row>
    <row r="15" spans="1:29" ht="14.45" x14ac:dyDescent="0.3">
      <c r="A15" s="44" t="s">
        <v>56</v>
      </c>
      <c r="B15" s="17" t="s">
        <v>24</v>
      </c>
      <c r="C15" s="22">
        <v>39</v>
      </c>
      <c r="D15" s="22">
        <v>38</v>
      </c>
      <c r="E15" s="22">
        <v>38</v>
      </c>
      <c r="F15" s="22">
        <v>36</v>
      </c>
      <c r="G15" s="22">
        <v>36</v>
      </c>
      <c r="H15" s="22">
        <v>36</v>
      </c>
      <c r="I15" s="22">
        <v>36</v>
      </c>
      <c r="J15" s="22">
        <v>36</v>
      </c>
      <c r="K15" s="22">
        <v>36</v>
      </c>
      <c r="L15" s="22">
        <v>36</v>
      </c>
      <c r="M15" s="22">
        <v>36</v>
      </c>
      <c r="N15" s="22">
        <v>36</v>
      </c>
      <c r="O15" s="154">
        <v>36</v>
      </c>
      <c r="P15" s="154">
        <v>36</v>
      </c>
      <c r="Q15" s="22">
        <v>36</v>
      </c>
      <c r="R15" s="22">
        <v>35</v>
      </c>
      <c r="S15" s="22">
        <v>35</v>
      </c>
      <c r="T15" s="153">
        <v>35</v>
      </c>
      <c r="U15" s="22">
        <v>35</v>
      </c>
      <c r="V15" s="22">
        <v>35</v>
      </c>
      <c r="W15" s="22">
        <v>35</v>
      </c>
      <c r="X15" s="22">
        <v>35</v>
      </c>
      <c r="Y15" s="22">
        <v>35</v>
      </c>
      <c r="Z15" s="22">
        <v>35</v>
      </c>
      <c r="AA15" s="22">
        <v>35</v>
      </c>
      <c r="AB15" s="22">
        <v>35</v>
      </c>
      <c r="AC15" s="22">
        <v>35</v>
      </c>
    </row>
    <row r="16" spans="1:29" ht="14.45" x14ac:dyDescent="0.3">
      <c r="A16" s="44" t="s">
        <v>57</v>
      </c>
      <c r="B16" s="17" t="s">
        <v>23</v>
      </c>
      <c r="C16" s="22">
        <v>0</v>
      </c>
      <c r="D16" s="22">
        <v>0</v>
      </c>
      <c r="E16" s="22">
        <v>0</v>
      </c>
      <c r="F16" s="22">
        <v>0</v>
      </c>
      <c r="G16" s="22">
        <v>0</v>
      </c>
      <c r="H16" s="22">
        <v>0</v>
      </c>
      <c r="I16" s="22">
        <v>0</v>
      </c>
      <c r="J16" s="22">
        <v>0</v>
      </c>
      <c r="K16" s="22">
        <v>0</v>
      </c>
      <c r="L16" s="22">
        <v>0</v>
      </c>
      <c r="M16" s="22">
        <v>0</v>
      </c>
      <c r="N16" s="22">
        <v>0</v>
      </c>
      <c r="O16" s="154">
        <v>0</v>
      </c>
      <c r="P16" s="154">
        <v>0</v>
      </c>
      <c r="Q16" s="22">
        <v>0</v>
      </c>
      <c r="R16" s="22">
        <v>0</v>
      </c>
      <c r="S16" s="22">
        <v>0</v>
      </c>
      <c r="T16" s="153">
        <v>0</v>
      </c>
      <c r="U16" s="22">
        <v>0</v>
      </c>
      <c r="V16" s="22">
        <v>0</v>
      </c>
      <c r="W16" s="22">
        <v>0</v>
      </c>
      <c r="X16" s="22">
        <v>0</v>
      </c>
      <c r="Y16" s="22">
        <v>0</v>
      </c>
      <c r="Z16" s="22">
        <v>0</v>
      </c>
      <c r="AA16" s="22">
        <v>0</v>
      </c>
      <c r="AB16" s="22">
        <v>0</v>
      </c>
      <c r="AC16" s="22">
        <v>0</v>
      </c>
    </row>
    <row r="17" spans="1:29" ht="14.45" x14ac:dyDescent="0.3">
      <c r="A17" s="44" t="s">
        <v>58</v>
      </c>
      <c r="B17" s="17" t="s">
        <v>22</v>
      </c>
      <c r="C17" s="22">
        <v>0</v>
      </c>
      <c r="D17" s="22">
        <v>0</v>
      </c>
      <c r="E17" s="22">
        <v>0</v>
      </c>
      <c r="F17" s="22">
        <v>0</v>
      </c>
      <c r="G17" s="22">
        <v>0</v>
      </c>
      <c r="H17" s="22">
        <v>0</v>
      </c>
      <c r="I17" s="22">
        <v>0</v>
      </c>
      <c r="J17" s="22">
        <v>0</v>
      </c>
      <c r="K17" s="22">
        <v>0</v>
      </c>
      <c r="L17" s="22">
        <v>0</v>
      </c>
      <c r="M17" s="22">
        <v>0</v>
      </c>
      <c r="N17" s="22">
        <v>0</v>
      </c>
      <c r="O17" s="154">
        <v>0</v>
      </c>
      <c r="P17" s="154">
        <v>0</v>
      </c>
      <c r="Q17" s="22">
        <v>0</v>
      </c>
      <c r="R17" s="22">
        <v>0</v>
      </c>
      <c r="S17" s="22">
        <v>0</v>
      </c>
      <c r="T17" s="153">
        <v>0</v>
      </c>
      <c r="U17" s="22">
        <v>0</v>
      </c>
      <c r="V17" s="22">
        <v>0</v>
      </c>
      <c r="W17" s="22">
        <v>0</v>
      </c>
      <c r="X17" s="22">
        <v>0</v>
      </c>
      <c r="Y17" s="22">
        <v>0</v>
      </c>
      <c r="Z17" s="22">
        <v>0</v>
      </c>
      <c r="AA17" s="22">
        <v>0</v>
      </c>
      <c r="AB17" s="22">
        <v>0</v>
      </c>
      <c r="AC17" s="22">
        <v>0</v>
      </c>
    </row>
    <row r="18" spans="1:29" ht="14.45" x14ac:dyDescent="0.3">
      <c r="A18" s="44" t="s">
        <v>59</v>
      </c>
      <c r="B18" s="17" t="s">
        <v>25</v>
      </c>
      <c r="C18" s="22">
        <v>554</v>
      </c>
      <c r="D18" s="22">
        <v>558</v>
      </c>
      <c r="E18" s="22">
        <v>562</v>
      </c>
      <c r="F18" s="22">
        <v>560</v>
      </c>
      <c r="G18" s="22">
        <v>562</v>
      </c>
      <c r="H18" s="22">
        <v>556</v>
      </c>
      <c r="I18" s="22">
        <v>541</v>
      </c>
      <c r="J18" s="22">
        <v>532</v>
      </c>
      <c r="K18" s="22">
        <v>532</v>
      </c>
      <c r="L18" s="22">
        <v>520</v>
      </c>
      <c r="M18" s="22">
        <v>515</v>
      </c>
      <c r="N18" s="22">
        <v>522</v>
      </c>
      <c r="O18" s="154">
        <v>503</v>
      </c>
      <c r="P18" s="154">
        <v>493</v>
      </c>
      <c r="Q18" s="22">
        <v>500</v>
      </c>
      <c r="R18" s="22">
        <v>505</v>
      </c>
      <c r="S18" s="22">
        <v>508</v>
      </c>
      <c r="T18" s="153">
        <v>521</v>
      </c>
      <c r="U18" s="22">
        <v>516</v>
      </c>
      <c r="V18" s="22">
        <v>515</v>
      </c>
      <c r="W18" s="22">
        <v>513</v>
      </c>
      <c r="X18" s="22">
        <v>512</v>
      </c>
      <c r="Y18" s="22">
        <v>511</v>
      </c>
      <c r="Z18" s="22">
        <v>525</v>
      </c>
      <c r="AA18" s="22">
        <v>515</v>
      </c>
      <c r="AB18" s="22">
        <v>514</v>
      </c>
      <c r="AC18" s="22">
        <v>512</v>
      </c>
    </row>
    <row r="19" spans="1:29" ht="14.45" x14ac:dyDescent="0.3">
      <c r="A19" s="44" t="s">
        <v>60</v>
      </c>
      <c r="B19" s="17" t="s">
        <v>26</v>
      </c>
      <c r="C19" s="22">
        <v>387</v>
      </c>
      <c r="D19" s="22">
        <v>387</v>
      </c>
      <c r="E19" s="22">
        <v>382</v>
      </c>
      <c r="F19" s="22">
        <v>375</v>
      </c>
      <c r="G19" s="22">
        <v>364</v>
      </c>
      <c r="H19" s="22">
        <v>359</v>
      </c>
      <c r="I19" s="22">
        <v>354</v>
      </c>
      <c r="J19" s="22">
        <v>355</v>
      </c>
      <c r="K19" s="22">
        <v>353</v>
      </c>
      <c r="L19" s="22">
        <v>344</v>
      </c>
      <c r="M19" s="22">
        <v>332</v>
      </c>
      <c r="N19" s="22">
        <v>317</v>
      </c>
      <c r="O19" s="154">
        <v>309</v>
      </c>
      <c r="P19" s="154">
        <v>308</v>
      </c>
      <c r="Q19" s="22">
        <v>303</v>
      </c>
      <c r="R19" s="22">
        <v>304</v>
      </c>
      <c r="S19" s="22">
        <v>301</v>
      </c>
      <c r="T19" s="153">
        <v>291</v>
      </c>
      <c r="U19" s="22">
        <v>285</v>
      </c>
      <c r="V19" s="22">
        <v>283</v>
      </c>
      <c r="W19" s="22">
        <v>284</v>
      </c>
      <c r="X19" s="22">
        <v>275</v>
      </c>
      <c r="Y19" s="22">
        <v>274</v>
      </c>
      <c r="Z19" s="22">
        <v>257</v>
      </c>
      <c r="AA19" s="22">
        <v>262</v>
      </c>
      <c r="AB19" s="22">
        <v>256</v>
      </c>
      <c r="AC19" s="22">
        <v>257</v>
      </c>
    </row>
    <row r="20" spans="1:29" ht="14.45" x14ac:dyDescent="0.3">
      <c r="A20" s="44" t="s">
        <v>61</v>
      </c>
      <c r="B20" s="17" t="s">
        <v>27</v>
      </c>
      <c r="C20" s="22">
        <v>462</v>
      </c>
      <c r="D20" s="22">
        <v>458</v>
      </c>
      <c r="E20" s="22">
        <v>460</v>
      </c>
      <c r="F20" s="22">
        <v>457</v>
      </c>
      <c r="G20" s="22">
        <v>457</v>
      </c>
      <c r="H20" s="22">
        <v>455</v>
      </c>
      <c r="I20" s="22">
        <v>447</v>
      </c>
      <c r="J20" s="22">
        <v>449</v>
      </c>
      <c r="K20" s="22">
        <v>447</v>
      </c>
      <c r="L20" s="22">
        <v>436</v>
      </c>
      <c r="M20" s="22">
        <v>423</v>
      </c>
      <c r="N20" s="22">
        <v>415</v>
      </c>
      <c r="O20" s="154">
        <v>407</v>
      </c>
      <c r="P20" s="154">
        <v>390</v>
      </c>
      <c r="Q20" s="22">
        <v>379</v>
      </c>
      <c r="R20" s="22">
        <v>378</v>
      </c>
      <c r="S20" s="22">
        <v>372</v>
      </c>
      <c r="T20" s="153">
        <v>357</v>
      </c>
      <c r="U20" s="22">
        <v>346</v>
      </c>
      <c r="V20" s="22">
        <v>338</v>
      </c>
      <c r="W20" s="22">
        <v>333</v>
      </c>
      <c r="X20" s="22">
        <v>326</v>
      </c>
      <c r="Y20" s="22">
        <v>320</v>
      </c>
      <c r="Z20" s="22">
        <v>317</v>
      </c>
      <c r="AA20" s="22">
        <v>309</v>
      </c>
      <c r="AB20" s="22">
        <v>294</v>
      </c>
      <c r="AC20" s="22">
        <v>284</v>
      </c>
    </row>
    <row r="21" spans="1:29" ht="14.45" x14ac:dyDescent="0.3">
      <c r="A21" s="44" t="s">
        <v>62</v>
      </c>
      <c r="B21" s="17" t="s">
        <v>28</v>
      </c>
      <c r="C21" s="22">
        <v>586</v>
      </c>
      <c r="D21" s="22">
        <v>591</v>
      </c>
      <c r="E21" s="22">
        <v>587</v>
      </c>
      <c r="F21" s="22">
        <v>586</v>
      </c>
      <c r="G21" s="22">
        <v>582</v>
      </c>
      <c r="H21" s="22">
        <v>580</v>
      </c>
      <c r="I21" s="22">
        <v>580</v>
      </c>
      <c r="J21" s="22">
        <v>579</v>
      </c>
      <c r="K21" s="22">
        <v>580</v>
      </c>
      <c r="L21" s="22">
        <v>581</v>
      </c>
      <c r="M21" s="22">
        <v>578</v>
      </c>
      <c r="N21" s="22">
        <v>566</v>
      </c>
      <c r="O21" s="154">
        <v>553</v>
      </c>
      <c r="P21" s="154">
        <v>546</v>
      </c>
      <c r="Q21" s="22">
        <v>534</v>
      </c>
      <c r="R21" s="22">
        <v>525</v>
      </c>
      <c r="S21" s="22">
        <v>530</v>
      </c>
      <c r="T21" s="153">
        <v>535</v>
      </c>
      <c r="U21" s="22">
        <v>536</v>
      </c>
      <c r="V21" s="22">
        <v>525</v>
      </c>
      <c r="W21" s="22">
        <v>506</v>
      </c>
      <c r="X21" s="22">
        <v>506</v>
      </c>
      <c r="Y21" s="22">
        <v>518</v>
      </c>
      <c r="Z21" s="22">
        <v>508</v>
      </c>
      <c r="AA21" s="22">
        <v>494</v>
      </c>
      <c r="AB21" s="22">
        <v>489</v>
      </c>
      <c r="AC21" s="22">
        <v>493</v>
      </c>
    </row>
    <row r="22" spans="1:29" ht="14.45" x14ac:dyDescent="0.3">
      <c r="A22" s="44" t="s">
        <v>63</v>
      </c>
      <c r="B22" s="17" t="s">
        <v>29</v>
      </c>
      <c r="C22" s="22">
        <v>458</v>
      </c>
      <c r="D22" s="22">
        <v>455</v>
      </c>
      <c r="E22" s="22">
        <v>459</v>
      </c>
      <c r="F22" s="22">
        <v>468</v>
      </c>
      <c r="G22" s="22">
        <v>475</v>
      </c>
      <c r="H22" s="22">
        <v>483</v>
      </c>
      <c r="I22" s="22">
        <v>492</v>
      </c>
      <c r="J22" s="22">
        <v>508</v>
      </c>
      <c r="K22" s="22">
        <v>508</v>
      </c>
      <c r="L22" s="22">
        <v>495</v>
      </c>
      <c r="M22" s="22">
        <v>502</v>
      </c>
      <c r="N22" s="22">
        <v>498</v>
      </c>
      <c r="O22" s="154">
        <v>502</v>
      </c>
      <c r="P22" s="154">
        <v>514</v>
      </c>
      <c r="Q22" s="22">
        <v>497</v>
      </c>
      <c r="R22" s="22">
        <v>492</v>
      </c>
      <c r="S22" s="22">
        <v>496</v>
      </c>
      <c r="T22" s="153">
        <v>510</v>
      </c>
      <c r="U22" s="22">
        <v>514</v>
      </c>
      <c r="V22" s="22">
        <v>510</v>
      </c>
      <c r="W22" s="22">
        <v>522</v>
      </c>
      <c r="X22" s="22">
        <v>527</v>
      </c>
      <c r="Y22" s="22">
        <v>526</v>
      </c>
      <c r="Z22" s="22">
        <v>510</v>
      </c>
      <c r="AA22" s="22">
        <v>500</v>
      </c>
      <c r="AB22" s="22">
        <v>508</v>
      </c>
      <c r="AC22" s="22">
        <v>507</v>
      </c>
    </row>
    <row r="23" spans="1:29" ht="14.45" x14ac:dyDescent="0.3">
      <c r="A23" s="44" t="s">
        <v>64</v>
      </c>
      <c r="B23" s="17" t="s">
        <v>30</v>
      </c>
      <c r="C23" s="22">
        <v>399</v>
      </c>
      <c r="D23" s="22">
        <v>398</v>
      </c>
      <c r="E23" s="22">
        <v>393</v>
      </c>
      <c r="F23" s="22">
        <v>393</v>
      </c>
      <c r="G23" s="22">
        <v>378</v>
      </c>
      <c r="H23" s="22">
        <v>386</v>
      </c>
      <c r="I23" s="22">
        <v>375</v>
      </c>
      <c r="J23" s="22">
        <v>367</v>
      </c>
      <c r="K23" s="22">
        <v>362</v>
      </c>
      <c r="L23" s="22">
        <v>358</v>
      </c>
      <c r="M23" s="22">
        <v>354</v>
      </c>
      <c r="N23" s="22">
        <v>370</v>
      </c>
      <c r="O23" s="154">
        <v>359</v>
      </c>
      <c r="P23" s="154">
        <v>354</v>
      </c>
      <c r="Q23" s="22">
        <v>355</v>
      </c>
      <c r="R23" s="22">
        <v>352</v>
      </c>
      <c r="S23" s="22">
        <v>349</v>
      </c>
      <c r="T23" s="153">
        <v>350</v>
      </c>
      <c r="U23" s="22">
        <v>349</v>
      </c>
      <c r="V23" s="22">
        <v>347</v>
      </c>
      <c r="W23" s="22">
        <v>345</v>
      </c>
      <c r="X23" s="22">
        <v>342</v>
      </c>
      <c r="Y23" s="22">
        <v>340</v>
      </c>
      <c r="Z23" s="22">
        <v>324</v>
      </c>
      <c r="AA23" s="22">
        <v>318</v>
      </c>
      <c r="AB23" s="22">
        <v>312</v>
      </c>
      <c r="AC23" s="22">
        <v>311</v>
      </c>
    </row>
    <row r="24" spans="1:29" ht="14.45" x14ac:dyDescent="0.3">
      <c r="A24" s="44" t="s">
        <v>65</v>
      </c>
      <c r="B24" s="17" t="s">
        <v>32</v>
      </c>
      <c r="C24" s="22">
        <v>150</v>
      </c>
      <c r="D24" s="22">
        <v>149</v>
      </c>
      <c r="E24" s="22">
        <v>143</v>
      </c>
      <c r="F24" s="22">
        <v>140</v>
      </c>
      <c r="G24" s="22">
        <v>137</v>
      </c>
      <c r="H24" s="22">
        <v>136</v>
      </c>
      <c r="I24" s="22">
        <v>134</v>
      </c>
      <c r="J24" s="22">
        <v>136</v>
      </c>
      <c r="K24" s="22">
        <v>134</v>
      </c>
      <c r="L24" s="22">
        <v>129</v>
      </c>
      <c r="M24" s="22">
        <v>126</v>
      </c>
      <c r="N24" s="22">
        <v>138</v>
      </c>
      <c r="O24" s="154">
        <v>138</v>
      </c>
      <c r="P24" s="154">
        <v>140</v>
      </c>
      <c r="Q24" s="22">
        <v>140</v>
      </c>
      <c r="R24" s="22">
        <v>140</v>
      </c>
      <c r="S24" s="22">
        <v>137</v>
      </c>
      <c r="T24" s="153">
        <v>136</v>
      </c>
      <c r="U24" s="22">
        <v>140</v>
      </c>
      <c r="V24" s="22">
        <v>139</v>
      </c>
      <c r="W24" s="22">
        <v>137</v>
      </c>
      <c r="X24" s="22">
        <v>137</v>
      </c>
      <c r="Y24" s="22">
        <v>138</v>
      </c>
      <c r="Z24" s="22">
        <v>131</v>
      </c>
      <c r="AA24" s="22">
        <v>129</v>
      </c>
      <c r="AB24" s="22">
        <v>130</v>
      </c>
      <c r="AC24" s="22">
        <v>132</v>
      </c>
    </row>
    <row r="25" spans="1:29" ht="14.45" x14ac:dyDescent="0.3">
      <c r="A25" s="44" t="s">
        <v>66</v>
      </c>
      <c r="B25" s="17" t="s">
        <v>33</v>
      </c>
      <c r="C25" s="22">
        <v>150</v>
      </c>
      <c r="D25" s="22">
        <v>150</v>
      </c>
      <c r="E25" s="22">
        <v>150</v>
      </c>
      <c r="F25" s="22">
        <v>146</v>
      </c>
      <c r="G25" s="22">
        <v>148</v>
      </c>
      <c r="H25" s="22">
        <v>151</v>
      </c>
      <c r="I25" s="22">
        <v>157</v>
      </c>
      <c r="J25" s="22">
        <v>158</v>
      </c>
      <c r="K25" s="22">
        <v>151</v>
      </c>
      <c r="L25" s="22">
        <v>149</v>
      </c>
      <c r="M25" s="22">
        <v>150</v>
      </c>
      <c r="N25" s="22">
        <v>133</v>
      </c>
      <c r="O25" s="154">
        <v>147</v>
      </c>
      <c r="P25" s="154">
        <v>144</v>
      </c>
      <c r="Q25" s="22">
        <v>144</v>
      </c>
      <c r="R25" s="22">
        <v>138</v>
      </c>
      <c r="S25" s="22">
        <v>136</v>
      </c>
      <c r="T25" s="153">
        <v>133</v>
      </c>
      <c r="U25" s="22">
        <v>132</v>
      </c>
      <c r="V25" s="22">
        <v>132</v>
      </c>
      <c r="W25" s="22">
        <v>131</v>
      </c>
      <c r="X25" s="22">
        <v>126</v>
      </c>
      <c r="Y25" s="22">
        <v>122</v>
      </c>
      <c r="Z25" s="22">
        <v>123</v>
      </c>
      <c r="AA25" s="22">
        <v>121</v>
      </c>
      <c r="AB25" s="22">
        <v>122</v>
      </c>
      <c r="AC25" s="22">
        <v>120</v>
      </c>
    </row>
    <row r="26" spans="1:29" ht="14.45" x14ac:dyDescent="0.3">
      <c r="A26" s="44" t="s">
        <v>67</v>
      </c>
      <c r="B26" s="17" t="s">
        <v>34</v>
      </c>
      <c r="C26" s="22">
        <v>0</v>
      </c>
      <c r="D26" s="22">
        <v>0</v>
      </c>
      <c r="E26" s="22">
        <v>0</v>
      </c>
      <c r="F26" s="22">
        <v>0</v>
      </c>
      <c r="G26" s="22">
        <v>0</v>
      </c>
      <c r="H26" s="22">
        <v>0</v>
      </c>
      <c r="I26" s="22">
        <v>0</v>
      </c>
      <c r="J26" s="22">
        <v>0</v>
      </c>
      <c r="K26" s="22">
        <v>0</v>
      </c>
      <c r="L26" s="22">
        <v>0</v>
      </c>
      <c r="M26" s="22">
        <v>0</v>
      </c>
      <c r="N26" s="22">
        <v>0</v>
      </c>
      <c r="O26" s="154">
        <v>0</v>
      </c>
      <c r="P26" s="154">
        <v>0</v>
      </c>
      <c r="Q26" s="22">
        <v>0</v>
      </c>
      <c r="R26" s="22">
        <v>0</v>
      </c>
      <c r="S26" s="22">
        <v>0</v>
      </c>
      <c r="T26" s="153">
        <v>0</v>
      </c>
      <c r="U26" s="22">
        <v>0</v>
      </c>
      <c r="V26" s="22">
        <v>0</v>
      </c>
      <c r="W26" s="22">
        <v>0</v>
      </c>
      <c r="X26" s="22">
        <v>0</v>
      </c>
      <c r="Y26" s="22">
        <v>0</v>
      </c>
      <c r="Z26" s="22">
        <v>0</v>
      </c>
      <c r="AA26" s="22">
        <v>0</v>
      </c>
      <c r="AB26" s="22">
        <v>0</v>
      </c>
      <c r="AC26" s="22">
        <v>0</v>
      </c>
    </row>
    <row r="27" spans="1:29" ht="14.45" x14ac:dyDescent="0.3">
      <c r="A27" s="44" t="s">
        <v>68</v>
      </c>
      <c r="B27" s="17" t="s">
        <v>31</v>
      </c>
      <c r="C27" s="22">
        <v>0</v>
      </c>
      <c r="D27" s="22">
        <v>0</v>
      </c>
      <c r="E27" s="22">
        <v>0</v>
      </c>
      <c r="F27" s="22">
        <v>0</v>
      </c>
      <c r="G27" s="22">
        <v>0</v>
      </c>
      <c r="H27" s="22">
        <v>0</v>
      </c>
      <c r="I27" s="22">
        <v>0</v>
      </c>
      <c r="J27" s="22">
        <v>0</v>
      </c>
      <c r="K27" s="22">
        <v>0</v>
      </c>
      <c r="L27" s="22">
        <v>0</v>
      </c>
      <c r="M27" s="22">
        <v>0</v>
      </c>
      <c r="N27" s="22">
        <v>0</v>
      </c>
      <c r="O27" s="154">
        <v>0</v>
      </c>
      <c r="P27" s="154">
        <v>0</v>
      </c>
      <c r="Q27" s="22">
        <v>0</v>
      </c>
      <c r="R27" s="22">
        <v>0</v>
      </c>
      <c r="S27" s="22">
        <v>0</v>
      </c>
      <c r="T27" s="153">
        <v>0</v>
      </c>
      <c r="U27" s="22">
        <v>0</v>
      </c>
      <c r="V27" s="22">
        <v>0</v>
      </c>
      <c r="W27" s="22">
        <v>0</v>
      </c>
      <c r="X27" s="22">
        <v>0</v>
      </c>
      <c r="Y27" s="22">
        <v>0</v>
      </c>
      <c r="Z27" s="22">
        <v>0</v>
      </c>
      <c r="AA27" s="22">
        <v>0</v>
      </c>
      <c r="AB27" s="22">
        <v>0</v>
      </c>
      <c r="AC27" s="22">
        <v>0</v>
      </c>
    </row>
    <row r="28" spans="1:29" ht="14.45" x14ac:dyDescent="0.3">
      <c r="A28" s="44" t="s">
        <v>69</v>
      </c>
      <c r="B28" s="17" t="s">
        <v>35</v>
      </c>
      <c r="C28" s="22">
        <v>260</v>
      </c>
      <c r="D28" s="22">
        <v>256</v>
      </c>
      <c r="E28" s="22">
        <v>248</v>
      </c>
      <c r="F28" s="22">
        <v>250</v>
      </c>
      <c r="G28" s="22">
        <v>247</v>
      </c>
      <c r="H28" s="22">
        <v>249</v>
      </c>
      <c r="I28" s="22">
        <v>252</v>
      </c>
      <c r="J28" s="22">
        <v>250</v>
      </c>
      <c r="K28" s="22">
        <v>252</v>
      </c>
      <c r="L28" s="22">
        <v>251</v>
      </c>
      <c r="M28" s="22">
        <v>248</v>
      </c>
      <c r="N28" s="22">
        <v>240</v>
      </c>
      <c r="O28" s="154">
        <v>242</v>
      </c>
      <c r="P28" s="154">
        <v>246</v>
      </c>
      <c r="Q28" s="22">
        <v>243</v>
      </c>
      <c r="R28" s="22">
        <v>242</v>
      </c>
      <c r="S28" s="22">
        <v>237</v>
      </c>
      <c r="T28" s="153">
        <v>238</v>
      </c>
      <c r="U28" s="22">
        <v>237</v>
      </c>
      <c r="V28" s="22">
        <v>231</v>
      </c>
      <c r="W28" s="22">
        <v>232</v>
      </c>
      <c r="X28" s="22">
        <v>224</v>
      </c>
      <c r="Y28" s="22">
        <v>228</v>
      </c>
      <c r="Z28" s="22">
        <v>229</v>
      </c>
      <c r="AA28" s="22">
        <v>227</v>
      </c>
      <c r="AB28" s="22">
        <v>234</v>
      </c>
      <c r="AC28" s="22">
        <v>233</v>
      </c>
    </row>
    <row r="29" spans="1:29" ht="14.45" x14ac:dyDescent="0.3">
      <c r="A29" s="44"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4">
        <v>2724</v>
      </c>
      <c r="P29" s="154">
        <v>2697</v>
      </c>
      <c r="Q29" s="22">
        <v>2707</v>
      </c>
      <c r="R29" s="22">
        <v>2757</v>
      </c>
      <c r="S29" s="22">
        <v>2817</v>
      </c>
      <c r="T29" s="153">
        <v>2833</v>
      </c>
      <c r="U29" s="22">
        <v>2817</v>
      </c>
      <c r="V29" s="22">
        <v>2767</v>
      </c>
      <c r="W29" s="22">
        <v>2747</v>
      </c>
      <c r="X29" s="22">
        <v>2697</v>
      </c>
      <c r="Y29" s="22">
        <v>2682</v>
      </c>
      <c r="Z29" s="22">
        <v>2611</v>
      </c>
      <c r="AA29" s="22">
        <v>2592</v>
      </c>
      <c r="AB29" s="22">
        <v>2594</v>
      </c>
      <c r="AC29" s="22">
        <v>2604</v>
      </c>
    </row>
    <row r="30" spans="1:29" ht="14.45" x14ac:dyDescent="0.3">
      <c r="A30" s="44"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4">
        <v>2117</v>
      </c>
      <c r="P30" s="154">
        <v>2113</v>
      </c>
      <c r="Q30" s="22">
        <v>2102</v>
      </c>
      <c r="R30" s="22">
        <v>2086</v>
      </c>
      <c r="S30" s="22">
        <v>2093</v>
      </c>
      <c r="T30" s="153">
        <v>2070</v>
      </c>
      <c r="U30" s="22">
        <v>2082</v>
      </c>
      <c r="V30" s="22">
        <v>2053</v>
      </c>
      <c r="W30" s="22">
        <v>2034</v>
      </c>
      <c r="X30" s="22">
        <v>2021</v>
      </c>
      <c r="Y30" s="22">
        <v>2003</v>
      </c>
      <c r="Z30" s="22">
        <v>1973</v>
      </c>
      <c r="AA30" s="22">
        <v>1937</v>
      </c>
      <c r="AB30" s="22">
        <v>1909</v>
      </c>
      <c r="AC30" s="22">
        <v>1900</v>
      </c>
    </row>
    <row r="31" spans="1:29" ht="14.45" x14ac:dyDescent="0.3">
      <c r="A31" s="44" t="s">
        <v>72</v>
      </c>
      <c r="B31" s="17" t="s">
        <v>38</v>
      </c>
      <c r="C31" s="22">
        <v>29</v>
      </c>
      <c r="D31" s="22">
        <v>30</v>
      </c>
      <c r="E31" s="22">
        <v>29</v>
      </c>
      <c r="F31" s="22">
        <v>28</v>
      </c>
      <c r="G31" s="22">
        <v>28</v>
      </c>
      <c r="H31" s="22">
        <v>28</v>
      </c>
      <c r="I31" s="22">
        <v>27</v>
      </c>
      <c r="J31" s="22">
        <v>28</v>
      </c>
      <c r="K31" s="22">
        <v>30</v>
      </c>
      <c r="L31" s="22">
        <v>31</v>
      </c>
      <c r="M31" s="22">
        <v>32</v>
      </c>
      <c r="N31" s="22">
        <v>37</v>
      </c>
      <c r="O31" s="154">
        <v>37</v>
      </c>
      <c r="P31" s="154">
        <v>36</v>
      </c>
      <c r="Q31" s="22">
        <v>40</v>
      </c>
      <c r="R31" s="22">
        <v>42</v>
      </c>
      <c r="S31" s="22">
        <v>43</v>
      </c>
      <c r="T31" s="153">
        <v>44</v>
      </c>
      <c r="U31" s="22">
        <v>41</v>
      </c>
      <c r="V31" s="22">
        <v>40</v>
      </c>
      <c r="W31" s="22">
        <v>41</v>
      </c>
      <c r="X31" s="22">
        <v>43</v>
      </c>
      <c r="Y31" s="22">
        <v>44</v>
      </c>
      <c r="Z31" s="22">
        <v>46</v>
      </c>
      <c r="AA31" s="22">
        <v>49</v>
      </c>
      <c r="AB31" s="22">
        <v>49</v>
      </c>
      <c r="AC31" s="22">
        <v>49</v>
      </c>
    </row>
    <row r="32" spans="1:29" ht="14.45" x14ac:dyDescent="0.3">
      <c r="A32" s="44" t="s">
        <v>73</v>
      </c>
      <c r="B32" s="17" t="s">
        <v>39</v>
      </c>
      <c r="C32" s="22">
        <v>91</v>
      </c>
      <c r="D32" s="22">
        <v>79</v>
      </c>
      <c r="E32" s="22">
        <v>78</v>
      </c>
      <c r="F32" s="22">
        <v>74</v>
      </c>
      <c r="G32" s="22">
        <v>72</v>
      </c>
      <c r="H32" s="22">
        <v>73</v>
      </c>
      <c r="I32" s="22">
        <v>71</v>
      </c>
      <c r="J32" s="22">
        <v>71</v>
      </c>
      <c r="K32" s="22">
        <v>71</v>
      </c>
      <c r="L32" s="22">
        <v>71</v>
      </c>
      <c r="M32" s="22">
        <v>69</v>
      </c>
      <c r="N32" s="22">
        <v>68</v>
      </c>
      <c r="O32" s="154">
        <v>67</v>
      </c>
      <c r="P32" s="154">
        <v>69</v>
      </c>
      <c r="Q32" s="22">
        <v>69</v>
      </c>
      <c r="R32" s="22">
        <v>69</v>
      </c>
      <c r="S32" s="22">
        <v>69</v>
      </c>
      <c r="T32" s="153">
        <v>71</v>
      </c>
      <c r="U32" s="22">
        <v>72</v>
      </c>
      <c r="V32" s="22">
        <v>70</v>
      </c>
      <c r="W32" s="22">
        <v>72</v>
      </c>
      <c r="X32" s="22">
        <v>72</v>
      </c>
      <c r="Y32" s="22">
        <v>72</v>
      </c>
      <c r="Z32" s="22">
        <v>68</v>
      </c>
      <c r="AA32" s="22">
        <v>67</v>
      </c>
      <c r="AB32" s="22">
        <v>67</v>
      </c>
      <c r="AC32" s="22">
        <v>65</v>
      </c>
    </row>
    <row r="33" spans="1:29" ht="14.45" x14ac:dyDescent="0.3">
      <c r="A33" s="44" t="s">
        <v>74</v>
      </c>
      <c r="B33" s="17" t="s">
        <v>40</v>
      </c>
      <c r="C33" s="22">
        <v>59</v>
      </c>
      <c r="D33" s="22">
        <v>59</v>
      </c>
      <c r="E33" s="22">
        <v>63</v>
      </c>
      <c r="F33" s="22">
        <v>58</v>
      </c>
      <c r="G33" s="22">
        <v>60</v>
      </c>
      <c r="H33" s="22">
        <v>63</v>
      </c>
      <c r="I33" s="22">
        <v>65</v>
      </c>
      <c r="J33" s="22">
        <v>64</v>
      </c>
      <c r="K33" s="22">
        <v>68</v>
      </c>
      <c r="L33" s="22">
        <v>71</v>
      </c>
      <c r="M33" s="22">
        <v>70</v>
      </c>
      <c r="N33" s="22">
        <v>48</v>
      </c>
      <c r="O33" s="154">
        <v>49</v>
      </c>
      <c r="P33" s="154">
        <v>48</v>
      </c>
      <c r="Q33" s="22">
        <v>52</v>
      </c>
      <c r="R33" s="22">
        <v>60</v>
      </c>
      <c r="S33" s="22">
        <v>61</v>
      </c>
      <c r="T33" s="153">
        <v>61</v>
      </c>
      <c r="U33" s="22">
        <v>61</v>
      </c>
      <c r="V33" s="22">
        <v>61</v>
      </c>
      <c r="W33" s="22">
        <v>59</v>
      </c>
      <c r="X33" s="22">
        <v>63</v>
      </c>
      <c r="Y33" s="22">
        <v>61</v>
      </c>
      <c r="Z33" s="22">
        <v>53</v>
      </c>
      <c r="AA33" s="22">
        <v>50</v>
      </c>
      <c r="AB33" s="22">
        <v>49</v>
      </c>
      <c r="AC33" s="22">
        <v>49</v>
      </c>
    </row>
    <row r="34" spans="1:29" ht="14.45" x14ac:dyDescent="0.3">
      <c r="A34" s="44" t="s">
        <v>75</v>
      </c>
      <c r="B34" s="17" t="s">
        <v>42</v>
      </c>
      <c r="C34" s="22">
        <v>0</v>
      </c>
      <c r="D34" s="22">
        <v>0</v>
      </c>
      <c r="E34" s="22">
        <v>0</v>
      </c>
      <c r="F34" s="22">
        <v>0</v>
      </c>
      <c r="G34" s="22">
        <v>0</v>
      </c>
      <c r="H34" s="22">
        <v>0</v>
      </c>
      <c r="I34" s="22">
        <v>0</v>
      </c>
      <c r="J34" s="22">
        <v>0</v>
      </c>
      <c r="K34" s="22">
        <v>0</v>
      </c>
      <c r="L34" s="22">
        <v>0</v>
      </c>
      <c r="M34" s="22">
        <v>0</v>
      </c>
      <c r="N34" s="22">
        <v>0</v>
      </c>
      <c r="O34" s="154">
        <v>0</v>
      </c>
      <c r="P34" s="154">
        <v>0</v>
      </c>
      <c r="Q34" s="22">
        <v>0</v>
      </c>
      <c r="R34" s="22">
        <v>0</v>
      </c>
      <c r="S34" s="22">
        <v>0</v>
      </c>
      <c r="T34" s="153">
        <v>0</v>
      </c>
      <c r="U34" s="22">
        <v>0</v>
      </c>
      <c r="V34" s="22">
        <v>0</v>
      </c>
      <c r="W34" s="22">
        <v>0</v>
      </c>
      <c r="X34" s="22">
        <v>0</v>
      </c>
      <c r="Y34" s="22">
        <v>0</v>
      </c>
      <c r="Z34" s="22">
        <v>0</v>
      </c>
      <c r="AA34" s="22">
        <v>0</v>
      </c>
      <c r="AB34" s="22">
        <v>0</v>
      </c>
      <c r="AC34" s="22">
        <v>0</v>
      </c>
    </row>
    <row r="35" spans="1:29" ht="14.45" x14ac:dyDescent="0.3">
      <c r="A35" s="44" t="s">
        <v>76</v>
      </c>
      <c r="B35" s="17" t="s">
        <v>41</v>
      </c>
      <c r="C35" s="22">
        <v>0</v>
      </c>
      <c r="D35" s="22">
        <v>0</v>
      </c>
      <c r="E35" s="22">
        <v>0</v>
      </c>
      <c r="F35" s="22">
        <v>0</v>
      </c>
      <c r="G35" s="22">
        <v>0</v>
      </c>
      <c r="H35" s="22">
        <v>0</v>
      </c>
      <c r="I35" s="22">
        <v>0</v>
      </c>
      <c r="J35" s="22">
        <v>0</v>
      </c>
      <c r="K35" s="22">
        <v>0</v>
      </c>
      <c r="L35" s="22">
        <v>0</v>
      </c>
      <c r="M35" s="22">
        <v>0</v>
      </c>
      <c r="N35" s="22">
        <v>0</v>
      </c>
      <c r="O35" s="154">
        <v>0</v>
      </c>
      <c r="P35" s="154">
        <v>0</v>
      </c>
      <c r="Q35" s="22">
        <v>0</v>
      </c>
      <c r="R35" s="22">
        <v>0</v>
      </c>
      <c r="S35" s="22">
        <v>0</v>
      </c>
      <c r="T35" s="153">
        <v>0</v>
      </c>
      <c r="U35" s="22">
        <v>0</v>
      </c>
      <c r="V35" s="22">
        <v>0</v>
      </c>
      <c r="W35" s="22">
        <v>0</v>
      </c>
      <c r="X35" s="22">
        <v>0</v>
      </c>
      <c r="Y35" s="22">
        <v>0</v>
      </c>
      <c r="Z35" s="22">
        <v>0</v>
      </c>
      <c r="AA35" s="22">
        <v>0</v>
      </c>
      <c r="AB35" s="22">
        <v>0</v>
      </c>
      <c r="AC35" s="22">
        <v>0</v>
      </c>
    </row>
    <row r="36" spans="1:29" ht="14.45" x14ac:dyDescent="0.3">
      <c r="A36" s="44"/>
      <c r="B36" s="28" t="s">
        <v>119</v>
      </c>
      <c r="C36" s="155">
        <v>675349</v>
      </c>
      <c r="D36" s="155">
        <v>690663</v>
      </c>
      <c r="E36" s="155">
        <v>708143</v>
      </c>
      <c r="F36" s="155">
        <v>725350</v>
      </c>
      <c r="G36" s="155">
        <v>740426</v>
      </c>
      <c r="H36" s="155">
        <v>765558</v>
      </c>
      <c r="I36" s="155">
        <v>769572</v>
      </c>
      <c r="J36" s="155">
        <v>776953</v>
      </c>
      <c r="K36" s="155">
        <v>791591</v>
      </c>
      <c r="L36" s="155">
        <v>802678</v>
      </c>
      <c r="M36" s="155">
        <v>812942</v>
      </c>
      <c r="N36" s="155">
        <v>817962</v>
      </c>
      <c r="O36" s="156">
        <v>819565</v>
      </c>
      <c r="P36" s="156">
        <v>831821</v>
      </c>
      <c r="Q36" s="155">
        <v>860557</v>
      </c>
      <c r="R36" s="155">
        <v>889778</v>
      </c>
      <c r="S36" s="155">
        <v>928744</v>
      </c>
      <c r="T36" s="157">
        <v>978359</v>
      </c>
      <c r="U36" s="155">
        <v>981105</v>
      </c>
      <c r="V36" s="155">
        <v>1007363</v>
      </c>
      <c r="W36" s="155">
        <v>1032655</v>
      </c>
      <c r="X36" s="23">
        <v>1060223</v>
      </c>
      <c r="Y36" s="23">
        <v>1107088</v>
      </c>
      <c r="Z36" s="23">
        <v>1157287</v>
      </c>
      <c r="AA36" s="23">
        <v>1191058</v>
      </c>
      <c r="AB36" s="23">
        <v>1230610</v>
      </c>
      <c r="AC36" s="23">
        <v>1269332</v>
      </c>
    </row>
    <row r="37" spans="1:29" ht="18" x14ac:dyDescent="0.3">
      <c r="A37" s="220"/>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2"/>
    </row>
    <row r="39" spans="1:29" ht="14.45"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1:29" ht="14.45"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sheetData>
  <mergeCells count="3">
    <mergeCell ref="A2:B2"/>
    <mergeCell ref="A1:AC1"/>
    <mergeCell ref="A37:AC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showGridLines="0" workbookViewId="0">
      <pane xSplit="1" ySplit="2" topLeftCell="U35" activePane="bottomRight" state="frozen"/>
      <selection activeCell="W46" activeCellId="2" sqref="W23 W39 W46"/>
      <selection pane="topRight" activeCell="W46" activeCellId="2" sqref="W23 W39 W46"/>
      <selection pane="bottomLeft" activeCell="W46" activeCellId="2" sqref="W23 W39 W46"/>
      <selection pane="bottomRight" activeCell="AB2" sqref="AB2:AB59"/>
    </sheetView>
  </sheetViews>
  <sheetFormatPr defaultRowHeight="15" x14ac:dyDescent="0.25"/>
  <cols>
    <col min="1" max="1" width="35.7109375" style="1" bestFit="1" customWidth="1"/>
    <col min="2" max="2" width="7.5703125" bestFit="1" customWidth="1"/>
    <col min="3" max="3" width="7.28515625" bestFit="1" customWidth="1"/>
    <col min="4" max="5" width="7.5703125" bestFit="1" customWidth="1"/>
    <col min="6" max="7" width="7.28515625" bestFit="1" customWidth="1"/>
    <col min="8" max="9" width="7.5703125" bestFit="1" customWidth="1"/>
    <col min="10" max="10" width="7.28515625" bestFit="1" customWidth="1"/>
    <col min="11" max="12" width="7.5703125" bestFit="1" customWidth="1"/>
    <col min="13" max="14" width="7.7109375" bestFit="1" customWidth="1"/>
    <col min="15" max="17" width="7.5703125" bestFit="1" customWidth="1"/>
    <col min="18" max="21" width="7.7109375" bestFit="1" customWidth="1"/>
    <col min="22" max="28" width="7.7109375" customWidth="1"/>
    <col min="29" max="29" width="31.85546875" bestFit="1" customWidth="1"/>
  </cols>
  <sheetData>
    <row r="1" spans="1:29" ht="28.9" customHeight="1" x14ac:dyDescent="0.3">
      <c r="A1" s="251" t="s">
        <v>532</v>
      </c>
      <c r="B1" s="252"/>
      <c r="C1" s="252"/>
      <c r="D1" s="252"/>
      <c r="E1" s="252"/>
      <c r="F1" s="252"/>
      <c r="G1" s="252"/>
      <c r="H1" s="252"/>
      <c r="I1" s="252"/>
      <c r="J1" s="252"/>
      <c r="K1" s="252"/>
      <c r="L1" s="252"/>
      <c r="M1" s="252"/>
      <c r="N1" s="253"/>
      <c r="O1" s="253"/>
      <c r="P1" s="253"/>
      <c r="Q1" s="253"/>
      <c r="R1" s="253"/>
      <c r="S1" s="253"/>
      <c r="T1" s="253"/>
      <c r="U1" s="253"/>
      <c r="V1" s="253"/>
      <c r="W1" s="253"/>
      <c r="X1" s="253"/>
      <c r="Y1" s="253"/>
      <c r="Z1" s="253"/>
      <c r="AA1" s="253"/>
      <c r="AB1" s="253"/>
      <c r="AC1" s="252"/>
    </row>
    <row r="2" spans="1:29" ht="14.45"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99" t="s">
        <v>370</v>
      </c>
    </row>
    <row r="3" spans="1:29" ht="14.45" x14ac:dyDescent="0.3">
      <c r="A3" s="100" t="s">
        <v>533</v>
      </c>
      <c r="B3" s="158">
        <v>7.2723276000000003E-2</v>
      </c>
      <c r="C3" s="158">
        <v>8.3496381999999994E-2</v>
      </c>
      <c r="D3" s="158">
        <v>8.2328813000000001E-2</v>
      </c>
      <c r="E3" s="158">
        <v>7.7536061000000003E-2</v>
      </c>
      <c r="F3" s="158">
        <v>9.0484368000000009E-2</v>
      </c>
      <c r="G3" s="158">
        <v>8.3706061053000019E-2</v>
      </c>
      <c r="H3" s="158">
        <v>8.1189096000000002E-2</v>
      </c>
      <c r="I3" s="158">
        <v>9.0785789238E-2</v>
      </c>
      <c r="J3" s="158">
        <v>8.6701332000000006E-2</v>
      </c>
      <c r="K3" s="158">
        <v>8.9310086718000004E-2</v>
      </c>
      <c r="L3" s="158">
        <v>9.4823589999999999E-2</v>
      </c>
      <c r="M3" s="158">
        <v>9.5140209263E-2</v>
      </c>
      <c r="N3" s="158">
        <v>0.103296364443</v>
      </c>
      <c r="O3" s="158">
        <v>9.1368257999999994E-2</v>
      </c>
      <c r="P3" s="159">
        <v>9.3207774000000007E-2</v>
      </c>
      <c r="Q3" s="159">
        <v>9.3561592750000006E-2</v>
      </c>
      <c r="R3" s="159">
        <v>0.10309671416999999</v>
      </c>
      <c r="S3" s="159">
        <v>0.10421006088</v>
      </c>
      <c r="T3" s="159">
        <v>0.12055154713999999</v>
      </c>
      <c r="U3" s="159">
        <v>0.112361434</v>
      </c>
      <c r="V3" s="159">
        <v>0.125429348</v>
      </c>
      <c r="W3" s="159">
        <v>0.15088469800000001</v>
      </c>
      <c r="X3" s="159">
        <v>0.12954268200000002</v>
      </c>
      <c r="Y3" s="159">
        <v>5.8901545999999999E-2</v>
      </c>
      <c r="Z3" s="159">
        <v>6.3604773000000003E-2</v>
      </c>
      <c r="AA3" s="159">
        <v>6.5561503999999993E-2</v>
      </c>
      <c r="AB3" s="159">
        <v>5.1984287000000004E-2</v>
      </c>
      <c r="AC3" s="102" t="s">
        <v>534</v>
      </c>
    </row>
    <row r="4" spans="1:29" ht="14.45" x14ac:dyDescent="0.3">
      <c r="A4" s="106" t="s">
        <v>535</v>
      </c>
      <c r="B4" s="160">
        <v>4061.8492179258501</v>
      </c>
      <c r="C4" s="160">
        <v>4099.5964489324506</v>
      </c>
      <c r="D4" s="160">
        <v>4012.0339253047</v>
      </c>
      <c r="E4" s="160">
        <v>4197.9116211886903</v>
      </c>
      <c r="F4" s="160">
        <v>4124.5637862317408</v>
      </c>
      <c r="G4" s="160">
        <v>3733.4019243830862</v>
      </c>
      <c r="H4" s="160">
        <v>2899.91409486773</v>
      </c>
      <c r="I4" s="160">
        <v>2707.1455930962197</v>
      </c>
      <c r="J4" s="160">
        <v>2893.9706209311098</v>
      </c>
      <c r="K4" s="160">
        <v>3022.1186310296389</v>
      </c>
      <c r="L4" s="160">
        <v>2117.0199855823403</v>
      </c>
      <c r="M4" s="160">
        <v>6797.7992793511066</v>
      </c>
      <c r="N4" s="160">
        <v>6698.1649376684791</v>
      </c>
      <c r="O4" s="160">
        <v>12697.805104094141</v>
      </c>
      <c r="P4" s="161">
        <v>12828.122902590019</v>
      </c>
      <c r="Q4" s="161">
        <v>11917.525717383811</v>
      </c>
      <c r="R4" s="161">
        <v>12219.482087302829</v>
      </c>
      <c r="S4" s="161">
        <v>12587.65619673774</v>
      </c>
      <c r="T4" s="161">
        <v>13013.863148455761</v>
      </c>
      <c r="U4" s="161">
        <v>12459.855530085</v>
      </c>
      <c r="V4" s="161">
        <v>11679.580212671959</v>
      </c>
      <c r="W4" s="161">
        <v>10279.211676864001</v>
      </c>
      <c r="X4" s="161">
        <v>12433.459279486</v>
      </c>
      <c r="Y4" s="161">
        <v>11627.75073792</v>
      </c>
      <c r="Z4" s="161">
        <v>9614.9541237630001</v>
      </c>
      <c r="AA4" s="161">
        <v>10424.943718892</v>
      </c>
      <c r="AB4" s="161">
        <v>11452.947712354</v>
      </c>
      <c r="AC4" s="107" t="s">
        <v>536</v>
      </c>
    </row>
    <row r="5" spans="1:29" ht="14.45" x14ac:dyDescent="0.3">
      <c r="A5" s="106" t="s">
        <v>537</v>
      </c>
      <c r="B5" s="160">
        <v>416.59559525028999</v>
      </c>
      <c r="C5" s="160">
        <v>420.07140702918997</v>
      </c>
      <c r="D5" s="160">
        <v>421.05595628339006</v>
      </c>
      <c r="E5" s="160">
        <v>628.87991717839009</v>
      </c>
      <c r="F5" s="160">
        <v>523.64673891140001</v>
      </c>
      <c r="G5" s="160">
        <v>712.69510559588991</v>
      </c>
      <c r="H5" s="160">
        <v>765.11814158115999</v>
      </c>
      <c r="I5" s="160">
        <v>757.01483045499992</v>
      </c>
      <c r="J5" s="160">
        <v>832.37489567099999</v>
      </c>
      <c r="K5" s="160">
        <v>749.34938305033995</v>
      </c>
      <c r="L5" s="160">
        <v>673.98175355759997</v>
      </c>
      <c r="M5" s="160">
        <v>7273.9902911562303</v>
      </c>
      <c r="N5" s="160">
        <v>7346.5336267175189</v>
      </c>
      <c r="O5" s="160">
        <v>1246.5203462401701</v>
      </c>
      <c r="P5" s="161">
        <v>1923.8919320620498</v>
      </c>
      <c r="Q5" s="161">
        <v>2056.3190200243598</v>
      </c>
      <c r="R5" s="161">
        <v>2011.28738586341</v>
      </c>
      <c r="S5" s="161">
        <v>3493.75441551107</v>
      </c>
      <c r="T5" s="161">
        <v>4011.65115613024</v>
      </c>
      <c r="U5" s="161">
        <v>3967.5299130199996</v>
      </c>
      <c r="V5" s="161">
        <v>4091.6942509863497</v>
      </c>
      <c r="W5" s="161">
        <v>4251.4716032839997</v>
      </c>
      <c r="X5" s="161">
        <v>4664.1210327788094</v>
      </c>
      <c r="Y5" s="161">
        <v>4616.4613870339999</v>
      </c>
      <c r="Z5" s="161">
        <v>4519.8578227059406</v>
      </c>
      <c r="AA5" s="161">
        <v>4555.2941874970002</v>
      </c>
      <c r="AB5" s="161">
        <v>4727.6607748619999</v>
      </c>
      <c r="AC5" s="107" t="s">
        <v>538</v>
      </c>
    </row>
    <row r="6" spans="1:29" ht="14.45" x14ac:dyDescent="0.3">
      <c r="A6" s="106" t="s">
        <v>539</v>
      </c>
      <c r="B6" s="160">
        <v>103.50971268495</v>
      </c>
      <c r="C6" s="160">
        <v>116.23495922049</v>
      </c>
      <c r="D6" s="160">
        <v>108.65079191238001</v>
      </c>
      <c r="E6" s="160">
        <v>97.524527286030008</v>
      </c>
      <c r="F6" s="160">
        <v>138.61654781345999</v>
      </c>
      <c r="G6" s="160">
        <v>114.41880375269</v>
      </c>
      <c r="H6" s="160">
        <v>116.24537435942999</v>
      </c>
      <c r="I6" s="160">
        <v>147.02475235582199</v>
      </c>
      <c r="J6" s="160">
        <v>151.71522281400001</v>
      </c>
      <c r="K6" s="160">
        <v>122.67496253057404</v>
      </c>
      <c r="L6" s="160">
        <v>177.48652022069001</v>
      </c>
      <c r="M6" s="160">
        <v>120.26997034973</v>
      </c>
      <c r="N6" s="160">
        <v>239.8655806788577</v>
      </c>
      <c r="O6" s="160">
        <v>354.64852292827004</v>
      </c>
      <c r="P6" s="161">
        <v>316.62983539337</v>
      </c>
      <c r="Q6" s="161">
        <v>248.44810985991001</v>
      </c>
      <c r="R6" s="161">
        <v>300.30274191966004</v>
      </c>
      <c r="S6" s="161">
        <v>292.02270817722996</v>
      </c>
      <c r="T6" s="161">
        <v>268.38782315944002</v>
      </c>
      <c r="U6" s="161">
        <v>349.37394831492998</v>
      </c>
      <c r="V6" s="161">
        <v>324.92579845053001</v>
      </c>
      <c r="W6" s="161">
        <v>308.71041007203996</v>
      </c>
      <c r="X6" s="161">
        <v>394.26088447424002</v>
      </c>
      <c r="Y6" s="161">
        <v>216.22813130414997</v>
      </c>
      <c r="Z6" s="161">
        <v>404.86975948665003</v>
      </c>
      <c r="AA6" s="161">
        <v>480.18628782316995</v>
      </c>
      <c r="AB6" s="161">
        <v>311.93987754964996</v>
      </c>
      <c r="AC6" s="107" t="s">
        <v>540</v>
      </c>
    </row>
    <row r="7" spans="1:29" ht="14.45" x14ac:dyDescent="0.3">
      <c r="A7" s="106" t="s">
        <v>541</v>
      </c>
      <c r="B7" s="160"/>
      <c r="C7" s="160"/>
      <c r="D7" s="160"/>
      <c r="E7" s="160"/>
      <c r="F7" s="160"/>
      <c r="G7" s="160"/>
      <c r="H7" s="160"/>
      <c r="I7" s="160"/>
      <c r="J7" s="160"/>
      <c r="K7" s="160"/>
      <c r="L7" s="160"/>
      <c r="M7" s="160"/>
      <c r="N7" s="160"/>
      <c r="O7" s="160"/>
      <c r="P7" s="161"/>
      <c r="Q7" s="161"/>
      <c r="R7" s="161"/>
      <c r="S7" s="161"/>
      <c r="T7" s="161"/>
      <c r="U7" s="161"/>
      <c r="V7" s="161"/>
      <c r="W7" s="161"/>
      <c r="X7" s="161"/>
      <c r="Y7" s="161"/>
      <c r="Z7" s="161"/>
      <c r="AA7" s="161"/>
      <c r="AB7" s="161"/>
      <c r="AC7" s="107" t="s">
        <v>542</v>
      </c>
    </row>
    <row r="8" spans="1:29" ht="14.45" x14ac:dyDescent="0.3">
      <c r="A8" s="103" t="s">
        <v>543</v>
      </c>
      <c r="B8" s="160">
        <v>5179.4247965505001</v>
      </c>
      <c r="C8" s="160">
        <v>5238.6280950501896</v>
      </c>
      <c r="D8" s="160">
        <v>5347.4896487250744</v>
      </c>
      <c r="E8" s="160">
        <v>5338.5579435999998</v>
      </c>
      <c r="F8" s="160">
        <v>5995.6546942611749</v>
      </c>
      <c r="G8" s="160">
        <v>6277.4406348124548</v>
      </c>
      <c r="H8" s="160">
        <v>7214.7690117554484</v>
      </c>
      <c r="I8" s="160">
        <v>7573.3102430617191</v>
      </c>
      <c r="J8" s="160">
        <v>7913.6760010650642</v>
      </c>
      <c r="K8" s="160">
        <v>7692.639037792509</v>
      </c>
      <c r="L8" s="160">
        <v>8882.6824653754338</v>
      </c>
      <c r="M8" s="160">
        <v>19508.627732594246</v>
      </c>
      <c r="N8" s="160">
        <v>19508.208497748517</v>
      </c>
      <c r="O8" s="160">
        <v>19385.175928574001</v>
      </c>
      <c r="P8" s="161">
        <v>19687.02538345</v>
      </c>
      <c r="Q8" s="161">
        <v>20478.704916953018</v>
      </c>
      <c r="R8" s="161">
        <v>20838.57063006904</v>
      </c>
      <c r="S8" s="161">
        <v>21793.834568281989</v>
      </c>
      <c r="T8" s="161">
        <v>22240.956173071019</v>
      </c>
      <c r="U8" s="161">
        <v>23025.435405666998</v>
      </c>
      <c r="V8" s="161">
        <v>23812.89675955</v>
      </c>
      <c r="W8" s="161">
        <v>24910.549991560001</v>
      </c>
      <c r="X8" s="161">
        <v>27805.343011854002</v>
      </c>
      <c r="Y8" s="161">
        <v>33881.984337789996</v>
      </c>
      <c r="Z8" s="161">
        <v>34456.293538110425</v>
      </c>
      <c r="AA8" s="161">
        <v>33784.561989567002</v>
      </c>
      <c r="AB8" s="161">
        <v>33892.061740535995</v>
      </c>
      <c r="AC8" s="105" t="s">
        <v>544</v>
      </c>
    </row>
    <row r="9" spans="1:29" ht="14.45" x14ac:dyDescent="0.3">
      <c r="A9" s="103" t="s">
        <v>545</v>
      </c>
      <c r="B9" s="160">
        <v>1019.9532194479999</v>
      </c>
      <c r="C9" s="160">
        <v>1013.5074630986958</v>
      </c>
      <c r="D9" s="160">
        <v>1074.7439455981857</v>
      </c>
      <c r="E9" s="160">
        <v>1041.5743657759999</v>
      </c>
      <c r="F9" s="160">
        <v>981.68281859859565</v>
      </c>
      <c r="G9" s="160">
        <v>981.96866560888566</v>
      </c>
      <c r="H9" s="160">
        <v>960.81213490079551</v>
      </c>
      <c r="I9" s="160">
        <v>995.23601055914548</v>
      </c>
      <c r="J9" s="160">
        <v>1029.5820048529854</v>
      </c>
      <c r="K9" s="160">
        <v>945.61563791203571</v>
      </c>
      <c r="L9" s="160">
        <v>952.87267502299994</v>
      </c>
      <c r="M9" s="160">
        <v>931.06471089000001</v>
      </c>
      <c r="N9" s="160">
        <v>933.36677376300008</v>
      </c>
      <c r="O9" s="160">
        <v>889.78600429300002</v>
      </c>
      <c r="P9" s="161">
        <v>875.01824280100004</v>
      </c>
      <c r="Q9" s="161">
        <v>849.72584564299996</v>
      </c>
      <c r="R9" s="161">
        <v>640.647413207</v>
      </c>
      <c r="S9" s="161">
        <v>616.76954598399993</v>
      </c>
      <c r="T9" s="161">
        <v>609.49672916199995</v>
      </c>
      <c r="U9" s="161">
        <v>610.11467647450002</v>
      </c>
      <c r="V9" s="161">
        <v>592.94124062000003</v>
      </c>
      <c r="W9" s="161">
        <v>592.38200129699999</v>
      </c>
      <c r="X9" s="161">
        <v>605.95013906500003</v>
      </c>
      <c r="Y9" s="161">
        <v>942.66987729700008</v>
      </c>
      <c r="Z9" s="161">
        <v>1967.876004681</v>
      </c>
      <c r="AA9" s="161">
        <v>2956.256182434</v>
      </c>
      <c r="AB9" s="161">
        <v>1958.8692547559999</v>
      </c>
      <c r="AC9" s="105" t="s">
        <v>546</v>
      </c>
    </row>
    <row r="10" spans="1:29" ht="14.45" x14ac:dyDescent="0.3">
      <c r="A10" s="103" t="s">
        <v>547</v>
      </c>
      <c r="B10" s="162">
        <v>2471.0831945919999</v>
      </c>
      <c r="C10" s="160">
        <v>2506.5829951218402</v>
      </c>
      <c r="D10" s="160">
        <v>2549.6897563861203</v>
      </c>
      <c r="E10" s="160">
        <v>2521.0312124811603</v>
      </c>
      <c r="F10" s="160">
        <v>2574.4736971784796</v>
      </c>
      <c r="G10" s="160">
        <v>2598.0788113877602</v>
      </c>
      <c r="H10" s="160">
        <v>2663.5432898753797</v>
      </c>
      <c r="I10" s="160">
        <v>2758.71657768454</v>
      </c>
      <c r="J10" s="160">
        <v>2882.7124044951402</v>
      </c>
      <c r="K10" s="160">
        <v>2699.7767994557803</v>
      </c>
      <c r="L10" s="160">
        <v>2755.1970960338003</v>
      </c>
      <c r="M10" s="160">
        <v>2746.0000004556669</v>
      </c>
      <c r="N10" s="160">
        <v>2756.39541744392</v>
      </c>
      <c r="O10" s="160">
        <v>2667.6443896069004</v>
      </c>
      <c r="P10" s="161">
        <v>2631.57163537424</v>
      </c>
      <c r="Q10" s="161">
        <v>2617.4787817469996</v>
      </c>
      <c r="R10" s="161">
        <v>2697.9825398843004</v>
      </c>
      <c r="S10" s="161">
        <v>2612.8521304862002</v>
      </c>
      <c r="T10" s="161">
        <v>2596.0231694255604</v>
      </c>
      <c r="U10" s="161">
        <v>2636.3828797229999</v>
      </c>
      <c r="V10" s="161">
        <v>2564.91015502856</v>
      </c>
      <c r="W10" s="161">
        <v>2574.5744944592202</v>
      </c>
      <c r="X10" s="161">
        <v>2674.3516151868603</v>
      </c>
      <c r="Y10" s="161">
        <v>2649.6199172689203</v>
      </c>
      <c r="Z10" s="161">
        <v>2631.5131262264999</v>
      </c>
      <c r="AA10" s="161">
        <v>2637.5054230792798</v>
      </c>
      <c r="AB10" s="161">
        <v>2618.4468061292305</v>
      </c>
      <c r="AC10" s="105" t="s">
        <v>548</v>
      </c>
    </row>
    <row r="11" spans="1:29" ht="14.45" x14ac:dyDescent="0.3">
      <c r="A11" s="103" t="s">
        <v>549</v>
      </c>
      <c r="B11" s="160">
        <v>0</v>
      </c>
      <c r="C11" s="160">
        <v>0</v>
      </c>
      <c r="D11" s="160">
        <v>0</v>
      </c>
      <c r="E11" s="160">
        <v>0</v>
      </c>
      <c r="F11" s="160">
        <v>0</v>
      </c>
      <c r="G11" s="160">
        <v>0</v>
      </c>
      <c r="H11" s="160">
        <v>0</v>
      </c>
      <c r="I11" s="160">
        <v>0</v>
      </c>
      <c r="J11" s="160">
        <v>0</v>
      </c>
      <c r="K11" s="160">
        <v>0</v>
      </c>
      <c r="L11" s="160">
        <v>0</v>
      </c>
      <c r="M11" s="160">
        <v>0</v>
      </c>
      <c r="N11" s="160">
        <v>0</v>
      </c>
      <c r="O11" s="160">
        <v>0</v>
      </c>
      <c r="P11" s="161">
        <v>0</v>
      </c>
      <c r="Q11" s="161">
        <v>0</v>
      </c>
      <c r="R11" s="161">
        <v>0</v>
      </c>
      <c r="S11" s="161">
        <v>0</v>
      </c>
      <c r="T11" s="161">
        <v>0</v>
      </c>
      <c r="U11" s="161">
        <v>0</v>
      </c>
      <c r="V11" s="161">
        <v>0</v>
      </c>
      <c r="W11" s="161">
        <v>0</v>
      </c>
      <c r="X11" s="161">
        <v>0</v>
      </c>
      <c r="Y11" s="161">
        <v>0</v>
      </c>
      <c r="Z11" s="161">
        <v>0</v>
      </c>
      <c r="AA11" s="161">
        <v>0</v>
      </c>
      <c r="AB11" s="161">
        <v>0</v>
      </c>
      <c r="AC11" s="105" t="s">
        <v>550</v>
      </c>
    </row>
    <row r="12" spans="1:29" ht="14.45" x14ac:dyDescent="0.3">
      <c r="A12" s="106" t="s">
        <v>551</v>
      </c>
      <c r="B12" s="160">
        <v>834.01470868922002</v>
      </c>
      <c r="C12" s="160">
        <v>826.48245670922006</v>
      </c>
      <c r="D12" s="160">
        <v>827.76017597021996</v>
      </c>
      <c r="E12" s="160">
        <v>829.11188810822</v>
      </c>
      <c r="F12" s="160">
        <v>829.35711021621989</v>
      </c>
      <c r="G12" s="160">
        <v>832.91026689819591</v>
      </c>
      <c r="H12" s="160">
        <v>797.21792560521999</v>
      </c>
      <c r="I12" s="160">
        <v>818.89500557397037</v>
      </c>
      <c r="J12" s="160">
        <v>828.636500351</v>
      </c>
      <c r="K12" s="160">
        <v>818.39832287409638</v>
      </c>
      <c r="L12" s="160">
        <v>823.19672212121998</v>
      </c>
      <c r="M12" s="160">
        <v>808.58777293889386</v>
      </c>
      <c r="N12" s="160">
        <v>808.52081281367487</v>
      </c>
      <c r="O12" s="160">
        <v>806.25157280522001</v>
      </c>
      <c r="P12" s="161">
        <v>810.28400323821995</v>
      </c>
      <c r="Q12" s="161">
        <v>811.50893511898005</v>
      </c>
      <c r="R12" s="161">
        <v>818.75977446121988</v>
      </c>
      <c r="S12" s="161">
        <v>817.00307535102002</v>
      </c>
      <c r="T12" s="161">
        <v>827.24377626221997</v>
      </c>
      <c r="U12" s="161">
        <v>835.22761950121992</v>
      </c>
      <c r="V12" s="161">
        <v>832.68284011799994</v>
      </c>
      <c r="W12" s="161">
        <v>830.86614497721985</v>
      </c>
      <c r="X12" s="161">
        <v>831.48070695321996</v>
      </c>
      <c r="Y12" s="161">
        <v>821.00192009321995</v>
      </c>
      <c r="Z12" s="161">
        <v>814.28650797321995</v>
      </c>
      <c r="AA12" s="161">
        <v>2318.8320699832202</v>
      </c>
      <c r="AB12" s="161">
        <v>2321.2424712922202</v>
      </c>
      <c r="AC12" s="107" t="s">
        <v>552</v>
      </c>
    </row>
    <row r="13" spans="1:29" ht="14.45" x14ac:dyDescent="0.3">
      <c r="A13" s="106" t="s">
        <v>553</v>
      </c>
      <c r="B13" s="160"/>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61"/>
      <c r="AA13" s="161"/>
      <c r="AB13" s="161"/>
      <c r="AC13" s="107" t="s">
        <v>554</v>
      </c>
    </row>
    <row r="14" spans="1:29" ht="14.45" x14ac:dyDescent="0.3">
      <c r="A14" s="103" t="s">
        <v>555</v>
      </c>
      <c r="B14" s="160">
        <v>0</v>
      </c>
      <c r="C14" s="160">
        <v>0</v>
      </c>
      <c r="D14" s="160">
        <v>0</v>
      </c>
      <c r="E14" s="160">
        <v>0</v>
      </c>
      <c r="F14" s="160">
        <v>0</v>
      </c>
      <c r="G14" s="160">
        <v>0</v>
      </c>
      <c r="H14" s="160">
        <v>0</v>
      </c>
      <c r="I14" s="160">
        <v>0</v>
      </c>
      <c r="J14" s="160">
        <v>0</v>
      </c>
      <c r="K14" s="160">
        <v>0</v>
      </c>
      <c r="L14" s="160">
        <v>0</v>
      </c>
      <c r="M14" s="160">
        <v>0</v>
      </c>
      <c r="N14" s="160">
        <v>0</v>
      </c>
      <c r="O14" s="160">
        <v>0</v>
      </c>
      <c r="P14" s="161">
        <v>0</v>
      </c>
      <c r="Q14" s="161">
        <v>0</v>
      </c>
      <c r="R14" s="161">
        <v>0</v>
      </c>
      <c r="S14" s="161">
        <v>0</v>
      </c>
      <c r="T14" s="161">
        <v>0</v>
      </c>
      <c r="U14" s="161">
        <v>0</v>
      </c>
      <c r="V14" s="161">
        <v>0</v>
      </c>
      <c r="W14" s="161">
        <v>0</v>
      </c>
      <c r="X14" s="161">
        <v>0</v>
      </c>
      <c r="Y14" s="161">
        <v>0</v>
      </c>
      <c r="Z14" s="161">
        <v>0</v>
      </c>
      <c r="AA14" s="161">
        <v>0</v>
      </c>
      <c r="AB14" s="161">
        <v>0</v>
      </c>
      <c r="AC14" s="105" t="s">
        <v>556</v>
      </c>
    </row>
    <row r="15" spans="1:29" ht="14.45" x14ac:dyDescent="0.3">
      <c r="A15" s="103" t="s">
        <v>557</v>
      </c>
      <c r="B15" s="160">
        <v>0</v>
      </c>
      <c r="C15" s="160">
        <v>0</v>
      </c>
      <c r="D15" s="160">
        <v>0</v>
      </c>
      <c r="E15" s="160">
        <v>0</v>
      </c>
      <c r="F15" s="160">
        <v>0</v>
      </c>
      <c r="G15" s="160">
        <v>0</v>
      </c>
      <c r="H15" s="160">
        <v>0</v>
      </c>
      <c r="I15" s="160">
        <v>0</v>
      </c>
      <c r="J15" s="160">
        <v>0</v>
      </c>
      <c r="K15" s="160">
        <v>0</v>
      </c>
      <c r="L15" s="160">
        <v>0</v>
      </c>
      <c r="M15" s="160">
        <v>0</v>
      </c>
      <c r="N15" s="160">
        <v>0</v>
      </c>
      <c r="O15" s="160">
        <v>0</v>
      </c>
      <c r="P15" s="161">
        <v>0</v>
      </c>
      <c r="Q15" s="161">
        <v>0</v>
      </c>
      <c r="R15" s="161">
        <v>0</v>
      </c>
      <c r="S15" s="161">
        <v>0</v>
      </c>
      <c r="T15" s="161">
        <v>0</v>
      </c>
      <c r="U15" s="161">
        <v>0</v>
      </c>
      <c r="V15" s="161">
        <v>0</v>
      </c>
      <c r="W15" s="161">
        <v>0</v>
      </c>
      <c r="X15" s="161">
        <v>0</v>
      </c>
      <c r="Y15" s="161">
        <v>0</v>
      </c>
      <c r="Z15" s="161">
        <v>0</v>
      </c>
      <c r="AA15" s="161">
        <v>0</v>
      </c>
      <c r="AB15" s="161">
        <v>0</v>
      </c>
      <c r="AC15" s="105" t="s">
        <v>558</v>
      </c>
    </row>
    <row r="16" spans="1:29" ht="14.45" x14ac:dyDescent="0.3">
      <c r="A16" s="103" t="s">
        <v>559</v>
      </c>
      <c r="B16" s="160">
        <v>-135.53650661799998</v>
      </c>
      <c r="C16" s="160">
        <v>-135.85581718777001</v>
      </c>
      <c r="D16" s="160">
        <v>-139.16406338203998</v>
      </c>
      <c r="E16" s="160">
        <v>-139.44581153837998</v>
      </c>
      <c r="F16" s="160">
        <v>-147.62764117505</v>
      </c>
      <c r="G16" s="160">
        <v>-152.17981669784001</v>
      </c>
      <c r="H16" s="160">
        <v>-146.97528300823004</v>
      </c>
      <c r="I16" s="160">
        <v>-147.52425941985999</v>
      </c>
      <c r="J16" s="160">
        <v>-151.71204074808998</v>
      </c>
      <c r="K16" s="160">
        <v>-146.80122262961331</v>
      </c>
      <c r="L16" s="160">
        <v>-152.13648940160004</v>
      </c>
      <c r="M16" s="160">
        <v>-147.04210215139005</v>
      </c>
      <c r="N16" s="160">
        <v>-144.92045840242005</v>
      </c>
      <c r="O16" s="160">
        <v>-152.96600082630002</v>
      </c>
      <c r="P16" s="161">
        <v>-152.24774253803997</v>
      </c>
      <c r="Q16" s="161">
        <v>-155.02522313506003</v>
      </c>
      <c r="R16" s="161">
        <v>-157.21742437019</v>
      </c>
      <c r="S16" s="161">
        <v>-167.14777672014</v>
      </c>
      <c r="T16" s="161">
        <v>-159.1666946615</v>
      </c>
      <c r="U16" s="161">
        <v>-169.01949812499998</v>
      </c>
      <c r="V16" s="161">
        <v>-180.70744962306</v>
      </c>
      <c r="W16" s="161">
        <v>-184.49502725647</v>
      </c>
      <c r="X16" s="161">
        <v>-264.31157487760004</v>
      </c>
      <c r="Y16" s="161">
        <v>-326.94148235423995</v>
      </c>
      <c r="Z16" s="161">
        <v>-330.33163296770005</v>
      </c>
      <c r="AA16" s="161">
        <v>-346.58767651553006</v>
      </c>
      <c r="AB16" s="161">
        <v>-338.27756581987001</v>
      </c>
      <c r="AC16" s="105" t="s">
        <v>560</v>
      </c>
    </row>
    <row r="17" spans="1:29" ht="14.45" x14ac:dyDescent="0.3">
      <c r="A17" s="103" t="s">
        <v>561</v>
      </c>
      <c r="B17" s="160">
        <v>0</v>
      </c>
      <c r="C17" s="160">
        <v>0</v>
      </c>
      <c r="D17" s="160">
        <v>0</v>
      </c>
      <c r="E17" s="160">
        <v>0</v>
      </c>
      <c r="F17" s="160">
        <v>0</v>
      </c>
      <c r="G17" s="160">
        <v>0</v>
      </c>
      <c r="H17" s="160">
        <v>0</v>
      </c>
      <c r="I17" s="160">
        <v>0</v>
      </c>
      <c r="J17" s="160">
        <v>0</v>
      </c>
      <c r="K17" s="160">
        <v>0</v>
      </c>
      <c r="L17" s="160">
        <v>0</v>
      </c>
      <c r="M17" s="160">
        <v>0</v>
      </c>
      <c r="N17" s="160">
        <v>0</v>
      </c>
      <c r="O17" s="160">
        <v>0</v>
      </c>
      <c r="P17" s="161">
        <v>0</v>
      </c>
      <c r="Q17" s="161">
        <v>0</v>
      </c>
      <c r="R17" s="161">
        <v>0</v>
      </c>
      <c r="S17" s="161">
        <v>0</v>
      </c>
      <c r="T17" s="161">
        <v>0</v>
      </c>
      <c r="U17" s="161">
        <v>0</v>
      </c>
      <c r="V17" s="161">
        <v>0</v>
      </c>
      <c r="W17" s="161">
        <v>0</v>
      </c>
      <c r="X17" s="161">
        <v>0</v>
      </c>
      <c r="Y17" s="161">
        <v>0</v>
      </c>
      <c r="Z17" s="161">
        <v>0</v>
      </c>
      <c r="AA17" s="161">
        <v>0</v>
      </c>
      <c r="AB17" s="161">
        <v>0</v>
      </c>
      <c r="AC17" s="105" t="s">
        <v>550</v>
      </c>
    </row>
    <row r="18" spans="1:29" ht="14.45" x14ac:dyDescent="0.3">
      <c r="A18" s="106" t="s">
        <v>562</v>
      </c>
      <c r="B18" s="160">
        <v>20.618579754440002</v>
      </c>
      <c r="C18" s="160">
        <v>20.955975141440003</v>
      </c>
      <c r="D18" s="160">
        <v>21.394573421440001</v>
      </c>
      <c r="E18" s="160">
        <v>21.156974521439999</v>
      </c>
      <c r="F18" s="160">
        <v>21.296112093940003</v>
      </c>
      <c r="G18" s="160">
        <v>26.26820662534</v>
      </c>
      <c r="H18" s="160">
        <v>31.889677656940002</v>
      </c>
      <c r="I18" s="160">
        <v>32.015204668975997</v>
      </c>
      <c r="J18" s="160">
        <v>34.12092549394</v>
      </c>
      <c r="K18" s="160">
        <v>36.867352504592006</v>
      </c>
      <c r="L18" s="160">
        <v>39.984998037940002</v>
      </c>
      <c r="M18" s="160">
        <v>43.475627609419</v>
      </c>
      <c r="N18" s="160">
        <v>44.525767752918995</v>
      </c>
      <c r="O18" s="160">
        <v>51.252597214540003</v>
      </c>
      <c r="P18" s="161">
        <v>48.352325632540001</v>
      </c>
      <c r="Q18" s="161">
        <v>47.26710364417</v>
      </c>
      <c r="R18" s="161">
        <v>48.11237058044</v>
      </c>
      <c r="S18" s="161">
        <v>49.392425463710005</v>
      </c>
      <c r="T18" s="161">
        <v>50.919893093280002</v>
      </c>
      <c r="U18" s="161">
        <v>51.825441342529999</v>
      </c>
      <c r="V18" s="161">
        <v>48.947736593530003</v>
      </c>
      <c r="W18" s="161">
        <v>49.193764188529997</v>
      </c>
      <c r="X18" s="161">
        <v>49.952513330529996</v>
      </c>
      <c r="Y18" s="161">
        <v>62.295511240330001</v>
      </c>
      <c r="Z18" s="161">
        <v>62.558933069079998</v>
      </c>
      <c r="AA18" s="161">
        <v>63.077513586529996</v>
      </c>
      <c r="AB18" s="161">
        <v>62.033571294530006</v>
      </c>
      <c r="AC18" s="107" t="s">
        <v>563</v>
      </c>
    </row>
    <row r="19" spans="1:29" ht="14.45" x14ac:dyDescent="0.3">
      <c r="A19" s="106" t="s">
        <v>564</v>
      </c>
      <c r="B19" s="160">
        <v>-5.0201387284900001</v>
      </c>
      <c r="C19" s="160">
        <v>-5.2332588435599998</v>
      </c>
      <c r="D19" s="160">
        <v>-5.6241437457999996</v>
      </c>
      <c r="E19" s="160">
        <v>-5.8323734048400002</v>
      </c>
      <c r="F19" s="160">
        <v>-6.3872302478999998</v>
      </c>
      <c r="G19" s="160">
        <v>-6.7920610990159993</v>
      </c>
      <c r="H19" s="160">
        <v>-7.1963027533400004</v>
      </c>
      <c r="I19" s="160">
        <v>-7.5789728275520032</v>
      </c>
      <c r="J19" s="160">
        <v>-7.0300982567200005</v>
      </c>
      <c r="K19" s="160">
        <v>-7.4004218598480058</v>
      </c>
      <c r="L19" s="160">
        <v>-7.79096181311</v>
      </c>
      <c r="M19" s="160">
        <v>-9.2169442239600023</v>
      </c>
      <c r="N19" s="160">
        <v>-10.059764739236506</v>
      </c>
      <c r="O19" s="160">
        <v>-10.762233953449998</v>
      </c>
      <c r="P19" s="161">
        <v>-12.294570441339999</v>
      </c>
      <c r="Q19" s="161">
        <v>-13.14289778997</v>
      </c>
      <c r="R19" s="161">
        <v>-13.76410719788</v>
      </c>
      <c r="S19" s="161">
        <v>-15.114507956769998</v>
      </c>
      <c r="T19" s="161">
        <v>-16.458386552299999</v>
      </c>
      <c r="U19" s="161">
        <v>-17.543325374350001</v>
      </c>
      <c r="V19" s="161">
        <v>-17.751223109750001</v>
      </c>
      <c r="W19" s="161">
        <v>-17.101600784470001</v>
      </c>
      <c r="X19" s="161">
        <v>-17.836535068149999</v>
      </c>
      <c r="Y19" s="161">
        <v>-18.56016787083</v>
      </c>
      <c r="Z19" s="161">
        <v>-19.327077051060002</v>
      </c>
      <c r="AA19" s="161">
        <v>-20.039823210560002</v>
      </c>
      <c r="AB19" s="161">
        <v>-20.834895202760002</v>
      </c>
      <c r="AC19" s="107" t="s">
        <v>565</v>
      </c>
    </row>
    <row r="20" spans="1:29" ht="14.45" x14ac:dyDescent="0.3">
      <c r="A20" s="106" t="s">
        <v>566</v>
      </c>
      <c r="B20" s="160">
        <v>32.266236164600002</v>
      </c>
      <c r="C20" s="160">
        <v>32.644961178599999</v>
      </c>
      <c r="D20" s="160">
        <v>32.593346394699999</v>
      </c>
      <c r="E20" s="160">
        <v>32.856798634699999</v>
      </c>
      <c r="F20" s="160">
        <v>37.818021564700004</v>
      </c>
      <c r="G20" s="160">
        <v>32.599906648979996</v>
      </c>
      <c r="H20" s="160">
        <v>33.3922089653</v>
      </c>
      <c r="I20" s="160">
        <v>34.283807790029002</v>
      </c>
      <c r="J20" s="160">
        <v>34.239940130999997</v>
      </c>
      <c r="K20" s="160">
        <v>33.835285380299993</v>
      </c>
      <c r="L20" s="160">
        <v>34.310951030299996</v>
      </c>
      <c r="M20" s="160">
        <v>34.411510089679993</v>
      </c>
      <c r="N20" s="160">
        <v>34.786391824580001</v>
      </c>
      <c r="O20" s="160">
        <v>-58.074693555399996</v>
      </c>
      <c r="P20" s="161">
        <v>34.482335992099991</v>
      </c>
      <c r="Q20" s="161">
        <v>36.423419286479998</v>
      </c>
      <c r="R20" s="161">
        <v>36.548485537679994</v>
      </c>
      <c r="S20" s="161">
        <v>48.286001645239999</v>
      </c>
      <c r="T20" s="161">
        <v>306.96523458619998</v>
      </c>
      <c r="U20" s="161">
        <v>49.829489783969997</v>
      </c>
      <c r="V20" s="161">
        <v>62.954809898589993</v>
      </c>
      <c r="W20" s="161">
        <v>64.467294073589997</v>
      </c>
      <c r="X20" s="161">
        <v>66.140868530589998</v>
      </c>
      <c r="Y20" s="161">
        <v>72.459956659079992</v>
      </c>
      <c r="Z20" s="161">
        <v>72.882079959280006</v>
      </c>
      <c r="AA20" s="161">
        <v>73.545501490079999</v>
      </c>
      <c r="AB20" s="161">
        <v>74.316211862079996</v>
      </c>
      <c r="AC20" s="107" t="s">
        <v>567</v>
      </c>
    </row>
    <row r="21" spans="1:29" ht="14.45" x14ac:dyDescent="0.3">
      <c r="A21" s="106" t="s">
        <v>568</v>
      </c>
      <c r="B21" s="160">
        <v>-12.964916054010001</v>
      </c>
      <c r="C21" s="160">
        <v>-13.500262133600001</v>
      </c>
      <c r="D21" s="160">
        <v>-14.019503799440001</v>
      </c>
      <c r="E21" s="160">
        <v>-14.72574344853</v>
      </c>
      <c r="F21" s="160">
        <v>-15.08963806121</v>
      </c>
      <c r="G21" s="160">
        <v>-15.624777807421998</v>
      </c>
      <c r="H21" s="160">
        <v>-16.168915767530002</v>
      </c>
      <c r="I21" s="160">
        <v>-16.701781558307996</v>
      </c>
      <c r="J21" s="160">
        <v>-17.24770865544</v>
      </c>
      <c r="K21" s="160">
        <v>-16.848292281109998</v>
      </c>
      <c r="L21" s="160">
        <v>-17.41630834755</v>
      </c>
      <c r="M21" s="160">
        <v>-17.718005935243998</v>
      </c>
      <c r="N21" s="160">
        <v>-18.588513538591993</v>
      </c>
      <c r="O21" s="160">
        <v>-18.877522437290001</v>
      </c>
      <c r="P21" s="161">
        <v>-19.467518858089999</v>
      </c>
      <c r="Q21" s="161">
        <v>-20.067582606440002</v>
      </c>
      <c r="R21" s="161">
        <v>-20.360914527519999</v>
      </c>
      <c r="S21" s="161">
        <v>-21.27815458373</v>
      </c>
      <c r="T21" s="161">
        <v>-21.879627725239999</v>
      </c>
      <c r="U21" s="161">
        <v>-22.48882710302</v>
      </c>
      <c r="V21" s="161">
        <v>-23.133137698450003</v>
      </c>
      <c r="W21" s="161">
        <v>-23.811769554890002</v>
      </c>
      <c r="X21" s="161">
        <v>-24.494383517809997</v>
      </c>
      <c r="Y21" s="161">
        <v>-27.715084709119999</v>
      </c>
      <c r="Z21" s="161">
        <v>-28.912895897949998</v>
      </c>
      <c r="AA21" s="161">
        <v>-30.127814366719999</v>
      </c>
      <c r="AB21" s="161">
        <v>-31.330931738680004</v>
      </c>
      <c r="AC21" s="107" t="s">
        <v>569</v>
      </c>
    </row>
    <row r="22" spans="1:29" x14ac:dyDescent="0.25">
      <c r="A22" s="106" t="s">
        <v>570</v>
      </c>
      <c r="B22" s="160">
        <v>26.935779628999999</v>
      </c>
      <c r="C22" s="160">
        <v>30.008571768000003</v>
      </c>
      <c r="D22" s="160">
        <v>30.60766404</v>
      </c>
      <c r="E22" s="160">
        <v>26.712208350000001</v>
      </c>
      <c r="F22" s="160">
        <v>34.252556200999997</v>
      </c>
      <c r="G22" s="160">
        <v>33.816741489000002</v>
      </c>
      <c r="H22" s="160">
        <v>39.620459286999996</v>
      </c>
      <c r="I22" s="160">
        <v>35.808157971934826</v>
      </c>
      <c r="J22" s="160">
        <v>34.019020989000005</v>
      </c>
      <c r="K22" s="160">
        <v>32.672129499039805</v>
      </c>
      <c r="L22" s="160">
        <v>36.371595481</v>
      </c>
      <c r="M22" s="160">
        <v>40.220787000929995</v>
      </c>
      <c r="N22" s="160">
        <v>37.797739015929999</v>
      </c>
      <c r="O22" s="160">
        <v>35.098603109000003</v>
      </c>
      <c r="P22" s="161">
        <v>29.260235010999995</v>
      </c>
      <c r="Q22" s="161">
        <v>25.579125074269484</v>
      </c>
      <c r="R22" s="161">
        <v>26.379198319</v>
      </c>
      <c r="S22" s="161">
        <v>16.539320750999998</v>
      </c>
      <c r="T22" s="161">
        <v>13.343366893000001</v>
      </c>
      <c r="U22" s="161">
        <v>16.491827072</v>
      </c>
      <c r="V22" s="161">
        <v>17.733734627</v>
      </c>
      <c r="W22" s="161">
        <v>22.488443833400002</v>
      </c>
      <c r="X22" s="161">
        <v>33.304993455000002</v>
      </c>
      <c r="Y22" s="161">
        <v>45.829267082000001</v>
      </c>
      <c r="Z22" s="161">
        <v>50.400485615999997</v>
      </c>
      <c r="AA22" s="161">
        <v>39.983466117400006</v>
      </c>
      <c r="AB22" s="161">
        <v>40.356943696500004</v>
      </c>
      <c r="AC22" s="107" t="s">
        <v>571</v>
      </c>
    </row>
    <row r="23" spans="1:29" ht="14.45" x14ac:dyDescent="0.3">
      <c r="A23" s="106" t="s">
        <v>572</v>
      </c>
      <c r="B23" s="160">
        <v>0</v>
      </c>
      <c r="C23" s="160">
        <v>0</v>
      </c>
      <c r="D23" s="160">
        <v>0</v>
      </c>
      <c r="E23" s="160">
        <v>0</v>
      </c>
      <c r="F23" s="160">
        <v>0</v>
      </c>
      <c r="G23" s="160">
        <v>0</v>
      </c>
      <c r="H23" s="160">
        <v>0</v>
      </c>
      <c r="I23" s="160">
        <v>0</v>
      </c>
      <c r="J23" s="160">
        <v>0</v>
      </c>
      <c r="K23" s="160">
        <v>0</v>
      </c>
      <c r="L23" s="160">
        <v>0</v>
      </c>
      <c r="M23" s="160">
        <v>0</v>
      </c>
      <c r="N23" s="160">
        <v>0</v>
      </c>
      <c r="O23" s="160">
        <v>0</v>
      </c>
      <c r="P23" s="161">
        <v>0</v>
      </c>
      <c r="Q23" s="161">
        <v>0</v>
      </c>
      <c r="R23" s="161">
        <v>0</v>
      </c>
      <c r="S23" s="161">
        <v>0</v>
      </c>
      <c r="T23" s="161">
        <v>0</v>
      </c>
      <c r="U23" s="161">
        <v>0</v>
      </c>
      <c r="V23" s="161">
        <v>0</v>
      </c>
      <c r="W23" s="161">
        <v>0</v>
      </c>
      <c r="X23" s="161">
        <v>0</v>
      </c>
      <c r="Y23" s="161">
        <v>0</v>
      </c>
      <c r="Z23" s="161">
        <v>0</v>
      </c>
      <c r="AA23" s="161">
        <v>0</v>
      </c>
      <c r="AB23" s="161">
        <v>0</v>
      </c>
      <c r="AC23" s="107" t="s">
        <v>573</v>
      </c>
    </row>
    <row r="24" spans="1:29" ht="14.45" x14ac:dyDescent="0.3">
      <c r="A24" s="106" t="s">
        <v>574</v>
      </c>
      <c r="B24" s="160">
        <v>49.229109847650008</v>
      </c>
      <c r="C24" s="160">
        <v>47.324983249419994</v>
      </c>
      <c r="D24" s="160">
        <v>62.115260996580005</v>
      </c>
      <c r="E24" s="160">
        <v>73.397046837009995</v>
      </c>
      <c r="F24" s="160">
        <v>55.520948745810003</v>
      </c>
      <c r="G24" s="160">
        <v>62.211019494929999</v>
      </c>
      <c r="H24" s="160">
        <v>51.804806115333001</v>
      </c>
      <c r="I24" s="160">
        <v>50.545998753831007</v>
      </c>
      <c r="J24" s="160">
        <v>54.258419970000006</v>
      </c>
      <c r="K24" s="160">
        <v>52.288673524827011</v>
      </c>
      <c r="L24" s="160">
        <v>47.158183605700003</v>
      </c>
      <c r="M24" s="160">
        <v>106.82372793097451</v>
      </c>
      <c r="N24" s="160">
        <v>140.97180415804127</v>
      </c>
      <c r="O24" s="160">
        <v>256.38270422319999</v>
      </c>
      <c r="P24" s="161">
        <v>209.973832609</v>
      </c>
      <c r="Q24" s="161">
        <v>283.44388563912003</v>
      </c>
      <c r="R24" s="161">
        <v>414.98551102966439</v>
      </c>
      <c r="S24" s="161">
        <v>361.65699168155999</v>
      </c>
      <c r="T24" s="161">
        <v>104.36321156574998</v>
      </c>
      <c r="U24" s="161">
        <v>488.86902864586006</v>
      </c>
      <c r="V24" s="161">
        <v>471.93092324520006</v>
      </c>
      <c r="W24" s="161">
        <v>644.07478005960002</v>
      </c>
      <c r="X24" s="161">
        <v>599.43962906982995</v>
      </c>
      <c r="Y24" s="161">
        <v>606.22023971003</v>
      </c>
      <c r="Z24" s="161">
        <v>1105.93248839794</v>
      </c>
      <c r="AA24" s="161">
        <v>599.21378522329007</v>
      </c>
      <c r="AB24" s="161">
        <v>582.10247022408998</v>
      </c>
      <c r="AC24" s="107" t="s">
        <v>575</v>
      </c>
    </row>
    <row r="25" spans="1:29" s="6" customFormat="1" x14ac:dyDescent="0.25">
      <c r="A25" s="37" t="s">
        <v>576</v>
      </c>
      <c r="B25" s="163">
        <v>14062.031312412002</v>
      </c>
      <c r="C25" s="163">
        <v>14197.532474716605</v>
      </c>
      <c r="D25" s="163">
        <v>14329.409662918511</v>
      </c>
      <c r="E25" s="163">
        <v>14648.788111630889</v>
      </c>
      <c r="F25" s="163">
        <v>15147.869006700359</v>
      </c>
      <c r="G25" s="163">
        <v>15231.29713715399</v>
      </c>
      <c r="H25" s="163">
        <v>15404.067812536639</v>
      </c>
      <c r="I25" s="163">
        <v>15738.281953954704</v>
      </c>
      <c r="J25" s="163">
        <v>16513.40281043599</v>
      </c>
      <c r="K25" s="163">
        <v>16035.275588869883</v>
      </c>
      <c r="L25" s="163">
        <v>16363.014010096766</v>
      </c>
      <c r="M25" s="163">
        <v>38237.38949826554</v>
      </c>
      <c r="N25" s="163">
        <v>38375.671909269622</v>
      </c>
      <c r="O25" s="163">
        <v>38149.976690573996</v>
      </c>
      <c r="P25" s="164">
        <v>39210.696040090072</v>
      </c>
      <c r="Q25" s="164">
        <v>39184.28271843541</v>
      </c>
      <c r="R25" s="164">
        <v>39861.818788792822</v>
      </c>
      <c r="S25" s="164">
        <v>42486.331150870996</v>
      </c>
      <c r="T25" s="164">
        <v>43845.829524412562</v>
      </c>
      <c r="U25" s="164">
        <v>44281.996470461636</v>
      </c>
      <c r="V25" s="164">
        <v>44279.732080706497</v>
      </c>
      <c r="W25" s="164">
        <v>44302.733091770766</v>
      </c>
      <c r="X25" s="164">
        <v>49851.291723402515</v>
      </c>
      <c r="Y25" s="164">
        <v>55169.36345001054</v>
      </c>
      <c r="Z25" s="164">
        <v>55322.916868845343</v>
      </c>
      <c r="AA25" s="164">
        <v>57536.710373104259</v>
      </c>
      <c r="AB25" s="164">
        <v>57651.586426081994</v>
      </c>
      <c r="AC25" s="113" t="s">
        <v>411</v>
      </c>
    </row>
    <row r="26" spans="1:29" ht="14.45" x14ac:dyDescent="0.3">
      <c r="A26" s="106" t="s">
        <v>577</v>
      </c>
      <c r="B26" s="160">
        <v>87.125521095600007</v>
      </c>
      <c r="C26" s="160">
        <v>107.13922589073002</v>
      </c>
      <c r="D26" s="160">
        <v>99.392621233120011</v>
      </c>
      <c r="E26" s="160">
        <v>61.973008374750002</v>
      </c>
      <c r="F26" s="160">
        <v>81.863545850780014</v>
      </c>
      <c r="G26" s="160">
        <v>69.954944830738995</v>
      </c>
      <c r="H26" s="160">
        <v>79.331413900589993</v>
      </c>
      <c r="I26" s="160">
        <v>84.302132254458996</v>
      </c>
      <c r="J26" s="160">
        <v>77.706051994099994</v>
      </c>
      <c r="K26" s="160">
        <v>69.117018272758997</v>
      </c>
      <c r="L26" s="160">
        <v>97.072456160939993</v>
      </c>
      <c r="M26" s="160">
        <v>111.302552831109</v>
      </c>
      <c r="N26" s="160">
        <v>138.73106591425861</v>
      </c>
      <c r="O26" s="160">
        <v>109.34728982421001</v>
      </c>
      <c r="P26" s="161">
        <v>93.15653471472001</v>
      </c>
      <c r="Q26" s="161">
        <v>94.463873715289964</v>
      </c>
      <c r="R26" s="161">
        <v>114.34338754212111</v>
      </c>
      <c r="S26" s="161">
        <v>91.303823180409992</v>
      </c>
      <c r="T26" s="161">
        <v>126.22334232925999</v>
      </c>
      <c r="U26" s="161">
        <v>165.16830046488002</v>
      </c>
      <c r="V26" s="161">
        <v>137.66567569012</v>
      </c>
      <c r="W26" s="161">
        <v>130.42184923074998</v>
      </c>
      <c r="X26" s="161">
        <v>177.86439645496</v>
      </c>
      <c r="Y26" s="161">
        <v>238.41650825364999</v>
      </c>
      <c r="Z26" s="161">
        <v>277.03862596498999</v>
      </c>
      <c r="AA26" s="161">
        <v>233.54800011387999</v>
      </c>
      <c r="AB26" s="161">
        <v>224.07891941999998</v>
      </c>
      <c r="AC26" s="107" t="s">
        <v>578</v>
      </c>
    </row>
    <row r="27" spans="1:29" ht="14.45" x14ac:dyDescent="0.3">
      <c r="A27" s="106" t="s">
        <v>579</v>
      </c>
      <c r="B27" s="160">
        <v>16.520614988999998</v>
      </c>
      <c r="C27" s="160">
        <v>15.15392791038</v>
      </c>
      <c r="D27" s="160">
        <v>18.723762056610003</v>
      </c>
      <c r="E27" s="160">
        <v>15.575806413979999</v>
      </c>
      <c r="F27" s="160">
        <v>5.9256600671299999</v>
      </c>
      <c r="G27" s="160">
        <v>7.431782774807</v>
      </c>
      <c r="H27" s="160">
        <v>10.10792847261</v>
      </c>
      <c r="I27" s="160">
        <v>9.2650191608170012</v>
      </c>
      <c r="J27" s="160">
        <v>12.682142446</v>
      </c>
      <c r="K27" s="160">
        <v>19.024445718016995</v>
      </c>
      <c r="L27" s="160">
        <v>18.693676536820004</v>
      </c>
      <c r="M27" s="160">
        <v>18.614828212317001</v>
      </c>
      <c r="N27" s="160">
        <v>32.833437419531002</v>
      </c>
      <c r="O27" s="160">
        <v>37.044124675889996</v>
      </c>
      <c r="P27" s="161">
        <v>29.612243136590003</v>
      </c>
      <c r="Q27" s="161">
        <v>19.733549560530001</v>
      </c>
      <c r="R27" s="161">
        <v>21.336735857210002</v>
      </c>
      <c r="S27" s="161">
        <v>25.99818364119</v>
      </c>
      <c r="T27" s="161">
        <v>19.978903936809996</v>
      </c>
      <c r="U27" s="161">
        <v>21.70194410897</v>
      </c>
      <c r="V27" s="161">
        <v>25.184504750569999</v>
      </c>
      <c r="W27" s="161">
        <v>27.189636853290001</v>
      </c>
      <c r="X27" s="161">
        <v>20.829817142</v>
      </c>
      <c r="Y27" s="161">
        <v>40.711225511190001</v>
      </c>
      <c r="Z27" s="161">
        <v>45.972854919150002</v>
      </c>
      <c r="AA27" s="161">
        <v>62.117781341999994</v>
      </c>
      <c r="AB27" s="161">
        <v>76.15743192939</v>
      </c>
      <c r="AC27" s="107" t="s">
        <v>580</v>
      </c>
    </row>
    <row r="28" spans="1:29" ht="14.45" x14ac:dyDescent="0.3">
      <c r="A28" s="106" t="s">
        <v>581</v>
      </c>
      <c r="B28" s="160">
        <v>0</v>
      </c>
      <c r="C28" s="160">
        <v>0</v>
      </c>
      <c r="D28" s="160">
        <v>0</v>
      </c>
      <c r="E28" s="160">
        <v>1.5200975000000001</v>
      </c>
      <c r="F28" s="160">
        <v>4.8025000000000002</v>
      </c>
      <c r="G28" s="160">
        <v>4.8025000000000002</v>
      </c>
      <c r="H28" s="160">
        <v>0</v>
      </c>
      <c r="I28" s="160">
        <v>0</v>
      </c>
      <c r="J28" s="160">
        <v>0.75</v>
      </c>
      <c r="K28" s="160">
        <v>1.2024999999999999</v>
      </c>
      <c r="L28" s="160">
        <v>1.9524999999999999</v>
      </c>
      <c r="M28" s="160">
        <v>1.2024999999999999</v>
      </c>
      <c r="N28" s="160">
        <v>1.8587499999999999</v>
      </c>
      <c r="O28" s="160">
        <v>2.4118401650000001</v>
      </c>
      <c r="P28" s="161">
        <v>2.4118401650000001</v>
      </c>
      <c r="Q28" s="161">
        <v>2.0812390710000002</v>
      </c>
      <c r="R28" s="161">
        <v>3.5965396169999999</v>
      </c>
      <c r="S28" s="161">
        <v>1.6083224039999999</v>
      </c>
      <c r="T28" s="161">
        <v>1.244661201</v>
      </c>
      <c r="U28" s="161">
        <v>11.018500001</v>
      </c>
      <c r="V28" s="161">
        <v>17.905001236</v>
      </c>
      <c r="W28" s="161">
        <v>12.704413304999999</v>
      </c>
      <c r="X28" s="161">
        <v>11.913171208</v>
      </c>
      <c r="Y28" s="161">
        <v>14.332622375</v>
      </c>
      <c r="Z28" s="161">
        <v>12.372463542000002</v>
      </c>
      <c r="AA28" s="161">
        <v>12.393412452</v>
      </c>
      <c r="AB28" s="161">
        <v>16.774181291000001</v>
      </c>
      <c r="AC28" s="107" t="s">
        <v>582</v>
      </c>
    </row>
    <row r="29" spans="1:29" ht="14.45" x14ac:dyDescent="0.3">
      <c r="A29" s="106" t="s">
        <v>583</v>
      </c>
      <c r="B29" s="160">
        <v>2.156757448</v>
      </c>
      <c r="C29" s="160">
        <v>2.2915990879999999</v>
      </c>
      <c r="D29" s="160">
        <v>2.61493156</v>
      </c>
      <c r="E29" s="160">
        <v>1.9346777340000001</v>
      </c>
      <c r="F29" s="160">
        <v>4.9397199729999999</v>
      </c>
      <c r="G29" s="160">
        <v>2.300458584387</v>
      </c>
      <c r="H29" s="160">
        <v>1.8880186240000001</v>
      </c>
      <c r="I29" s="160">
        <v>2.5167443013660002</v>
      </c>
      <c r="J29" s="160">
        <v>2.475159584</v>
      </c>
      <c r="K29" s="160">
        <v>4.98666409596912</v>
      </c>
      <c r="L29" s="160">
        <v>9.0697899450000001</v>
      </c>
      <c r="M29" s="160">
        <v>8.8916152230839938</v>
      </c>
      <c r="N29" s="160">
        <v>1.8482262040739998</v>
      </c>
      <c r="O29" s="160">
        <v>2.4977503090000002</v>
      </c>
      <c r="P29" s="161">
        <v>2.8548557810000004</v>
      </c>
      <c r="Q29" s="161">
        <v>5.7321465083200005</v>
      </c>
      <c r="R29" s="161">
        <v>2.3600452860000001</v>
      </c>
      <c r="S29" s="161">
        <v>4.4195785441900011</v>
      </c>
      <c r="T29" s="161">
        <v>4.6562732923900008</v>
      </c>
      <c r="U29" s="161">
        <v>1.8243898679999999</v>
      </c>
      <c r="V29" s="161">
        <v>3.659760253</v>
      </c>
      <c r="W29" s="161">
        <v>3.0063294139999996</v>
      </c>
      <c r="X29" s="161">
        <v>1.1809078799999999</v>
      </c>
      <c r="Y29" s="161">
        <v>11.74051751</v>
      </c>
      <c r="Z29" s="161">
        <v>9.3350345874599991</v>
      </c>
      <c r="AA29" s="161">
        <v>14.856106750999999</v>
      </c>
      <c r="AB29" s="161">
        <v>27.690304046000001</v>
      </c>
      <c r="AC29" s="107" t="s">
        <v>584</v>
      </c>
    </row>
    <row r="30" spans="1:29" x14ac:dyDescent="0.25">
      <c r="A30" s="106" t="s">
        <v>585</v>
      </c>
      <c r="B30" s="160">
        <v>995.7886769383399</v>
      </c>
      <c r="C30" s="160">
        <v>995.86994941633998</v>
      </c>
      <c r="D30" s="160">
        <v>995.95122189434005</v>
      </c>
      <c r="E30" s="160">
        <v>996.03659932734001</v>
      </c>
      <c r="F30" s="160">
        <v>996.11992428333997</v>
      </c>
      <c r="G30" s="160">
        <v>996.20535355033996</v>
      </c>
      <c r="H30" s="160">
        <v>996.29078281733996</v>
      </c>
      <c r="I30" s="160">
        <v>996.37621208433995</v>
      </c>
      <c r="J30" s="160">
        <v>996.46379880533993</v>
      </c>
      <c r="K30" s="160">
        <v>996.55138552634003</v>
      </c>
      <c r="L30" s="160">
        <v>996.63897224734001</v>
      </c>
      <c r="M30" s="160">
        <v>1843.1716042423402</v>
      </c>
      <c r="N30" s="160">
        <v>1843.26140290334</v>
      </c>
      <c r="O30" s="160">
        <v>1843.9480796533401</v>
      </c>
      <c r="P30" s="161">
        <v>2323.10114699</v>
      </c>
      <c r="Q30" s="161">
        <v>2315.0329684509998</v>
      </c>
      <c r="R30" s="161">
        <v>2356.4377055970003</v>
      </c>
      <c r="S30" s="161">
        <v>2313.1317865139999</v>
      </c>
      <c r="T30" s="161">
        <v>3797.3252367579998</v>
      </c>
      <c r="U30" s="161">
        <v>3818.9341092019999</v>
      </c>
      <c r="V30" s="161">
        <v>3787.9936583433391</v>
      </c>
      <c r="W30" s="161">
        <v>3793.7368650449998</v>
      </c>
      <c r="X30" s="161">
        <v>8842.8317113680005</v>
      </c>
      <c r="Y30" s="161">
        <v>8828.0011035830012</v>
      </c>
      <c r="Z30" s="161">
        <v>8819.1559807527192</v>
      </c>
      <c r="AA30" s="161">
        <v>8819.9862832660001</v>
      </c>
      <c r="AB30" s="161">
        <v>8817.9073477455186</v>
      </c>
      <c r="AC30" s="107" t="s">
        <v>586</v>
      </c>
    </row>
    <row r="31" spans="1:29" ht="14.45" x14ac:dyDescent="0.3">
      <c r="A31" s="106" t="s">
        <v>587</v>
      </c>
      <c r="B31" s="160">
        <v>0</v>
      </c>
      <c r="C31" s="160">
        <v>0</v>
      </c>
      <c r="D31" s="160">
        <v>0</v>
      </c>
      <c r="E31" s="160">
        <v>0</v>
      </c>
      <c r="F31" s="160">
        <v>0</v>
      </c>
      <c r="G31" s="160">
        <v>0</v>
      </c>
      <c r="H31" s="160">
        <v>0</v>
      </c>
      <c r="I31" s="160">
        <v>0</v>
      </c>
      <c r="J31" s="160">
        <v>0</v>
      </c>
      <c r="K31" s="160">
        <v>0</v>
      </c>
      <c r="L31" s="160">
        <v>0</v>
      </c>
      <c r="M31" s="160">
        <v>0</v>
      </c>
      <c r="N31" s="160">
        <v>0</v>
      </c>
      <c r="O31" s="160">
        <v>0</v>
      </c>
      <c r="P31" s="161">
        <v>0</v>
      </c>
      <c r="Q31" s="161">
        <v>0</v>
      </c>
      <c r="R31" s="161">
        <v>0</v>
      </c>
      <c r="S31" s="161">
        <v>0</v>
      </c>
      <c r="T31" s="161">
        <v>0</v>
      </c>
      <c r="U31" s="161">
        <v>0</v>
      </c>
      <c r="V31" s="161">
        <v>0</v>
      </c>
      <c r="W31" s="161">
        <v>0</v>
      </c>
      <c r="X31" s="161">
        <v>0</v>
      </c>
      <c r="Y31" s="161">
        <v>0</v>
      </c>
      <c r="Z31" s="161">
        <v>0</v>
      </c>
      <c r="AA31" s="161">
        <v>0</v>
      </c>
      <c r="AB31" s="161">
        <v>0</v>
      </c>
      <c r="AC31" s="107" t="s">
        <v>588</v>
      </c>
    </row>
    <row r="32" spans="1:29" x14ac:dyDescent="0.25">
      <c r="A32" s="106" t="s">
        <v>589</v>
      </c>
      <c r="B32" s="160"/>
      <c r="C32" s="160"/>
      <c r="D32" s="160"/>
      <c r="E32" s="160"/>
      <c r="F32" s="160"/>
      <c r="G32" s="160"/>
      <c r="H32" s="160"/>
      <c r="I32" s="160"/>
      <c r="J32" s="160"/>
      <c r="K32" s="160"/>
      <c r="L32" s="160"/>
      <c r="M32" s="160"/>
      <c r="N32" s="160"/>
      <c r="O32" s="160"/>
      <c r="P32" s="161"/>
      <c r="Q32" s="161"/>
      <c r="R32" s="161"/>
      <c r="S32" s="161"/>
      <c r="T32" s="161"/>
      <c r="U32" s="161"/>
      <c r="V32" s="161"/>
      <c r="W32" s="161"/>
      <c r="X32" s="161"/>
      <c r="Y32" s="161"/>
      <c r="Z32" s="161"/>
      <c r="AA32" s="161"/>
      <c r="AB32" s="161"/>
      <c r="AC32" s="107" t="s">
        <v>590</v>
      </c>
    </row>
    <row r="33" spans="1:29" ht="14.45" x14ac:dyDescent="0.3">
      <c r="A33" s="103" t="s">
        <v>591</v>
      </c>
      <c r="B33" s="160">
        <v>2471.0369445937499</v>
      </c>
      <c r="C33" s="160">
        <v>2506.53674499521</v>
      </c>
      <c r="D33" s="160">
        <v>2549.6347615722798</v>
      </c>
      <c r="E33" s="160">
        <v>2520.9849623537903</v>
      </c>
      <c r="F33" s="160">
        <v>2574.4274470483701</v>
      </c>
      <c r="G33" s="160">
        <v>2598.0325612564397</v>
      </c>
      <c r="H33" s="160">
        <v>2663.4970397422699</v>
      </c>
      <c r="I33" s="160">
        <v>2758.7165775462699</v>
      </c>
      <c r="J33" s="160">
        <v>2882.7124043505701</v>
      </c>
      <c r="K33" s="160">
        <v>2682.3645682203901</v>
      </c>
      <c r="L33" s="160">
        <v>2721.9309041604001</v>
      </c>
      <c r="M33" s="160">
        <v>2713.0834085449501</v>
      </c>
      <c r="N33" s="160">
        <v>2723.1292255704598</v>
      </c>
      <c r="O33" s="160">
        <v>2621.6030409148502</v>
      </c>
      <c r="P33" s="161">
        <v>2598.3054435064801</v>
      </c>
      <c r="Q33" s="161">
        <v>2584.21258987992</v>
      </c>
      <c r="R33" s="161">
        <v>2664.7163480134504</v>
      </c>
      <c r="S33" s="161">
        <v>2579.5293584213996</v>
      </c>
      <c r="T33" s="161">
        <v>2562.6948642826201</v>
      </c>
      <c r="U33" s="161">
        <v>2589.7302616329998</v>
      </c>
      <c r="V33" s="161">
        <v>2530.8939631635803</v>
      </c>
      <c r="W33" s="161">
        <v>2541.2297685657099</v>
      </c>
      <c r="X33" s="161">
        <v>2641.0102793802298</v>
      </c>
      <c r="Y33" s="161">
        <v>2616.2730483845603</v>
      </c>
      <c r="Z33" s="161">
        <v>2598.1607242640298</v>
      </c>
      <c r="AA33" s="161">
        <v>2584.9138955128597</v>
      </c>
      <c r="AB33" s="161">
        <v>2579.8838734679798</v>
      </c>
      <c r="AC33" s="105" t="s">
        <v>592</v>
      </c>
    </row>
    <row r="34" spans="1:29" ht="14.45" x14ac:dyDescent="0.3">
      <c r="A34" s="103" t="s">
        <v>593</v>
      </c>
      <c r="B34" s="160">
        <v>0</v>
      </c>
      <c r="C34" s="160">
        <v>0</v>
      </c>
      <c r="D34" s="160">
        <v>0</v>
      </c>
      <c r="E34" s="160">
        <v>0</v>
      </c>
      <c r="F34" s="160">
        <v>0</v>
      </c>
      <c r="G34" s="160">
        <v>0</v>
      </c>
      <c r="H34" s="160">
        <v>0</v>
      </c>
      <c r="I34" s="160">
        <v>0</v>
      </c>
      <c r="J34" s="160">
        <v>0</v>
      </c>
      <c r="K34" s="160">
        <v>0</v>
      </c>
      <c r="L34" s="160">
        <v>0</v>
      </c>
      <c r="M34" s="160">
        <v>0</v>
      </c>
      <c r="N34" s="160">
        <v>0</v>
      </c>
      <c r="O34" s="160">
        <v>0</v>
      </c>
      <c r="P34" s="161">
        <v>0</v>
      </c>
      <c r="Q34" s="161">
        <v>0</v>
      </c>
      <c r="R34" s="161">
        <v>0</v>
      </c>
      <c r="S34" s="161">
        <v>0</v>
      </c>
      <c r="T34" s="161">
        <v>0</v>
      </c>
      <c r="U34" s="161">
        <v>0</v>
      </c>
      <c r="V34" s="161">
        <v>0</v>
      </c>
      <c r="W34" s="161">
        <v>0</v>
      </c>
      <c r="X34" s="161">
        <v>0</v>
      </c>
      <c r="Y34" s="161">
        <v>0</v>
      </c>
      <c r="Z34" s="161">
        <v>0</v>
      </c>
      <c r="AA34" s="161">
        <v>0</v>
      </c>
      <c r="AB34" s="161">
        <v>0</v>
      </c>
      <c r="AC34" s="105" t="s">
        <v>594</v>
      </c>
    </row>
    <row r="35" spans="1:29" ht="14.45" x14ac:dyDescent="0.3">
      <c r="A35" s="103" t="s">
        <v>595</v>
      </c>
      <c r="B35" s="160">
        <v>0</v>
      </c>
      <c r="C35" s="160">
        <v>0</v>
      </c>
      <c r="D35" s="160">
        <v>0</v>
      </c>
      <c r="E35" s="160">
        <v>0</v>
      </c>
      <c r="F35" s="160">
        <v>0</v>
      </c>
      <c r="G35" s="160">
        <v>0</v>
      </c>
      <c r="H35" s="160">
        <v>0</v>
      </c>
      <c r="I35" s="160">
        <v>0</v>
      </c>
      <c r="J35" s="160">
        <v>0</v>
      </c>
      <c r="K35" s="160">
        <v>0</v>
      </c>
      <c r="L35" s="160">
        <v>0</v>
      </c>
      <c r="M35" s="160">
        <v>0</v>
      </c>
      <c r="N35" s="160">
        <v>0</v>
      </c>
      <c r="O35" s="160">
        <v>0</v>
      </c>
      <c r="P35" s="161">
        <v>0</v>
      </c>
      <c r="Q35" s="161">
        <v>0</v>
      </c>
      <c r="R35" s="161">
        <v>0</v>
      </c>
      <c r="S35" s="161">
        <v>0</v>
      </c>
      <c r="T35" s="161">
        <v>0</v>
      </c>
      <c r="U35" s="161">
        <v>0</v>
      </c>
      <c r="V35" s="161">
        <v>0</v>
      </c>
      <c r="W35" s="161">
        <v>0</v>
      </c>
      <c r="X35" s="161">
        <v>0</v>
      </c>
      <c r="Y35" s="161">
        <v>0</v>
      </c>
      <c r="Z35" s="161">
        <v>0</v>
      </c>
      <c r="AA35" s="161">
        <v>0</v>
      </c>
      <c r="AB35" s="161">
        <v>0</v>
      </c>
      <c r="AC35" s="105" t="s">
        <v>596</v>
      </c>
    </row>
    <row r="36" spans="1:29" ht="14.45" x14ac:dyDescent="0.3">
      <c r="A36" s="103" t="s">
        <v>597</v>
      </c>
      <c r="B36" s="160"/>
      <c r="C36" s="160"/>
      <c r="D36" s="160"/>
      <c r="E36" s="160"/>
      <c r="F36" s="160"/>
      <c r="G36" s="160"/>
      <c r="H36" s="160"/>
      <c r="I36" s="160"/>
      <c r="J36" s="160"/>
      <c r="K36" s="160"/>
      <c r="L36" s="160"/>
      <c r="M36" s="160"/>
      <c r="N36" s="160"/>
      <c r="O36" s="160"/>
      <c r="P36" s="161"/>
      <c r="Q36" s="161"/>
      <c r="R36" s="161"/>
      <c r="S36" s="161"/>
      <c r="T36" s="161"/>
      <c r="U36" s="161"/>
      <c r="V36" s="161"/>
      <c r="W36" s="161"/>
      <c r="X36" s="161"/>
      <c r="Y36" s="161"/>
      <c r="Z36" s="161"/>
      <c r="AA36" s="161"/>
      <c r="AB36" s="161"/>
      <c r="AC36" s="105" t="s">
        <v>598</v>
      </c>
    </row>
    <row r="37" spans="1:29" ht="14.45" x14ac:dyDescent="0.3">
      <c r="A37" s="109" t="s">
        <v>599</v>
      </c>
      <c r="B37" s="160">
        <v>2481.551304355</v>
      </c>
      <c r="C37" s="160">
        <v>2509.8547793930002</v>
      </c>
      <c r="D37" s="160">
        <v>2545.2105102110004</v>
      </c>
      <c r="E37" s="160">
        <v>2516.618666932</v>
      </c>
      <c r="F37" s="160">
        <v>2570.1319298939998</v>
      </c>
      <c r="G37" s="160">
        <v>2593.8061826906496</v>
      </c>
      <c r="H37" s="160">
        <v>2659.2914723950003</v>
      </c>
      <c r="I37" s="160">
        <v>2756.2531899849018</v>
      </c>
      <c r="J37" s="160">
        <v>2878.3665136750001</v>
      </c>
      <c r="K37" s="160">
        <v>2683.3178025219345</v>
      </c>
      <c r="L37" s="160">
        <v>2720.0868646140002</v>
      </c>
      <c r="M37" s="160">
        <v>2954.5977032249398</v>
      </c>
      <c r="N37" s="160">
        <v>2861.1857625029998</v>
      </c>
      <c r="O37" s="160">
        <v>2759.9502905569998</v>
      </c>
      <c r="P37" s="161">
        <v>2592.03668917</v>
      </c>
      <c r="Q37" s="161">
        <v>2892.8101161916202</v>
      </c>
      <c r="R37" s="161">
        <v>3043.1463106243095</v>
      </c>
      <c r="S37" s="161">
        <v>2998.2997236448505</v>
      </c>
      <c r="T37" s="161">
        <v>2981.5607031401596</v>
      </c>
      <c r="U37" s="161">
        <v>3021.8925129230001</v>
      </c>
      <c r="V37" s="161">
        <v>2950.0308137269999</v>
      </c>
      <c r="W37" s="161">
        <v>2960.4153000790002</v>
      </c>
      <c r="X37" s="161">
        <v>3059.9643247500003</v>
      </c>
      <c r="Y37" s="161">
        <v>3605.5818668309998</v>
      </c>
      <c r="Z37" s="161">
        <v>3587.4219684689806</v>
      </c>
      <c r="AA37" s="161">
        <v>4253.2231334170001</v>
      </c>
      <c r="AB37" s="161">
        <v>4379.602017487</v>
      </c>
      <c r="AC37" s="110" t="s">
        <v>600</v>
      </c>
    </row>
    <row r="38" spans="1:29" ht="14.45" x14ac:dyDescent="0.3">
      <c r="A38" s="109" t="s">
        <v>601</v>
      </c>
      <c r="B38" s="160">
        <v>1083.6472367809999</v>
      </c>
      <c r="C38" s="160">
        <v>1105.4828710157899</v>
      </c>
      <c r="D38" s="160">
        <v>1123.0644948633799</v>
      </c>
      <c r="E38" s="160">
        <v>1336.5535051842298</v>
      </c>
      <c r="F38" s="160">
        <v>1670.6331318943701</v>
      </c>
      <c r="G38" s="160">
        <v>1687.2526195500202</v>
      </c>
      <c r="H38" s="160">
        <v>1691.8408321358402</v>
      </c>
      <c r="I38" s="160">
        <v>1766.01160317778</v>
      </c>
      <c r="J38" s="160">
        <v>2287.2790840387897</v>
      </c>
      <c r="K38" s="160">
        <v>2192.3223429022628</v>
      </c>
      <c r="L38" s="160">
        <v>2366.8212735502598</v>
      </c>
      <c r="M38" s="160">
        <v>2769.5845782208603</v>
      </c>
      <c r="N38" s="160">
        <v>2780.8894256737999</v>
      </c>
      <c r="O38" s="160">
        <v>2688.3460705902103</v>
      </c>
      <c r="P38" s="161">
        <v>3271.3679443742994</v>
      </c>
      <c r="Q38" s="161">
        <v>2960.2055597275403</v>
      </c>
      <c r="R38" s="161">
        <v>3219.4808077417401</v>
      </c>
      <c r="S38" s="161">
        <v>5621.6052103668007</v>
      </c>
      <c r="T38" s="161">
        <v>5588.5365317420701</v>
      </c>
      <c r="U38" s="161">
        <v>5675.8692182309996</v>
      </c>
      <c r="V38" s="161">
        <v>5680.2907701116801</v>
      </c>
      <c r="W38" s="161">
        <v>5706.9111397543993</v>
      </c>
      <c r="X38" s="161">
        <v>5934.30497958655</v>
      </c>
      <c r="Y38" s="161">
        <v>6419.769952098919</v>
      </c>
      <c r="Z38" s="161">
        <v>6379.4723417066116</v>
      </c>
      <c r="AA38" s="161">
        <v>7682.1197614989997</v>
      </c>
      <c r="AB38" s="161">
        <v>7672.3215309262496</v>
      </c>
      <c r="AC38" s="110" t="s">
        <v>602</v>
      </c>
    </row>
    <row r="39" spans="1:29" ht="14.45" x14ac:dyDescent="0.3">
      <c r="A39" s="106" t="s">
        <v>603</v>
      </c>
      <c r="B39" s="160">
        <v>17.062411310999998</v>
      </c>
      <c r="C39" s="160">
        <v>17.280411310999998</v>
      </c>
      <c r="D39" s="160">
        <v>20.816226233000002</v>
      </c>
      <c r="E39" s="160">
        <v>21.469301098999999</v>
      </c>
      <c r="F39" s="160">
        <v>22.122375965</v>
      </c>
      <c r="G39" s="160">
        <v>22.471543310000001</v>
      </c>
      <c r="H39" s="160">
        <v>23.259731152000001</v>
      </c>
      <c r="I39" s="160">
        <v>24.227518991999997</v>
      </c>
      <c r="J39" s="160">
        <v>25.198706832999999</v>
      </c>
      <c r="K39" s="160">
        <v>25.979894674000001</v>
      </c>
      <c r="L39" s="160">
        <v>32.071363310999999</v>
      </c>
      <c r="M39" s="160">
        <v>30.762878023999999</v>
      </c>
      <c r="N39" s="160">
        <v>32.193311749499998</v>
      </c>
      <c r="O39" s="160">
        <v>33.596315475000004</v>
      </c>
      <c r="P39" s="161">
        <v>34.415659202000001</v>
      </c>
      <c r="Q39" s="161">
        <v>35.765490927499997</v>
      </c>
      <c r="R39" s="161">
        <v>36.717093153499995</v>
      </c>
      <c r="S39" s="161">
        <v>44.019511023999996</v>
      </c>
      <c r="T39" s="161">
        <v>45.358722762999996</v>
      </c>
      <c r="U39" s="161">
        <v>46.579370501999996</v>
      </c>
      <c r="V39" s="161">
        <v>48.256068241000001</v>
      </c>
      <c r="W39" s="161">
        <v>49.595981979999998</v>
      </c>
      <c r="X39" s="161">
        <v>51.244539719000002</v>
      </c>
      <c r="Y39" s="161">
        <v>47.572573667999997</v>
      </c>
      <c r="Z39" s="161">
        <v>49.070551103999996</v>
      </c>
      <c r="AA39" s="161">
        <v>52.271485857999998</v>
      </c>
      <c r="AB39" s="161">
        <v>54.221872325999996</v>
      </c>
      <c r="AC39" s="107" t="s">
        <v>604</v>
      </c>
    </row>
    <row r="40" spans="1:29" ht="14.45" x14ac:dyDescent="0.3">
      <c r="A40" s="106" t="s">
        <v>605</v>
      </c>
      <c r="B40" s="160">
        <v>1.23858736148</v>
      </c>
      <c r="C40" s="160">
        <v>1.5815234871300001</v>
      </c>
      <c r="D40" s="160">
        <v>1.63924686928</v>
      </c>
      <c r="E40" s="160">
        <v>2.2708893722800001</v>
      </c>
      <c r="F40" s="160">
        <v>0</v>
      </c>
      <c r="G40" s="160">
        <v>0</v>
      </c>
      <c r="H40" s="160">
        <v>0</v>
      </c>
      <c r="I40" s="160">
        <v>0</v>
      </c>
      <c r="J40" s="160">
        <v>0</v>
      </c>
      <c r="K40" s="160">
        <v>0</v>
      </c>
      <c r="L40" s="160">
        <v>0</v>
      </c>
      <c r="M40" s="160">
        <v>0</v>
      </c>
      <c r="N40" s="160">
        <v>0</v>
      </c>
      <c r="O40" s="160">
        <v>0</v>
      </c>
      <c r="P40" s="161">
        <v>0</v>
      </c>
      <c r="Q40" s="161">
        <v>0</v>
      </c>
      <c r="R40" s="161">
        <v>0</v>
      </c>
      <c r="S40" s="161">
        <v>0</v>
      </c>
      <c r="T40" s="161">
        <v>0.62297066900000009</v>
      </c>
      <c r="U40" s="161">
        <v>8.5157127070000005</v>
      </c>
      <c r="V40" s="161">
        <v>8.5226593659999992</v>
      </c>
      <c r="W40" s="161">
        <v>0</v>
      </c>
      <c r="X40" s="161">
        <v>0</v>
      </c>
      <c r="Y40" s="161">
        <v>0</v>
      </c>
      <c r="Z40" s="161">
        <v>0</v>
      </c>
      <c r="AA40" s="161">
        <v>0</v>
      </c>
      <c r="AB40" s="161">
        <v>0</v>
      </c>
      <c r="AC40" s="107" t="s">
        <v>606</v>
      </c>
    </row>
    <row r="41" spans="1:29" ht="14.45" x14ac:dyDescent="0.3">
      <c r="A41" s="106" t="s">
        <v>607</v>
      </c>
      <c r="B41" s="160">
        <v>143.48710728</v>
      </c>
      <c r="C41" s="160">
        <v>159.10724869288001</v>
      </c>
      <c r="D41" s="160">
        <v>176.9906626922</v>
      </c>
      <c r="E41" s="160">
        <v>100.96320855296</v>
      </c>
      <c r="F41" s="160">
        <v>149.97439134404001</v>
      </c>
      <c r="G41" s="160">
        <v>166.91332540735999</v>
      </c>
      <c r="H41" s="160">
        <v>171.89697126644</v>
      </c>
      <c r="I41" s="160">
        <v>196.80979840126003</v>
      </c>
      <c r="J41" s="160">
        <v>175.35381132199998</v>
      </c>
      <c r="K41" s="160">
        <v>142.04968946399998</v>
      </c>
      <c r="L41" s="160">
        <v>157.31399397856001</v>
      </c>
      <c r="M41" s="160">
        <v>142.9624516232</v>
      </c>
      <c r="N41" s="160">
        <v>179.17644071019996</v>
      </c>
      <c r="O41" s="160">
        <v>133.64110781618999</v>
      </c>
      <c r="P41" s="161">
        <v>222.81901979482001</v>
      </c>
      <c r="Q41" s="161">
        <v>118.29204435077999</v>
      </c>
      <c r="R41" s="161">
        <v>134.78814407179999</v>
      </c>
      <c r="S41" s="161">
        <v>415.60356347712002</v>
      </c>
      <c r="T41" s="161">
        <v>180.46984480914003</v>
      </c>
      <c r="U41" s="161">
        <v>243.68560699879998</v>
      </c>
      <c r="V41" s="161">
        <v>304.60927294426</v>
      </c>
      <c r="W41" s="161">
        <v>177.95109721181001</v>
      </c>
      <c r="X41" s="161">
        <v>195.50177395599999</v>
      </c>
      <c r="Y41" s="161">
        <v>169.62758848434001</v>
      </c>
      <c r="Z41" s="161">
        <v>222.41970649944</v>
      </c>
      <c r="AA41" s="161">
        <v>337.99662785628004</v>
      </c>
      <c r="AB41" s="161">
        <v>171.31293503335996</v>
      </c>
      <c r="AC41" s="107" t="s">
        <v>608</v>
      </c>
    </row>
    <row r="42" spans="1:29" s="6" customFormat="1" ht="14.45" x14ac:dyDescent="0.3">
      <c r="A42" s="37" t="s">
        <v>435</v>
      </c>
      <c r="B42" s="163">
        <v>7299.6151621531699</v>
      </c>
      <c r="C42" s="163">
        <v>7420.2982812004602</v>
      </c>
      <c r="D42" s="163">
        <v>7534.0384391852085</v>
      </c>
      <c r="E42" s="163">
        <v>7575.9007228443297</v>
      </c>
      <c r="F42" s="163">
        <v>8080.9406263200308</v>
      </c>
      <c r="G42" s="163">
        <v>8149.1712719547431</v>
      </c>
      <c r="H42" s="163">
        <v>8297.4041905060913</v>
      </c>
      <c r="I42" s="163">
        <v>8594.4787959031946</v>
      </c>
      <c r="J42" s="163">
        <v>9338.9876730487995</v>
      </c>
      <c r="K42" s="163">
        <v>8816.9163113956711</v>
      </c>
      <c r="L42" s="163">
        <v>9121.6517945043197</v>
      </c>
      <c r="M42" s="163">
        <v>10594.174120146799</v>
      </c>
      <c r="N42" s="163">
        <v>10595.107048648164</v>
      </c>
      <c r="O42" s="163">
        <v>10232.38590998069</v>
      </c>
      <c r="P42" s="164">
        <v>11170.081376834911</v>
      </c>
      <c r="Q42" s="164">
        <v>11028.329578383802</v>
      </c>
      <c r="R42" s="164">
        <v>11596.923117504131</v>
      </c>
      <c r="S42" s="164">
        <v>14095.519061217959</v>
      </c>
      <c r="T42" s="164">
        <v>15308.672054923449</v>
      </c>
      <c r="U42" s="164">
        <v>15604.91992663965</v>
      </c>
      <c r="V42" s="164">
        <v>15495.012147826548</v>
      </c>
      <c r="W42" s="164">
        <v>15403.162381438959</v>
      </c>
      <c r="X42" s="164">
        <v>20936.645901444739</v>
      </c>
      <c r="Y42" s="164">
        <v>21992.02700669966</v>
      </c>
      <c r="Z42" s="164">
        <v>22000.420251809381</v>
      </c>
      <c r="AA42" s="164">
        <v>24053.42648806802</v>
      </c>
      <c r="AB42" s="164">
        <v>24019.950413672501</v>
      </c>
      <c r="AC42" s="113" t="s">
        <v>436</v>
      </c>
    </row>
    <row r="43" spans="1:29" ht="14.45" x14ac:dyDescent="0.3">
      <c r="A43" s="106" t="s">
        <v>609</v>
      </c>
      <c r="B43" s="165"/>
      <c r="C43" s="165"/>
      <c r="D43" s="165"/>
      <c r="E43" s="165"/>
      <c r="F43" s="165"/>
      <c r="G43" s="165"/>
      <c r="H43" s="165"/>
      <c r="I43" s="165"/>
      <c r="J43" s="165"/>
      <c r="K43" s="165"/>
      <c r="L43" s="165"/>
      <c r="M43" s="165"/>
      <c r="N43" s="165"/>
      <c r="O43" s="165"/>
      <c r="P43" s="166"/>
      <c r="Q43" s="166"/>
      <c r="R43" s="166"/>
      <c r="S43" s="166"/>
      <c r="T43" s="166"/>
      <c r="U43" s="166"/>
      <c r="V43" s="166"/>
      <c r="W43" s="166"/>
      <c r="X43" s="166"/>
      <c r="Y43" s="166"/>
      <c r="Z43" s="166"/>
      <c r="AA43" s="166"/>
      <c r="AB43" s="166"/>
      <c r="AC43" s="107" t="s">
        <v>610</v>
      </c>
    </row>
    <row r="44" spans="1:29" ht="14.45" x14ac:dyDescent="0.3">
      <c r="A44" s="103" t="s">
        <v>611</v>
      </c>
      <c r="B44" s="165">
        <v>5770.8680000000004</v>
      </c>
      <c r="C44" s="165">
        <v>5770.8680000000004</v>
      </c>
      <c r="D44" s="165">
        <v>5770.8680000000004</v>
      </c>
      <c r="E44" s="165">
        <v>6000</v>
      </c>
      <c r="F44" s="165">
        <v>6000</v>
      </c>
      <c r="G44" s="165">
        <v>6000</v>
      </c>
      <c r="H44" s="165">
        <v>6000</v>
      </c>
      <c r="I44" s="165">
        <v>6000</v>
      </c>
      <c r="J44" s="165">
        <v>6000</v>
      </c>
      <c r="K44" s="165">
        <v>6000</v>
      </c>
      <c r="L44" s="165">
        <v>6000</v>
      </c>
      <c r="M44" s="165">
        <v>26356.600000000199</v>
      </c>
      <c r="N44" s="165">
        <v>26356.600000000199</v>
      </c>
      <c r="O44" s="165">
        <v>26356.600000000199</v>
      </c>
      <c r="P44" s="166">
        <v>26356.600000000199</v>
      </c>
      <c r="Q44" s="166">
        <v>26356.600000000199</v>
      </c>
      <c r="R44" s="166">
        <v>26356.600000000199</v>
      </c>
      <c r="S44" s="166">
        <v>26356.600000000199</v>
      </c>
      <c r="T44" s="166">
        <v>26356.600000000199</v>
      </c>
      <c r="U44" s="166">
        <v>26356.600000000199</v>
      </c>
      <c r="V44" s="166">
        <v>26356.600000000199</v>
      </c>
      <c r="W44" s="166">
        <v>26356.600000000199</v>
      </c>
      <c r="X44" s="166">
        <v>26356.600000000199</v>
      </c>
      <c r="Y44" s="166">
        <v>30516.600000000199</v>
      </c>
      <c r="Z44" s="166">
        <v>30516.600000000199</v>
      </c>
      <c r="AA44" s="166">
        <v>30516.600000000199</v>
      </c>
      <c r="AB44" s="166">
        <v>30516.600000000199</v>
      </c>
      <c r="AC44" s="105" t="s">
        <v>612</v>
      </c>
    </row>
    <row r="45" spans="1:29" ht="14.45" x14ac:dyDescent="0.3">
      <c r="A45" s="103" t="s">
        <v>613</v>
      </c>
      <c r="B45" s="165">
        <v>26.378</v>
      </c>
      <c r="C45" s="165">
        <v>26.378</v>
      </c>
      <c r="D45" s="165">
        <v>26.378</v>
      </c>
      <c r="E45" s="165">
        <v>29.8</v>
      </c>
      <c r="F45" s="165">
        <v>29.8</v>
      </c>
      <c r="G45" s="165">
        <v>29.8</v>
      </c>
      <c r="H45" s="165">
        <v>29.8</v>
      </c>
      <c r="I45" s="165">
        <v>29.8</v>
      </c>
      <c r="J45" s="165">
        <v>29.8</v>
      </c>
      <c r="K45" s="165">
        <v>29.8</v>
      </c>
      <c r="L45" s="165">
        <v>29.8</v>
      </c>
      <c r="M45" s="165">
        <v>29.8</v>
      </c>
      <c r="N45" s="165">
        <v>29.8</v>
      </c>
      <c r="O45" s="165">
        <v>29.8</v>
      </c>
      <c r="P45" s="166">
        <v>29.8</v>
      </c>
      <c r="Q45" s="166">
        <v>29.8</v>
      </c>
      <c r="R45" s="166">
        <v>29.8</v>
      </c>
      <c r="S45" s="166">
        <v>29.8</v>
      </c>
      <c r="T45" s="166">
        <v>29.8</v>
      </c>
      <c r="U45" s="166">
        <v>29.8</v>
      </c>
      <c r="V45" s="166">
        <v>29.8</v>
      </c>
      <c r="W45" s="166">
        <v>29.8</v>
      </c>
      <c r="X45" s="166">
        <v>29.8</v>
      </c>
      <c r="Y45" s="166">
        <v>29.8</v>
      </c>
      <c r="Z45" s="166">
        <v>29.8</v>
      </c>
      <c r="AA45" s="166">
        <v>29.8</v>
      </c>
      <c r="AB45" s="166">
        <v>29.8</v>
      </c>
      <c r="AC45" s="105" t="s">
        <v>614</v>
      </c>
    </row>
    <row r="46" spans="1:29" ht="14.45" x14ac:dyDescent="0.3">
      <c r="A46" s="103" t="s">
        <v>615</v>
      </c>
      <c r="B46" s="165">
        <v>0</v>
      </c>
      <c r="C46" s="165">
        <v>0</v>
      </c>
      <c r="D46" s="165">
        <v>0</v>
      </c>
      <c r="E46" s="165">
        <v>0</v>
      </c>
      <c r="F46" s="165">
        <v>0</v>
      </c>
      <c r="G46" s="165">
        <v>0</v>
      </c>
      <c r="H46" s="165">
        <v>0</v>
      </c>
      <c r="I46" s="165">
        <v>0</v>
      </c>
      <c r="J46" s="165">
        <v>0</v>
      </c>
      <c r="K46" s="165">
        <v>0</v>
      </c>
      <c r="L46" s="165">
        <v>0</v>
      </c>
      <c r="M46" s="165">
        <v>0</v>
      </c>
      <c r="N46" s="165">
        <v>0</v>
      </c>
      <c r="O46" s="165">
        <v>0</v>
      </c>
      <c r="P46" s="166">
        <v>0</v>
      </c>
      <c r="Q46" s="166">
        <v>0</v>
      </c>
      <c r="R46" s="166">
        <v>0</v>
      </c>
      <c r="S46" s="166">
        <v>0</v>
      </c>
      <c r="T46" s="166">
        <v>0</v>
      </c>
      <c r="U46" s="166">
        <v>0</v>
      </c>
      <c r="V46" s="166">
        <v>0</v>
      </c>
      <c r="W46" s="166">
        <v>0</v>
      </c>
      <c r="X46" s="166">
        <v>0</v>
      </c>
      <c r="Y46" s="166">
        <v>0</v>
      </c>
      <c r="Z46" s="166">
        <v>0</v>
      </c>
      <c r="AA46" s="166">
        <v>0</v>
      </c>
      <c r="AB46" s="166">
        <v>0</v>
      </c>
      <c r="AC46" s="105" t="s">
        <v>616</v>
      </c>
    </row>
    <row r="47" spans="1:29" ht="14.45" x14ac:dyDescent="0.3">
      <c r="A47" s="106" t="s">
        <v>617</v>
      </c>
      <c r="B47" s="165">
        <v>0</v>
      </c>
      <c r="C47" s="165">
        <v>0</v>
      </c>
      <c r="D47" s="165">
        <v>0</v>
      </c>
      <c r="E47" s="165">
        <v>0</v>
      </c>
      <c r="F47" s="165">
        <v>0</v>
      </c>
      <c r="G47" s="165">
        <v>0</v>
      </c>
      <c r="H47" s="165">
        <v>0</v>
      </c>
      <c r="I47" s="165">
        <v>0</v>
      </c>
      <c r="J47" s="165">
        <v>0</v>
      </c>
      <c r="K47" s="165">
        <v>0</v>
      </c>
      <c r="L47" s="165">
        <v>0</v>
      </c>
      <c r="M47" s="165">
        <v>0</v>
      </c>
      <c r="N47" s="165">
        <v>0</v>
      </c>
      <c r="O47" s="165">
        <v>0</v>
      </c>
      <c r="P47" s="166">
        <v>0</v>
      </c>
      <c r="Q47" s="166">
        <v>0</v>
      </c>
      <c r="R47" s="166">
        <v>0</v>
      </c>
      <c r="S47" s="166">
        <v>0</v>
      </c>
      <c r="T47" s="166">
        <v>0</v>
      </c>
      <c r="U47" s="166">
        <v>0</v>
      </c>
      <c r="V47" s="166">
        <v>0</v>
      </c>
      <c r="W47" s="166">
        <v>0</v>
      </c>
      <c r="X47" s="166">
        <v>0</v>
      </c>
      <c r="Y47" s="166">
        <v>0</v>
      </c>
      <c r="Z47" s="166">
        <v>0</v>
      </c>
      <c r="AA47" s="166">
        <v>0</v>
      </c>
      <c r="AB47" s="166">
        <v>0</v>
      </c>
      <c r="AC47" s="107" t="s">
        <v>618</v>
      </c>
    </row>
    <row r="48" spans="1:29" ht="14.45" x14ac:dyDescent="0.3">
      <c r="A48" s="106" t="s">
        <v>440</v>
      </c>
      <c r="B48" s="165"/>
      <c r="C48" s="165"/>
      <c r="D48" s="165"/>
      <c r="E48" s="165"/>
      <c r="F48" s="165"/>
      <c r="G48" s="165"/>
      <c r="H48" s="165"/>
      <c r="I48" s="165"/>
      <c r="J48" s="165"/>
      <c r="K48" s="165"/>
      <c r="L48" s="165"/>
      <c r="M48" s="165"/>
      <c r="N48" s="165"/>
      <c r="O48" s="165"/>
      <c r="P48" s="166"/>
      <c r="Q48" s="166"/>
      <c r="R48" s="166"/>
      <c r="S48" s="166"/>
      <c r="T48" s="166"/>
      <c r="U48" s="166"/>
      <c r="V48" s="166"/>
      <c r="W48" s="166"/>
      <c r="X48" s="166"/>
      <c r="Y48" s="166"/>
      <c r="Z48" s="166"/>
      <c r="AA48" s="166"/>
      <c r="AB48" s="166"/>
      <c r="AC48" s="107" t="s">
        <v>441</v>
      </c>
    </row>
    <row r="49" spans="1:29" ht="14.45" x14ac:dyDescent="0.3">
      <c r="A49" s="103" t="s">
        <v>619</v>
      </c>
      <c r="B49" s="165">
        <v>184.1151230815</v>
      </c>
      <c r="C49" s="165">
        <v>184.1151230815</v>
      </c>
      <c r="D49" s="165">
        <v>184.1151230815</v>
      </c>
      <c r="E49" s="165">
        <v>184.1151230815</v>
      </c>
      <c r="F49" s="165">
        <v>184.1151230815</v>
      </c>
      <c r="G49" s="165">
        <v>184.1151230815</v>
      </c>
      <c r="H49" s="165">
        <v>306.4473697825</v>
      </c>
      <c r="I49" s="165">
        <v>306.4473697825</v>
      </c>
      <c r="J49" s="165">
        <v>306.4473697825</v>
      </c>
      <c r="K49" s="165">
        <v>306.44736978200001</v>
      </c>
      <c r="L49" s="165">
        <v>306.4473697825</v>
      </c>
      <c r="M49" s="165">
        <v>306.4473697825</v>
      </c>
      <c r="N49" s="165">
        <v>306.4473697825</v>
      </c>
      <c r="O49" s="165">
        <v>306.4473697825</v>
      </c>
      <c r="P49" s="166">
        <v>306.4473697825</v>
      </c>
      <c r="Q49" s="166">
        <v>459.1417251945</v>
      </c>
      <c r="R49" s="166">
        <v>459.14172519499999</v>
      </c>
      <c r="S49" s="166">
        <v>459.14172519499999</v>
      </c>
      <c r="T49" s="166">
        <v>459.141725194</v>
      </c>
      <c r="U49" s="166">
        <v>459.141725194</v>
      </c>
      <c r="V49" s="166">
        <v>459.14172519350001</v>
      </c>
      <c r="W49" s="166">
        <v>459.14172519499999</v>
      </c>
      <c r="X49" s="166">
        <v>459.14172519499999</v>
      </c>
      <c r="Y49" s="166">
        <v>459.1417251945</v>
      </c>
      <c r="Z49" s="166">
        <v>459.14172519499999</v>
      </c>
      <c r="AA49" s="166">
        <v>459.141725194</v>
      </c>
      <c r="AB49" s="166">
        <v>459.141725194</v>
      </c>
      <c r="AC49" s="105" t="s">
        <v>620</v>
      </c>
    </row>
    <row r="50" spans="1:29" ht="14.45" x14ac:dyDescent="0.3">
      <c r="A50" s="103" t="s">
        <v>621</v>
      </c>
      <c r="B50" s="165">
        <v>0</v>
      </c>
      <c r="C50" s="165">
        <v>0</v>
      </c>
      <c r="D50" s="165">
        <v>0</v>
      </c>
      <c r="E50" s="165">
        <v>0</v>
      </c>
      <c r="F50" s="165">
        <v>0</v>
      </c>
      <c r="G50" s="165">
        <v>0</v>
      </c>
      <c r="H50" s="165">
        <v>0</v>
      </c>
      <c r="I50" s="165">
        <v>0</v>
      </c>
      <c r="J50" s="165">
        <v>0</v>
      </c>
      <c r="K50" s="165">
        <v>0</v>
      </c>
      <c r="L50" s="165">
        <v>0</v>
      </c>
      <c r="M50" s="165">
        <v>0</v>
      </c>
      <c r="N50" s="165">
        <v>0</v>
      </c>
      <c r="O50" s="165">
        <v>0</v>
      </c>
      <c r="P50" s="166">
        <v>0</v>
      </c>
      <c r="Q50" s="166">
        <v>0</v>
      </c>
      <c r="R50" s="166">
        <v>11.196034552999999</v>
      </c>
      <c r="S50" s="166">
        <v>11.196034534000001</v>
      </c>
      <c r="T50" s="166">
        <v>11.19603453367</v>
      </c>
      <c r="U50" s="166">
        <v>11.196034533600001</v>
      </c>
      <c r="V50" s="166">
        <v>11.196034534000001</v>
      </c>
      <c r="W50" s="166">
        <v>11.196034534000001</v>
      </c>
      <c r="X50" s="166">
        <v>11.196034534000001</v>
      </c>
      <c r="Y50" s="166">
        <v>0</v>
      </c>
      <c r="Z50" s="166">
        <v>11.196034534000001</v>
      </c>
      <c r="AA50" s="166">
        <v>11.196034535000001</v>
      </c>
      <c r="AB50" s="166">
        <v>11.196034534000001</v>
      </c>
      <c r="AC50" s="105" t="s">
        <v>622</v>
      </c>
    </row>
    <row r="51" spans="1:29" ht="14.45" x14ac:dyDescent="0.3">
      <c r="A51" s="103" t="s">
        <v>623</v>
      </c>
      <c r="B51" s="165">
        <v>0</v>
      </c>
      <c r="C51" s="165">
        <v>0</v>
      </c>
      <c r="D51" s="165">
        <v>0</v>
      </c>
      <c r="E51" s="165">
        <v>0</v>
      </c>
      <c r="F51" s="165">
        <v>0</v>
      </c>
      <c r="G51" s="165">
        <v>0</v>
      </c>
      <c r="H51" s="165">
        <v>0</v>
      </c>
      <c r="I51" s="165">
        <v>0</v>
      </c>
      <c r="J51" s="165">
        <v>0</v>
      </c>
      <c r="K51" s="165">
        <v>0</v>
      </c>
      <c r="L51" s="165">
        <v>0</v>
      </c>
      <c r="M51" s="165">
        <v>0</v>
      </c>
      <c r="N51" s="165">
        <v>0</v>
      </c>
      <c r="O51" s="165">
        <v>0</v>
      </c>
      <c r="P51" s="166">
        <v>0</v>
      </c>
      <c r="Q51" s="166">
        <v>0</v>
      </c>
      <c r="R51" s="166">
        <v>0</v>
      </c>
      <c r="S51" s="166">
        <v>0</v>
      </c>
      <c r="T51" s="166">
        <v>0</v>
      </c>
      <c r="U51" s="166">
        <v>0</v>
      </c>
      <c r="V51" s="166">
        <v>0</v>
      </c>
      <c r="W51" s="166">
        <v>0</v>
      </c>
      <c r="X51" s="166">
        <v>0</v>
      </c>
      <c r="Y51" s="166">
        <v>0</v>
      </c>
      <c r="Z51" s="166">
        <v>0</v>
      </c>
      <c r="AA51" s="166">
        <v>0</v>
      </c>
      <c r="AB51" s="166">
        <v>0</v>
      </c>
      <c r="AC51" s="105" t="s">
        <v>624</v>
      </c>
    </row>
    <row r="52" spans="1:29" ht="14.45" x14ac:dyDescent="0.3">
      <c r="A52" s="106" t="s">
        <v>625</v>
      </c>
      <c r="B52" s="165">
        <v>0</v>
      </c>
      <c r="C52" s="165">
        <v>0</v>
      </c>
      <c r="D52" s="165">
        <v>0</v>
      </c>
      <c r="E52" s="165">
        <v>0</v>
      </c>
      <c r="F52" s="165">
        <v>0</v>
      </c>
      <c r="G52" s="165">
        <v>0</v>
      </c>
      <c r="H52" s="165">
        <v>0</v>
      </c>
      <c r="I52" s="165">
        <v>0</v>
      </c>
      <c r="J52" s="165">
        <v>0</v>
      </c>
      <c r="K52" s="165">
        <v>0</v>
      </c>
      <c r="L52" s="165">
        <v>0</v>
      </c>
      <c r="M52" s="165">
        <v>0</v>
      </c>
      <c r="N52" s="165">
        <v>0</v>
      </c>
      <c r="O52" s="165">
        <v>0</v>
      </c>
      <c r="P52" s="166">
        <v>0</v>
      </c>
      <c r="Q52" s="166">
        <v>0</v>
      </c>
      <c r="R52" s="166">
        <v>0</v>
      </c>
      <c r="S52" s="166">
        <v>0</v>
      </c>
      <c r="T52" s="166">
        <v>0</v>
      </c>
      <c r="U52" s="166">
        <v>0</v>
      </c>
      <c r="V52" s="166">
        <v>0</v>
      </c>
      <c r="W52" s="166">
        <v>0</v>
      </c>
      <c r="X52" s="166">
        <v>0</v>
      </c>
      <c r="Y52" s="166">
        <v>0</v>
      </c>
      <c r="Z52" s="166">
        <v>0</v>
      </c>
      <c r="AA52" s="166">
        <v>0</v>
      </c>
      <c r="AB52" s="166">
        <v>0</v>
      </c>
      <c r="AC52" s="107" t="s">
        <v>626</v>
      </c>
    </row>
    <row r="53" spans="1:29" ht="14.45" x14ac:dyDescent="0.3">
      <c r="A53" s="106" t="s">
        <v>627</v>
      </c>
      <c r="B53" s="160">
        <v>682.87057744852996</v>
      </c>
      <c r="C53" s="160">
        <v>673.25700908253009</v>
      </c>
      <c r="D53" s="160">
        <v>669.85406580153006</v>
      </c>
      <c r="E53" s="160">
        <v>669.85406580153006</v>
      </c>
      <c r="F53" s="160">
        <v>669.85406580153006</v>
      </c>
      <c r="G53" s="160">
        <v>670.03722051053001</v>
      </c>
      <c r="H53" s="160">
        <v>547.70497381053008</v>
      </c>
      <c r="I53" s="160">
        <v>547.70497381109976</v>
      </c>
      <c r="J53" s="160">
        <v>547.70497381049995</v>
      </c>
      <c r="K53" s="160">
        <v>547.70497381189978</v>
      </c>
      <c r="L53" s="160">
        <v>547.70497381153007</v>
      </c>
      <c r="M53" s="160">
        <v>547.70497381062978</v>
      </c>
      <c r="N53" s="160">
        <v>933.11391561147752</v>
      </c>
      <c r="O53" s="160">
        <v>929.33221045300002</v>
      </c>
      <c r="P53" s="161">
        <v>929.33221045250002</v>
      </c>
      <c r="Q53" s="161">
        <v>776.63783917744991</v>
      </c>
      <c r="R53" s="161">
        <v>765.44182048808</v>
      </c>
      <c r="S53" s="161">
        <v>760.68463221707987</v>
      </c>
      <c r="T53" s="161">
        <v>760.68463221607783</v>
      </c>
      <c r="U53" s="161">
        <v>761.71131069784997</v>
      </c>
      <c r="V53" s="161">
        <v>761.71131069557998</v>
      </c>
      <c r="W53" s="161">
        <v>761.71131069457999</v>
      </c>
      <c r="X53" s="161">
        <v>761.71131069607986</v>
      </c>
      <c r="Y53" s="161">
        <v>775.91352102357996</v>
      </c>
      <c r="Z53" s="161">
        <v>2110.8627798939301</v>
      </c>
      <c r="AA53" s="161">
        <v>2078.9285380569399</v>
      </c>
      <c r="AB53" s="161">
        <v>2078.9285380574402</v>
      </c>
      <c r="AC53" s="107" t="s">
        <v>628</v>
      </c>
    </row>
    <row r="54" spans="1:29" ht="14.45" x14ac:dyDescent="0.3">
      <c r="A54" s="106" t="s">
        <v>629</v>
      </c>
      <c r="B54" s="160">
        <v>37.116603134590008</v>
      </c>
      <c r="C54" s="160">
        <v>61.860021733829996</v>
      </c>
      <c r="D54" s="160">
        <v>87.454010562430057</v>
      </c>
      <c r="E54" s="160">
        <v>131.67772253778</v>
      </c>
      <c r="F54" s="160">
        <v>150.38263502296002</v>
      </c>
      <c r="G54" s="160">
        <v>175.03594627433998</v>
      </c>
      <c r="H54" s="160">
        <v>200.13079667179002</v>
      </c>
      <c r="I54" s="160">
        <v>241.24268201224422</v>
      </c>
      <c r="J54" s="160">
        <v>277.20851122751986</v>
      </c>
      <c r="K54" s="160">
        <v>315.20882719443102</v>
      </c>
      <c r="L54" s="160">
        <v>338.39585341019006</v>
      </c>
      <c r="M54" s="160">
        <v>382.89351222025994</v>
      </c>
      <c r="N54" s="160">
        <v>133.65615685590305</v>
      </c>
      <c r="O54" s="160">
        <v>274.09893405471996</v>
      </c>
      <c r="P54" s="161">
        <v>390.51969034506999</v>
      </c>
      <c r="Q54" s="161">
        <v>514.71904781261799</v>
      </c>
      <c r="R54" s="161">
        <v>621.95034300737291</v>
      </c>
      <c r="S54" s="161">
        <v>741.29297564143985</v>
      </c>
      <c r="T54" s="161">
        <v>865.34778103387998</v>
      </c>
      <c r="U54" s="161">
        <v>990.58091345485002</v>
      </c>
      <c r="V54" s="161">
        <v>1095.1987624001599</v>
      </c>
      <c r="W54" s="161">
        <v>1215.1451128394399</v>
      </c>
      <c r="X54" s="161">
        <v>1283.59253151386</v>
      </c>
      <c r="Y54" s="161">
        <v>1356.5007162689599</v>
      </c>
      <c r="Z54" s="161">
        <v>134.67245087914998</v>
      </c>
      <c r="AA54" s="161">
        <v>289.09917583032001</v>
      </c>
      <c r="AB54" s="161">
        <v>425.94654074566</v>
      </c>
      <c r="AC54" s="107" t="s">
        <v>630</v>
      </c>
    </row>
    <row r="55" spans="1:29" ht="14.45" x14ac:dyDescent="0.3">
      <c r="A55" s="106" t="s">
        <v>631</v>
      </c>
      <c r="B55" s="160"/>
      <c r="C55" s="160"/>
      <c r="D55" s="160"/>
      <c r="E55" s="160"/>
      <c r="F55" s="160"/>
      <c r="G55" s="160"/>
      <c r="H55" s="160"/>
      <c r="I55" s="160"/>
      <c r="J55" s="160"/>
      <c r="K55" s="160"/>
      <c r="L55" s="160"/>
      <c r="M55" s="160"/>
      <c r="N55" s="160"/>
      <c r="O55" s="160"/>
      <c r="P55" s="161"/>
      <c r="Q55" s="161"/>
      <c r="R55" s="161"/>
      <c r="S55" s="161"/>
      <c r="T55" s="161"/>
      <c r="U55" s="161"/>
      <c r="V55" s="161"/>
      <c r="W55" s="161"/>
      <c r="X55" s="161"/>
      <c r="Y55" s="161"/>
      <c r="Z55" s="161"/>
      <c r="AA55" s="161"/>
      <c r="AB55" s="161"/>
      <c r="AC55" s="107" t="s">
        <v>632</v>
      </c>
    </row>
    <row r="56" spans="1:29" ht="14.45" x14ac:dyDescent="0.3">
      <c r="A56" s="103" t="s">
        <v>633</v>
      </c>
      <c r="B56" s="160">
        <v>61.06784659465</v>
      </c>
      <c r="C56" s="160">
        <v>60.756039618730007</v>
      </c>
      <c r="D56" s="160">
        <v>56.702024282650001</v>
      </c>
      <c r="E56" s="160">
        <v>57.440477364849997</v>
      </c>
      <c r="F56" s="160">
        <v>32.776556474069999</v>
      </c>
      <c r="G56" s="160">
        <v>23.137575333569998</v>
      </c>
      <c r="H56" s="160">
        <v>22.580481765840002</v>
      </c>
      <c r="I56" s="160">
        <v>18.608132445804994</v>
      </c>
      <c r="J56" s="160">
        <v>13.254282566590001</v>
      </c>
      <c r="K56" s="160">
        <v>19.198106686014988</v>
      </c>
      <c r="L56" s="160">
        <v>19.01401858877</v>
      </c>
      <c r="M56" s="160">
        <v>19.769522305440098</v>
      </c>
      <c r="N56" s="160">
        <v>20.947418370609999</v>
      </c>
      <c r="O56" s="160">
        <v>21.312266302639998</v>
      </c>
      <c r="P56" s="161">
        <v>27.915392674849997</v>
      </c>
      <c r="Q56" s="161">
        <v>19.054527867040001</v>
      </c>
      <c r="R56" s="161">
        <v>20.765748045339997</v>
      </c>
      <c r="S56" s="161">
        <v>32.096722064470001</v>
      </c>
      <c r="T56" s="161">
        <v>54.387296511800002</v>
      </c>
      <c r="U56" s="161">
        <v>68.046559941720005</v>
      </c>
      <c r="V56" s="161">
        <v>71.072100057420002</v>
      </c>
      <c r="W56" s="161">
        <v>65.976527068359999</v>
      </c>
      <c r="X56" s="161">
        <v>30.559296373290003</v>
      </c>
      <c r="Y56" s="161">
        <v>56.581348941360005</v>
      </c>
      <c r="Z56" s="161">
        <v>66.559988659140004</v>
      </c>
      <c r="AA56" s="161">
        <v>98.518411419000017</v>
      </c>
      <c r="AB56" s="161">
        <v>110.02317387788999</v>
      </c>
      <c r="AC56" s="105" t="s">
        <v>634</v>
      </c>
    </row>
    <row r="57" spans="1:29" ht="14.45" x14ac:dyDescent="0.3">
      <c r="A57" s="103" t="s">
        <v>635</v>
      </c>
      <c r="B57" s="160">
        <v>0</v>
      </c>
      <c r="C57" s="160">
        <v>0</v>
      </c>
      <c r="D57" s="160">
        <v>0</v>
      </c>
      <c r="E57" s="160">
        <v>0</v>
      </c>
      <c r="F57" s="160">
        <v>0</v>
      </c>
      <c r="G57" s="160">
        <v>0</v>
      </c>
      <c r="H57" s="160">
        <v>0</v>
      </c>
      <c r="I57" s="160">
        <v>0</v>
      </c>
      <c r="J57" s="160">
        <v>0</v>
      </c>
      <c r="K57" s="160">
        <v>0</v>
      </c>
      <c r="L57" s="160">
        <v>0</v>
      </c>
      <c r="M57" s="160">
        <v>0</v>
      </c>
      <c r="N57" s="160">
        <v>0</v>
      </c>
      <c r="O57" s="160">
        <v>0</v>
      </c>
      <c r="P57" s="161">
        <v>0</v>
      </c>
      <c r="Q57" s="161">
        <v>0</v>
      </c>
      <c r="R57" s="161">
        <v>0</v>
      </c>
      <c r="S57" s="161">
        <v>0</v>
      </c>
      <c r="T57" s="161">
        <v>0</v>
      </c>
      <c r="U57" s="161">
        <v>0</v>
      </c>
      <c r="V57" s="161">
        <v>0</v>
      </c>
      <c r="W57" s="161">
        <v>0</v>
      </c>
      <c r="X57" s="161">
        <v>-17.955076353999999</v>
      </c>
      <c r="Y57" s="161">
        <v>-17.200868118999999</v>
      </c>
      <c r="Z57" s="161">
        <v>-6.336362125</v>
      </c>
      <c r="AA57" s="161">
        <v>0</v>
      </c>
      <c r="AB57" s="161">
        <v>0</v>
      </c>
      <c r="AC57" s="105" t="s">
        <v>636</v>
      </c>
    </row>
    <row r="58" spans="1:29" s="6" customFormat="1" ht="14.45" x14ac:dyDescent="0.3">
      <c r="A58" s="37" t="s">
        <v>448</v>
      </c>
      <c r="B58" s="163">
        <v>6762.4161502592715</v>
      </c>
      <c r="C58" s="163">
        <v>6777.2341935165905</v>
      </c>
      <c r="D58" s="163">
        <v>6795.3712237281097</v>
      </c>
      <c r="E58" s="163">
        <v>7072.8873887856598</v>
      </c>
      <c r="F58" s="163">
        <v>7066.9283803800608</v>
      </c>
      <c r="G58" s="163">
        <v>7082.1258651999406</v>
      </c>
      <c r="H58" s="163">
        <v>7106.6636220306609</v>
      </c>
      <c r="I58" s="163">
        <v>7143.8031580516499</v>
      </c>
      <c r="J58" s="163">
        <v>7174.4151373871091</v>
      </c>
      <c r="K58" s="163">
        <v>7218.3592774743456</v>
      </c>
      <c r="L58" s="163">
        <v>7241.3622155929907</v>
      </c>
      <c r="M58" s="163">
        <v>27643.215378119028</v>
      </c>
      <c r="N58" s="163">
        <v>27780.564860620689</v>
      </c>
      <c r="O58" s="163">
        <v>27917.590780593055</v>
      </c>
      <c r="P58" s="164">
        <v>28040.614663255121</v>
      </c>
      <c r="Q58" s="164">
        <v>28155.95314005181</v>
      </c>
      <c r="R58" s="164">
        <v>28264.895671288985</v>
      </c>
      <c r="S58" s="164">
        <v>28390.812089652187</v>
      </c>
      <c r="T58" s="164">
        <v>28537.157469489619</v>
      </c>
      <c r="U58" s="164">
        <v>28677.076543822215</v>
      </c>
      <c r="V58" s="164">
        <v>28784.71993288086</v>
      </c>
      <c r="W58" s="164">
        <v>28899.570710331576</v>
      </c>
      <c r="X58" s="164">
        <v>28914.645821958427</v>
      </c>
      <c r="Y58" s="164">
        <v>33177.336443309599</v>
      </c>
      <c r="Z58" s="164">
        <v>33322.496617036421</v>
      </c>
      <c r="AA58" s="164">
        <v>33483.28388503546</v>
      </c>
      <c r="AB58" s="164">
        <v>33631.636012409188</v>
      </c>
      <c r="AC58" s="113" t="s">
        <v>449</v>
      </c>
    </row>
    <row r="59" spans="1:29" s="6" customFormat="1" x14ac:dyDescent="0.25">
      <c r="A59" s="42" t="s">
        <v>637</v>
      </c>
      <c r="B59" s="167">
        <v>14062.03131241244</v>
      </c>
      <c r="C59" s="167">
        <v>14197.532474717051</v>
      </c>
      <c r="D59" s="167">
        <v>14329.40966291332</v>
      </c>
      <c r="E59" s="167">
        <v>14648.78811162999</v>
      </c>
      <c r="F59" s="167">
        <v>15147.86900670009</v>
      </c>
      <c r="G59" s="167">
        <v>15231.297137154685</v>
      </c>
      <c r="H59" s="167">
        <v>15404.06781253675</v>
      </c>
      <c r="I59" s="167">
        <v>15738.281953954844</v>
      </c>
      <c r="J59" s="167">
        <v>16513.402810435909</v>
      </c>
      <c r="K59" s="167">
        <v>16035.275588870019</v>
      </c>
      <c r="L59" s="167">
        <v>16363.014010097308</v>
      </c>
      <c r="M59" s="167">
        <v>38237.389498265831</v>
      </c>
      <c r="N59" s="167">
        <v>38375.671909268851</v>
      </c>
      <c r="O59" s="167">
        <v>38149.976690573749</v>
      </c>
      <c r="P59" s="168">
        <v>39210.696040090035</v>
      </c>
      <c r="Q59" s="168">
        <v>39184.282718435607</v>
      </c>
      <c r="R59" s="168">
        <v>39861.818788793127</v>
      </c>
      <c r="S59" s="168">
        <v>42486.331150870144</v>
      </c>
      <c r="T59" s="168">
        <v>43845.829524413071</v>
      </c>
      <c r="U59" s="168">
        <v>44281.996470461861</v>
      </c>
      <c r="V59" s="168">
        <v>44279.732080707407</v>
      </c>
      <c r="W59" s="168">
        <v>44302.733091770548</v>
      </c>
      <c r="X59" s="168">
        <v>49851.291723403163</v>
      </c>
      <c r="Y59" s="168">
        <v>55169.363450009754</v>
      </c>
      <c r="Z59" s="168">
        <v>55322.916868845801</v>
      </c>
      <c r="AA59" s="168">
        <v>57536.710373103895</v>
      </c>
      <c r="AB59" s="168">
        <v>57651.586426081689</v>
      </c>
      <c r="AC59" s="115" t="s">
        <v>450</v>
      </c>
    </row>
    <row r="60" spans="1:29" ht="17.45" x14ac:dyDescent="0.3">
      <c r="A60" s="259"/>
      <c r="B60" s="259"/>
      <c r="C60" s="259"/>
      <c r="D60" s="259"/>
      <c r="E60" s="259"/>
      <c r="F60" s="259"/>
      <c r="G60" s="259"/>
      <c r="H60" s="259"/>
      <c r="I60" s="259"/>
      <c r="J60" s="259"/>
      <c r="K60" s="259"/>
      <c r="L60" s="259"/>
      <c r="M60" s="259"/>
      <c r="N60" s="223"/>
      <c r="O60" s="223"/>
      <c r="P60" s="223"/>
      <c r="Q60" s="223"/>
      <c r="R60" s="223"/>
      <c r="S60" s="223"/>
      <c r="T60" s="223"/>
      <c r="U60" s="223"/>
      <c r="V60" s="223"/>
      <c r="W60" s="223"/>
      <c r="X60" s="223"/>
      <c r="Y60" s="223"/>
      <c r="Z60" s="223"/>
      <c r="AA60" s="223"/>
      <c r="AB60" s="223"/>
      <c r="AC60" s="259"/>
    </row>
  </sheetData>
  <mergeCells count="2">
    <mergeCell ref="A1:AC1"/>
    <mergeCell ref="A60:AC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showGridLines="0" workbookViewId="0">
      <pane xSplit="1" ySplit="2" topLeftCell="V26" activePane="bottomRight" state="frozen"/>
      <selection activeCell="W46" activeCellId="2" sqref="W23 W39 W46"/>
      <selection pane="topRight" activeCell="W46" activeCellId="2" sqref="W23 W39 W46"/>
      <selection pane="bottomLeft" activeCell="W46" activeCellId="2" sqref="W23 W39 W46"/>
      <selection pane="bottomRight" activeCell="AB2" sqref="AB2:AB50"/>
    </sheetView>
  </sheetViews>
  <sheetFormatPr defaultRowHeight="15" x14ac:dyDescent="0.25"/>
  <cols>
    <col min="1" max="1" width="41.85546875" style="1" bestFit="1" customWidth="1"/>
    <col min="2" max="2" width="5.28515625" bestFit="1" customWidth="1"/>
    <col min="3" max="4" width="5.42578125" bestFit="1" customWidth="1"/>
    <col min="5" max="6" width="5.28515625" bestFit="1" customWidth="1"/>
    <col min="7" max="7" width="5.42578125" bestFit="1" customWidth="1"/>
    <col min="8" max="8" width="5" bestFit="1" customWidth="1"/>
    <col min="9" max="9" width="5.7109375" bestFit="1" customWidth="1"/>
    <col min="10" max="10" width="5.5703125" bestFit="1" customWidth="1"/>
    <col min="11" max="11" width="5.28515625" bestFit="1" customWidth="1"/>
    <col min="12" max="13" width="5.42578125" bestFit="1" customWidth="1"/>
    <col min="14" max="14" width="5.28515625" bestFit="1" customWidth="1"/>
    <col min="15" max="16" width="5.42578125" bestFit="1" customWidth="1"/>
    <col min="17" max="18" width="5.28515625" bestFit="1" customWidth="1"/>
    <col min="19" max="19" width="5.42578125" bestFit="1" customWidth="1"/>
    <col min="20" max="20" width="5" bestFit="1" customWidth="1"/>
    <col min="21" max="21" width="5.7109375" bestFit="1" customWidth="1"/>
    <col min="22" max="28" width="5.7109375" customWidth="1"/>
    <col min="29" max="29" width="37.7109375" bestFit="1" customWidth="1"/>
  </cols>
  <sheetData>
    <row r="1" spans="1:29" ht="28.9" customHeight="1" x14ac:dyDescent="0.3">
      <c r="A1" s="251" t="s">
        <v>638</v>
      </c>
      <c r="B1" s="252"/>
      <c r="C1" s="252"/>
      <c r="D1" s="252"/>
      <c r="E1" s="252"/>
      <c r="F1" s="252"/>
      <c r="G1" s="252"/>
      <c r="H1" s="252"/>
      <c r="I1" s="252"/>
      <c r="J1" s="252"/>
      <c r="K1" s="252"/>
      <c r="L1" s="252"/>
      <c r="M1" s="252"/>
      <c r="N1" s="253"/>
      <c r="O1" s="253"/>
      <c r="P1" s="253"/>
      <c r="Q1" s="253"/>
      <c r="R1" s="253"/>
      <c r="S1" s="253"/>
      <c r="T1" s="253"/>
      <c r="U1" s="253"/>
      <c r="V1" s="253"/>
      <c r="W1" s="253"/>
      <c r="X1" s="253"/>
      <c r="Y1" s="253"/>
      <c r="Z1" s="253"/>
      <c r="AA1" s="253"/>
      <c r="AB1" s="253"/>
      <c r="AC1" s="252"/>
    </row>
    <row r="2" spans="1:29" ht="14.45" x14ac:dyDescent="0.3">
      <c r="A2" s="98" t="s">
        <v>124</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9">
        <v>42430</v>
      </c>
      <c r="Q2" s="169">
        <v>42461</v>
      </c>
      <c r="R2" s="169">
        <v>42491</v>
      </c>
      <c r="S2" s="169">
        <v>42522</v>
      </c>
      <c r="T2" s="169">
        <v>42552</v>
      </c>
      <c r="U2" s="169">
        <v>42583</v>
      </c>
      <c r="V2" s="169">
        <v>42614</v>
      </c>
      <c r="W2" s="169">
        <v>42644</v>
      </c>
      <c r="X2" s="169">
        <v>42675</v>
      </c>
      <c r="Y2" s="169">
        <v>42705</v>
      </c>
      <c r="Z2" s="169">
        <v>42736</v>
      </c>
      <c r="AA2" s="169">
        <v>42767</v>
      </c>
      <c r="AB2" s="169">
        <v>42795</v>
      </c>
      <c r="AC2" s="99" t="s">
        <v>370</v>
      </c>
    </row>
    <row r="3" spans="1:29" ht="14.45" x14ac:dyDescent="0.3">
      <c r="A3" s="38" t="s">
        <v>639</v>
      </c>
      <c r="B3" s="170"/>
      <c r="C3" s="170"/>
      <c r="D3" s="170"/>
      <c r="E3" s="170"/>
      <c r="F3" s="170"/>
      <c r="G3" s="170"/>
      <c r="H3" s="170"/>
      <c r="I3" s="170"/>
      <c r="J3" s="170"/>
      <c r="K3" s="170"/>
      <c r="L3" s="170"/>
      <c r="M3" s="170"/>
      <c r="N3" s="170"/>
      <c r="O3" s="170"/>
      <c r="P3" s="171"/>
      <c r="Q3" s="171"/>
      <c r="R3" s="171"/>
      <c r="S3" s="171"/>
      <c r="T3" s="171"/>
      <c r="U3" s="171"/>
      <c r="V3" s="171"/>
      <c r="W3" s="171"/>
      <c r="X3" s="171"/>
      <c r="Y3" s="171"/>
      <c r="Z3" s="171"/>
      <c r="AA3" s="171"/>
      <c r="AB3" s="171"/>
      <c r="AC3" s="117" t="s">
        <v>640</v>
      </c>
    </row>
    <row r="4" spans="1:29" ht="14.45" x14ac:dyDescent="0.3">
      <c r="A4" s="106" t="s">
        <v>641</v>
      </c>
      <c r="B4" s="14"/>
      <c r="C4" s="14"/>
      <c r="D4" s="14"/>
      <c r="E4" s="14"/>
      <c r="F4" s="14"/>
      <c r="G4" s="14"/>
      <c r="H4" s="14"/>
      <c r="I4" s="14"/>
      <c r="J4" s="14"/>
      <c r="K4" s="14"/>
      <c r="L4" s="14"/>
      <c r="M4" s="14"/>
      <c r="N4" s="14"/>
      <c r="O4" s="14"/>
      <c r="P4" s="172"/>
      <c r="Q4" s="172"/>
      <c r="R4" s="172"/>
      <c r="S4" s="172"/>
      <c r="T4" s="172"/>
      <c r="U4" s="172"/>
      <c r="V4" s="172"/>
      <c r="W4" s="172"/>
      <c r="X4" s="172"/>
      <c r="Y4" s="172"/>
      <c r="Z4" s="172"/>
      <c r="AA4" s="172"/>
      <c r="AB4" s="172"/>
      <c r="AC4" s="107" t="s">
        <v>642</v>
      </c>
    </row>
    <row r="5" spans="1:29" ht="19.149999999999999" x14ac:dyDescent="0.3">
      <c r="A5" s="50" t="s">
        <v>643</v>
      </c>
      <c r="B5" s="14"/>
      <c r="C5" s="14"/>
      <c r="D5" s="14"/>
      <c r="E5" s="14"/>
      <c r="F5" s="14"/>
      <c r="G5" s="14"/>
      <c r="H5" s="14"/>
      <c r="I5" s="14"/>
      <c r="J5" s="14"/>
      <c r="K5" s="14"/>
      <c r="L5" s="14"/>
      <c r="M5" s="14"/>
      <c r="N5" s="14"/>
      <c r="O5" s="14"/>
      <c r="P5" s="172"/>
      <c r="Q5" s="172"/>
      <c r="R5" s="172"/>
      <c r="S5" s="172"/>
      <c r="T5" s="172"/>
      <c r="U5" s="172"/>
      <c r="V5" s="172"/>
      <c r="W5" s="172"/>
      <c r="X5" s="172"/>
      <c r="Y5" s="172"/>
      <c r="Z5" s="172"/>
      <c r="AA5" s="172"/>
      <c r="AB5" s="172"/>
      <c r="AC5" s="173" t="s">
        <v>644</v>
      </c>
    </row>
    <row r="6" spans="1:29" ht="14.45" x14ac:dyDescent="0.3">
      <c r="A6" s="109" t="s">
        <v>645</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2">
        <v>388.06086824531997</v>
      </c>
      <c r="Q6" s="172">
        <v>511.62628045184999</v>
      </c>
      <c r="R6" s="172">
        <v>640.38741069453056</v>
      </c>
      <c r="S6" s="172">
        <v>764.71666135183</v>
      </c>
      <c r="T6" s="172">
        <v>911.4157834048001</v>
      </c>
      <c r="U6" s="172">
        <v>1064.26982702071</v>
      </c>
      <c r="V6" s="172">
        <v>1217.7036359137301</v>
      </c>
      <c r="W6" s="172">
        <v>1370.4962910946701</v>
      </c>
      <c r="X6" s="172">
        <v>1582.87042880179</v>
      </c>
      <c r="Y6" s="172">
        <v>1826.99139715451</v>
      </c>
      <c r="Z6" s="172">
        <v>208.21333519940001</v>
      </c>
      <c r="AA6" s="172">
        <v>430.34867289136002</v>
      </c>
      <c r="AB6" s="172">
        <v>672.06260558657004</v>
      </c>
      <c r="AC6" s="110" t="s">
        <v>646</v>
      </c>
    </row>
    <row r="7" spans="1:29" ht="14.45" x14ac:dyDescent="0.3">
      <c r="A7" s="109" t="s">
        <v>647</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2">
        <v>4.8084845422700004</v>
      </c>
      <c r="Q7" s="172">
        <v>9.3185585925299996</v>
      </c>
      <c r="R7" s="172">
        <v>1.9874462784500002</v>
      </c>
      <c r="S7" s="172">
        <v>5.2555853417699998</v>
      </c>
      <c r="T7" s="172">
        <v>9.0055961615200015</v>
      </c>
      <c r="U7" s="172">
        <v>29.339437835080002</v>
      </c>
      <c r="V7" s="172">
        <v>33.450278110079999</v>
      </c>
      <c r="W7" s="172">
        <v>46.986659670120005</v>
      </c>
      <c r="X7" s="172">
        <v>41.859733091300001</v>
      </c>
      <c r="Y7" s="172">
        <v>53.935845539820001</v>
      </c>
      <c r="Z7" s="172">
        <v>9.1009386980799984</v>
      </c>
      <c r="AA7" s="172">
        <v>46.251973427589995</v>
      </c>
      <c r="AB7" s="172">
        <v>47.040291395730002</v>
      </c>
      <c r="AC7" s="110" t="s">
        <v>647</v>
      </c>
    </row>
    <row r="8" spans="1:29" ht="14.45" x14ac:dyDescent="0.3">
      <c r="A8" s="109" t="s">
        <v>648</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2">
        <v>19.408694036180002</v>
      </c>
      <c r="Q8" s="172">
        <v>25.043708870210001</v>
      </c>
      <c r="R8" s="172">
        <v>33.884952394640003</v>
      </c>
      <c r="S8" s="172">
        <v>39.795558876709997</v>
      </c>
      <c r="T8" s="172">
        <v>47.506348850359998</v>
      </c>
      <c r="U8" s="172">
        <v>41.280097521260004</v>
      </c>
      <c r="V8" s="172">
        <v>46.983078940260008</v>
      </c>
      <c r="W8" s="172">
        <v>48.930747756160002</v>
      </c>
      <c r="X8" s="172">
        <v>54.989383377659998</v>
      </c>
      <c r="Y8" s="172">
        <v>61.128735658140002</v>
      </c>
      <c r="Z8" s="172">
        <v>5.5318979945299995</v>
      </c>
      <c r="AA8" s="172">
        <v>10.98944668595</v>
      </c>
      <c r="AB8" s="172">
        <v>23.002692191959998</v>
      </c>
      <c r="AC8" s="110" t="s">
        <v>649</v>
      </c>
    </row>
    <row r="9" spans="1:29" ht="14.45" x14ac:dyDescent="0.3">
      <c r="A9" s="109" t="s">
        <v>650</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2">
        <v>0.46713542854000001</v>
      </c>
      <c r="Q9" s="172">
        <v>0.51501091354000006</v>
      </c>
      <c r="R9" s="172">
        <v>4.5927353985800003</v>
      </c>
      <c r="S9" s="172">
        <v>5.4204305893500004</v>
      </c>
      <c r="T9" s="172">
        <v>5.4961081414999997</v>
      </c>
      <c r="U9" s="172">
        <v>6.6596558800299999</v>
      </c>
      <c r="V9" s="172">
        <v>10.258543565030001</v>
      </c>
      <c r="W9" s="172">
        <v>10.239536469409998</v>
      </c>
      <c r="X9" s="172">
        <v>9.0429610873200001</v>
      </c>
      <c r="Y9" s="172">
        <v>8.1222601875400002</v>
      </c>
      <c r="Z9" s="172">
        <v>7.2344639065100003</v>
      </c>
      <c r="AA9" s="172">
        <v>8.1347158454899997</v>
      </c>
      <c r="AB9" s="172">
        <v>8.5414456761200004</v>
      </c>
      <c r="AC9" s="110" t="s">
        <v>651</v>
      </c>
    </row>
    <row r="10" spans="1:29" ht="14.45" x14ac:dyDescent="0.3">
      <c r="A10" s="103" t="s">
        <v>652</v>
      </c>
      <c r="B10" s="174">
        <v>0</v>
      </c>
      <c r="C10" s="14">
        <v>0</v>
      </c>
      <c r="D10" s="14">
        <v>0</v>
      </c>
      <c r="E10" s="14">
        <v>0</v>
      </c>
      <c r="F10" s="14">
        <v>0</v>
      </c>
      <c r="G10" s="14">
        <v>0</v>
      </c>
      <c r="H10" s="14">
        <v>0</v>
      </c>
      <c r="I10" s="14">
        <v>0</v>
      </c>
      <c r="J10" s="14">
        <v>0</v>
      </c>
      <c r="K10" s="14">
        <v>0</v>
      </c>
      <c r="L10" s="14">
        <v>0</v>
      </c>
      <c r="M10" s="14">
        <v>0</v>
      </c>
      <c r="N10" s="14">
        <v>0</v>
      </c>
      <c r="O10" s="14">
        <v>0</v>
      </c>
      <c r="P10" s="172">
        <v>0</v>
      </c>
      <c r="Q10" s="172">
        <v>0</v>
      </c>
      <c r="R10" s="172">
        <v>0</v>
      </c>
      <c r="S10" s="172">
        <v>0</v>
      </c>
      <c r="T10" s="172">
        <v>0</v>
      </c>
      <c r="U10" s="172">
        <v>0</v>
      </c>
      <c r="V10" s="172">
        <v>0</v>
      </c>
      <c r="W10" s="172">
        <v>0</v>
      </c>
      <c r="X10" s="172">
        <v>0</v>
      </c>
      <c r="Y10" s="172">
        <v>0</v>
      </c>
      <c r="Z10" s="172">
        <v>0</v>
      </c>
      <c r="AA10" s="172">
        <v>0</v>
      </c>
      <c r="AB10" s="172">
        <v>0</v>
      </c>
      <c r="AC10" s="105" t="s">
        <v>653</v>
      </c>
    </row>
    <row r="11" spans="1:29" ht="14.45" x14ac:dyDescent="0.3">
      <c r="A11" s="103" t="s">
        <v>654</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2">
        <v>0.69515681900000004</v>
      </c>
      <c r="Q11" s="172">
        <v>0.69515681900000004</v>
      </c>
      <c r="R11" s="172">
        <v>1.556723906</v>
      </c>
      <c r="S11" s="172">
        <v>3.611722764</v>
      </c>
      <c r="T11" s="172">
        <v>4.8589915530000001</v>
      </c>
      <c r="U11" s="172">
        <v>3.6519045829999994</v>
      </c>
      <c r="V11" s="172">
        <v>4.0721818329999993</v>
      </c>
      <c r="W11" s="172">
        <v>4.0969345830000004</v>
      </c>
      <c r="X11" s="172">
        <v>4.6287764820000001</v>
      </c>
      <c r="Y11" s="172">
        <v>12.596718338999999</v>
      </c>
      <c r="Z11" s="172">
        <v>0</v>
      </c>
      <c r="AA11" s="172">
        <v>0.53</v>
      </c>
      <c r="AB11" s="172">
        <v>0.71534297200000008</v>
      </c>
      <c r="AC11" s="105" t="s">
        <v>655</v>
      </c>
    </row>
    <row r="12" spans="1:29" ht="14.45" x14ac:dyDescent="0.3">
      <c r="A12" s="103" t="s">
        <v>656</v>
      </c>
      <c r="B12" s="14">
        <v>0</v>
      </c>
      <c r="C12" s="14">
        <v>0</v>
      </c>
      <c r="D12" s="14">
        <v>0</v>
      </c>
      <c r="E12" s="14">
        <v>0</v>
      </c>
      <c r="F12" s="14">
        <v>0</v>
      </c>
      <c r="G12" s="14">
        <v>0</v>
      </c>
      <c r="H12" s="14">
        <v>0</v>
      </c>
      <c r="I12" s="14">
        <v>0</v>
      </c>
      <c r="J12" s="14">
        <v>0</v>
      </c>
      <c r="K12" s="14">
        <v>0</v>
      </c>
      <c r="L12" s="14">
        <v>0</v>
      </c>
      <c r="M12" s="14">
        <v>0</v>
      </c>
      <c r="N12" s="14">
        <v>0</v>
      </c>
      <c r="O12" s="14">
        <v>0</v>
      </c>
      <c r="P12" s="172">
        <v>0</v>
      </c>
      <c r="Q12" s="172">
        <v>0</v>
      </c>
      <c r="R12" s="172">
        <v>0</v>
      </c>
      <c r="S12" s="172">
        <v>0</v>
      </c>
      <c r="T12" s="172">
        <v>0</v>
      </c>
      <c r="U12" s="172">
        <v>0</v>
      </c>
      <c r="V12" s="172">
        <v>0</v>
      </c>
      <c r="W12" s="172">
        <v>0</v>
      </c>
      <c r="X12" s="172">
        <v>0</v>
      </c>
      <c r="Y12" s="172">
        <v>0</v>
      </c>
      <c r="Z12" s="172">
        <v>0</v>
      </c>
      <c r="AA12" s="172">
        <v>0</v>
      </c>
      <c r="AB12" s="172">
        <v>0</v>
      </c>
      <c r="AC12" s="105" t="s">
        <v>657</v>
      </c>
    </row>
    <row r="13" spans="1:29" ht="14.45" x14ac:dyDescent="0.3">
      <c r="A13" s="103" t="s">
        <v>658</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2">
        <v>202.83336138908999</v>
      </c>
      <c r="Q13" s="172">
        <v>285.98832492537002</v>
      </c>
      <c r="R13" s="172">
        <v>349.64252608801002</v>
      </c>
      <c r="S13" s="172">
        <v>421.12625060998005</v>
      </c>
      <c r="T13" s="172">
        <v>466.10355915014998</v>
      </c>
      <c r="U13" s="172">
        <v>525.81968295710999</v>
      </c>
      <c r="V13" s="172">
        <v>579.63718451969999</v>
      </c>
      <c r="W13" s="172">
        <v>634.08478710425993</v>
      </c>
      <c r="X13" s="172">
        <v>684.67907305471999</v>
      </c>
      <c r="Y13" s="172">
        <v>742.28330703339009</v>
      </c>
      <c r="Z13" s="172">
        <v>58.679961246430004</v>
      </c>
      <c r="AA13" s="172">
        <v>102.27423655642001</v>
      </c>
      <c r="AB13" s="172">
        <v>154.95334342665998</v>
      </c>
      <c r="AC13" s="105" t="s">
        <v>659</v>
      </c>
    </row>
    <row r="14" spans="1:29" ht="14.45" x14ac:dyDescent="0.3">
      <c r="A14" s="103" t="s">
        <v>660</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2">
        <v>0</v>
      </c>
      <c r="Q14" s="172">
        <v>-7.3175706170000003</v>
      </c>
      <c r="R14" s="172">
        <v>5.1188178641300004</v>
      </c>
      <c r="S14" s="172">
        <v>33.357412413999995</v>
      </c>
      <c r="T14" s="172">
        <v>28.721906681770001</v>
      </c>
      <c r="U14" s="172">
        <v>30</v>
      </c>
      <c r="V14" s="172">
        <v>33.75</v>
      </c>
      <c r="W14" s="172">
        <v>30.338506627999998</v>
      </c>
      <c r="X14" s="172">
        <v>43.246459795</v>
      </c>
      <c r="Y14" s="172">
        <v>0.57823064400000002</v>
      </c>
      <c r="Z14" s="172">
        <v>0</v>
      </c>
      <c r="AA14" s="172">
        <v>0</v>
      </c>
      <c r="AB14" s="172">
        <v>0</v>
      </c>
      <c r="AC14" s="105" t="s">
        <v>661</v>
      </c>
    </row>
    <row r="15" spans="1:29" ht="14.45" x14ac:dyDescent="0.3">
      <c r="A15" s="103" t="s">
        <v>662</v>
      </c>
      <c r="B15" s="14">
        <v>0</v>
      </c>
      <c r="C15" s="14">
        <v>0</v>
      </c>
      <c r="D15" s="14">
        <v>0</v>
      </c>
      <c r="E15" s="14">
        <v>0</v>
      </c>
      <c r="F15" s="14">
        <v>0</v>
      </c>
      <c r="G15" s="14">
        <v>0</v>
      </c>
      <c r="H15" s="14">
        <v>-34.4410856505</v>
      </c>
      <c r="I15" s="14">
        <v>-23.647698366239279</v>
      </c>
      <c r="J15" s="14">
        <v>0</v>
      </c>
      <c r="K15" s="14">
        <v>0</v>
      </c>
      <c r="L15" s="14">
        <v>0</v>
      </c>
      <c r="M15" s="14">
        <v>0</v>
      </c>
      <c r="N15" s="14">
        <v>0</v>
      </c>
      <c r="O15" s="14">
        <v>0</v>
      </c>
      <c r="P15" s="172">
        <v>0</v>
      </c>
      <c r="Q15" s="172">
        <v>0</v>
      </c>
      <c r="R15" s="172">
        <v>0</v>
      </c>
      <c r="S15" s="172">
        <v>0</v>
      </c>
      <c r="T15" s="172">
        <v>0</v>
      </c>
      <c r="U15" s="172">
        <v>0</v>
      </c>
      <c r="V15" s="172">
        <v>0</v>
      </c>
      <c r="W15" s="172">
        <v>0</v>
      </c>
      <c r="X15" s="172">
        <v>0</v>
      </c>
      <c r="Y15" s="172">
        <v>0</v>
      </c>
      <c r="Z15" s="172">
        <v>0</v>
      </c>
      <c r="AA15" s="172">
        <v>0</v>
      </c>
      <c r="AB15" s="172">
        <v>0</v>
      </c>
      <c r="AC15" s="105" t="s">
        <v>663</v>
      </c>
    </row>
    <row r="16" spans="1:29" ht="14.45" x14ac:dyDescent="0.3">
      <c r="A16" s="103" t="s">
        <v>664</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2">
        <v>0</v>
      </c>
      <c r="Q16" s="172">
        <v>0</v>
      </c>
      <c r="R16" s="172">
        <v>0</v>
      </c>
      <c r="S16" s="172">
        <v>0</v>
      </c>
      <c r="T16" s="172">
        <v>0</v>
      </c>
      <c r="U16" s="172">
        <v>0</v>
      </c>
      <c r="V16" s="172">
        <v>0</v>
      </c>
      <c r="W16" s="172">
        <v>0</v>
      </c>
      <c r="X16" s="172">
        <v>0</v>
      </c>
      <c r="Y16" s="172">
        <v>2.6142928240000001</v>
      </c>
      <c r="Z16" s="172">
        <v>0</v>
      </c>
      <c r="AA16" s="172">
        <v>0</v>
      </c>
      <c r="AB16" s="172">
        <v>0</v>
      </c>
      <c r="AC16" s="105" t="s">
        <v>665</v>
      </c>
    </row>
    <row r="17" spans="1:29" ht="14.45" x14ac:dyDescent="0.3">
      <c r="A17" s="103" t="s">
        <v>666</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2">
        <v>7.6842418100000005</v>
      </c>
      <c r="Q17" s="172">
        <v>9.2018685219999998</v>
      </c>
      <c r="R17" s="172">
        <v>11.737837820000001</v>
      </c>
      <c r="S17" s="172">
        <v>12.145586329</v>
      </c>
      <c r="T17" s="172">
        <v>18.793062427000002</v>
      </c>
      <c r="U17" s="172">
        <v>22.199739395000002</v>
      </c>
      <c r="V17" s="172">
        <v>24.481450584999997</v>
      </c>
      <c r="W17" s="172">
        <v>24.626475490000001</v>
      </c>
      <c r="X17" s="172">
        <v>29.760964562000002</v>
      </c>
      <c r="Y17" s="172">
        <v>33.319065232</v>
      </c>
      <c r="Z17" s="172">
        <v>3.8346893930000001</v>
      </c>
      <c r="AA17" s="172">
        <v>4.6610014389999996</v>
      </c>
      <c r="AB17" s="172">
        <v>8.8046218140000008</v>
      </c>
      <c r="AC17" s="105" t="s">
        <v>667</v>
      </c>
    </row>
    <row r="18" spans="1:29" ht="14.45" x14ac:dyDescent="0.3">
      <c r="A18" s="103" t="s">
        <v>668</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2">
        <v>4.5768994269999999</v>
      </c>
      <c r="Q18" s="172">
        <v>12.246607573780016</v>
      </c>
      <c r="R18" s="172">
        <v>9.1642383846200008</v>
      </c>
      <c r="S18" s="172">
        <v>9.9510854469800005</v>
      </c>
      <c r="T18" s="172">
        <v>14.591061071900048</v>
      </c>
      <c r="U18" s="172">
        <v>27.788650043000001</v>
      </c>
      <c r="V18" s="172">
        <v>34.584099551000001</v>
      </c>
      <c r="W18" s="172">
        <v>45.002062799000001</v>
      </c>
      <c r="X18" s="172">
        <v>28.857189154</v>
      </c>
      <c r="Y18" s="172">
        <v>54.020015745000002</v>
      </c>
      <c r="Z18" s="172">
        <v>25.454545144000001</v>
      </c>
      <c r="AA18" s="172">
        <v>17.719832325999999</v>
      </c>
      <c r="AB18" s="172">
        <v>26.016081456999999</v>
      </c>
      <c r="AC18" s="105" t="s">
        <v>669</v>
      </c>
    </row>
    <row r="19" spans="1:29" ht="14.45" x14ac:dyDescent="0.3">
      <c r="A19" s="103" t="s">
        <v>670</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2">
        <v>628.5348416974</v>
      </c>
      <c r="Q19" s="172">
        <v>847.31794605128005</v>
      </c>
      <c r="R19" s="172">
        <v>1058.0726888289605</v>
      </c>
      <c r="S19" s="172">
        <v>1295.3802937236198</v>
      </c>
      <c r="T19" s="172">
        <v>1506.492417442</v>
      </c>
      <c r="U19" s="172">
        <v>1751.0089952351898</v>
      </c>
      <c r="V19" s="172">
        <v>1984.9204530178001</v>
      </c>
      <c r="W19" s="172">
        <v>2214.8020015946199</v>
      </c>
      <c r="X19" s="172">
        <v>2479.9349694057901</v>
      </c>
      <c r="Y19" s="172">
        <v>2795.5898683574001</v>
      </c>
      <c r="Z19" s="172">
        <v>318.04983158195</v>
      </c>
      <c r="AA19" s="172">
        <v>620.90987917180996</v>
      </c>
      <c r="AB19" s="172">
        <v>941.1364245200399</v>
      </c>
      <c r="AC19" s="105" t="s">
        <v>671</v>
      </c>
    </row>
    <row r="20" spans="1:29" ht="14.45" x14ac:dyDescent="0.3">
      <c r="A20" s="106" t="s">
        <v>672</v>
      </c>
      <c r="B20" s="14"/>
      <c r="C20" s="14"/>
      <c r="D20" s="14"/>
      <c r="E20" s="14"/>
      <c r="F20" s="14"/>
      <c r="G20" s="14"/>
      <c r="H20" s="14"/>
      <c r="I20" s="14"/>
      <c r="J20" s="14"/>
      <c r="K20" s="14"/>
      <c r="L20" s="14"/>
      <c r="M20" s="14"/>
      <c r="N20" s="14"/>
      <c r="O20" s="14"/>
      <c r="P20" s="172"/>
      <c r="Q20" s="172"/>
      <c r="R20" s="172"/>
      <c r="S20" s="172"/>
      <c r="T20" s="172"/>
      <c r="U20" s="172"/>
      <c r="V20" s="172"/>
      <c r="W20" s="172"/>
      <c r="X20" s="172"/>
      <c r="Y20" s="172"/>
      <c r="Z20" s="172"/>
      <c r="AA20" s="172"/>
      <c r="AB20" s="172"/>
      <c r="AC20" s="107" t="s">
        <v>673</v>
      </c>
    </row>
    <row r="21" spans="1:29" ht="14.45" x14ac:dyDescent="0.3">
      <c r="A21" s="103" t="s">
        <v>674</v>
      </c>
      <c r="B21" s="14"/>
      <c r="C21" s="14"/>
      <c r="D21" s="14"/>
      <c r="E21" s="14"/>
      <c r="F21" s="14"/>
      <c r="G21" s="14"/>
      <c r="H21" s="14"/>
      <c r="I21" s="14"/>
      <c r="J21" s="14"/>
      <c r="K21" s="14"/>
      <c r="L21" s="14"/>
      <c r="M21" s="14"/>
      <c r="N21" s="14"/>
      <c r="O21" s="14"/>
      <c r="P21" s="172"/>
      <c r="Q21" s="172"/>
      <c r="R21" s="172"/>
      <c r="S21" s="172"/>
      <c r="T21" s="172"/>
      <c r="U21" s="172"/>
      <c r="V21" s="172"/>
      <c r="W21" s="172"/>
      <c r="X21" s="172"/>
      <c r="Y21" s="172"/>
      <c r="Z21" s="172"/>
      <c r="AA21" s="172"/>
      <c r="AB21" s="172"/>
      <c r="AC21" s="105" t="s">
        <v>675</v>
      </c>
    </row>
    <row r="22" spans="1:29" x14ac:dyDescent="0.25">
      <c r="A22" s="109" t="s">
        <v>676</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2">
        <v>97.229896033360006</v>
      </c>
      <c r="Q22" s="172">
        <v>136.47706356109998</v>
      </c>
      <c r="R22" s="172">
        <v>192.10746810962775</v>
      </c>
      <c r="S22" s="172">
        <v>221.19977479924</v>
      </c>
      <c r="T22" s="172">
        <v>265.22183137688</v>
      </c>
      <c r="U22" s="172">
        <v>311.81991498321997</v>
      </c>
      <c r="V22" s="172">
        <v>363.06278257695004</v>
      </c>
      <c r="W22" s="172">
        <v>415.76146096406006</v>
      </c>
      <c r="X22" s="172">
        <v>479.31077718953003</v>
      </c>
      <c r="Y22" s="172">
        <v>567.92480112469002</v>
      </c>
      <c r="Z22" s="172">
        <v>103.31327016247</v>
      </c>
      <c r="AA22" s="172">
        <v>178.81799293628998</v>
      </c>
      <c r="AB22" s="172">
        <v>284.34238290820997</v>
      </c>
      <c r="AC22" s="110" t="s">
        <v>677</v>
      </c>
    </row>
    <row r="23" spans="1:29" x14ac:dyDescent="0.25">
      <c r="A23" s="109" t="s">
        <v>678</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2">
        <v>1.2750000000000001E-4</v>
      </c>
      <c r="Q23" s="172">
        <v>1.2750000000000001E-4</v>
      </c>
      <c r="R23" s="172">
        <v>1.5405942106800001</v>
      </c>
      <c r="S23" s="172">
        <v>1.7312042106799999</v>
      </c>
      <c r="T23" s="172">
        <v>2.0599521106800003</v>
      </c>
      <c r="U23" s="172">
        <v>1.5405942106800001</v>
      </c>
      <c r="V23" s="172">
        <v>4.6332136846800003</v>
      </c>
      <c r="W23" s="172">
        <v>5.2559759346800003</v>
      </c>
      <c r="X23" s="172">
        <v>5.9005000596799997</v>
      </c>
      <c r="Y23" s="172">
        <v>6.4695541343500009</v>
      </c>
      <c r="Z23" s="172">
        <v>0.55919203500000003</v>
      </c>
      <c r="AA23" s="172">
        <v>1.057205358</v>
      </c>
      <c r="AB23" s="172">
        <v>2.0347006750199998</v>
      </c>
      <c r="AC23" s="110" t="s">
        <v>679</v>
      </c>
    </row>
    <row r="24" spans="1:29" ht="14.45" x14ac:dyDescent="0.3">
      <c r="A24" s="103" t="s">
        <v>680</v>
      </c>
      <c r="B24" s="14">
        <v>0</v>
      </c>
      <c r="C24" s="14">
        <v>0</v>
      </c>
      <c r="D24" s="14">
        <v>0</v>
      </c>
      <c r="E24" s="14">
        <v>0</v>
      </c>
      <c r="F24" s="14">
        <v>0</v>
      </c>
      <c r="G24" s="14">
        <v>0</v>
      </c>
      <c r="H24" s="14">
        <v>0</v>
      </c>
      <c r="I24" s="14">
        <v>0</v>
      </c>
      <c r="J24" s="14">
        <v>0</v>
      </c>
      <c r="K24" s="14">
        <v>0</v>
      </c>
      <c r="L24" s="14">
        <v>0</v>
      </c>
      <c r="M24" s="14">
        <v>0</v>
      </c>
      <c r="N24" s="14">
        <v>0</v>
      </c>
      <c r="O24" s="14">
        <v>0</v>
      </c>
      <c r="P24" s="172">
        <v>0</v>
      </c>
      <c r="Q24" s="172">
        <v>0</v>
      </c>
      <c r="R24" s="172">
        <v>0</v>
      </c>
      <c r="S24" s="172">
        <v>0</v>
      </c>
      <c r="T24" s="172">
        <v>0</v>
      </c>
      <c r="U24" s="172">
        <v>0</v>
      </c>
      <c r="V24" s="172">
        <v>0</v>
      </c>
      <c r="W24" s="172">
        <v>0</v>
      </c>
      <c r="X24" s="172">
        <v>0</v>
      </c>
      <c r="Y24" s="172">
        <v>0</v>
      </c>
      <c r="Z24" s="172">
        <v>0</v>
      </c>
      <c r="AA24" s="172">
        <v>0</v>
      </c>
      <c r="AB24" s="172">
        <v>0</v>
      </c>
      <c r="AC24" s="105" t="s">
        <v>681</v>
      </c>
    </row>
    <row r="25" spans="1:29" ht="14.45" x14ac:dyDescent="0.3">
      <c r="A25" s="103" t="s">
        <v>682</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2">
        <v>0</v>
      </c>
      <c r="Q25" s="172">
        <v>0</v>
      </c>
      <c r="R25" s="172">
        <v>0</v>
      </c>
      <c r="S25" s="172">
        <v>0</v>
      </c>
      <c r="T25" s="172">
        <v>0</v>
      </c>
      <c r="U25" s="172">
        <v>2.4170530596200002</v>
      </c>
      <c r="V25" s="172">
        <v>3.659760269</v>
      </c>
      <c r="W25" s="172">
        <v>0</v>
      </c>
      <c r="X25" s="172">
        <v>0</v>
      </c>
      <c r="Y25" s="172">
        <v>13.826318319</v>
      </c>
      <c r="Z25" s="172">
        <v>16.118859689600001</v>
      </c>
      <c r="AA25" s="172">
        <v>8.7044028940000011</v>
      </c>
      <c r="AB25" s="172">
        <v>14.861188261999999</v>
      </c>
      <c r="AC25" s="105" t="s">
        <v>683</v>
      </c>
    </row>
    <row r="26" spans="1:29" ht="14.45" x14ac:dyDescent="0.3">
      <c r="A26" s="103" t="s">
        <v>684</v>
      </c>
      <c r="B26" s="14">
        <v>0</v>
      </c>
      <c r="C26" s="14">
        <v>0</v>
      </c>
      <c r="D26" s="14">
        <v>0</v>
      </c>
      <c r="E26" s="14">
        <v>0</v>
      </c>
      <c r="F26" s="14">
        <v>0</v>
      </c>
      <c r="G26" s="14">
        <v>0</v>
      </c>
      <c r="H26" s="14">
        <v>0</v>
      </c>
      <c r="I26" s="14">
        <v>0</v>
      </c>
      <c r="J26" s="14">
        <v>0</v>
      </c>
      <c r="K26" s="14">
        <v>0</v>
      </c>
      <c r="L26" s="14">
        <v>0</v>
      </c>
      <c r="M26" s="14">
        <v>0</v>
      </c>
      <c r="N26" s="14">
        <v>0</v>
      </c>
      <c r="O26" s="14">
        <v>0</v>
      </c>
      <c r="P26" s="172">
        <v>0</v>
      </c>
      <c r="Q26" s="172">
        <v>0</v>
      </c>
      <c r="R26" s="172">
        <v>0</v>
      </c>
      <c r="S26" s="172">
        <v>0</v>
      </c>
      <c r="T26" s="172">
        <v>0</v>
      </c>
      <c r="U26" s="172">
        <v>0</v>
      </c>
      <c r="V26" s="172">
        <v>0</v>
      </c>
      <c r="W26" s="172">
        <v>0</v>
      </c>
      <c r="X26" s="172">
        <v>0</v>
      </c>
      <c r="Y26" s="172">
        <v>0</v>
      </c>
      <c r="Z26" s="172">
        <v>0</v>
      </c>
      <c r="AA26" s="172">
        <v>0</v>
      </c>
      <c r="AB26" s="172">
        <v>0</v>
      </c>
      <c r="AC26" s="105" t="s">
        <v>685</v>
      </c>
    </row>
    <row r="27" spans="1:29" ht="14.45" x14ac:dyDescent="0.3">
      <c r="A27" s="103" t="s">
        <v>686</v>
      </c>
      <c r="B27" s="14">
        <v>0</v>
      </c>
      <c r="C27" s="14">
        <v>0</v>
      </c>
      <c r="D27" s="14">
        <v>0</v>
      </c>
      <c r="E27" s="14">
        <v>0</v>
      </c>
      <c r="F27" s="14">
        <v>0</v>
      </c>
      <c r="G27" s="14">
        <v>0</v>
      </c>
      <c r="H27" s="14">
        <v>0</v>
      </c>
      <c r="I27" s="14">
        <v>0</v>
      </c>
      <c r="J27" s="14">
        <v>0</v>
      </c>
      <c r="K27" s="14">
        <v>0</v>
      </c>
      <c r="L27" s="14">
        <v>0</v>
      </c>
      <c r="M27" s="14">
        <v>0</v>
      </c>
      <c r="N27" s="14">
        <v>0</v>
      </c>
      <c r="O27" s="14">
        <v>0</v>
      </c>
      <c r="P27" s="172">
        <v>0</v>
      </c>
      <c r="Q27" s="172">
        <v>0</v>
      </c>
      <c r="R27" s="172">
        <v>0</v>
      </c>
      <c r="S27" s="172">
        <v>0</v>
      </c>
      <c r="T27" s="172">
        <v>0</v>
      </c>
      <c r="U27" s="172">
        <v>0</v>
      </c>
      <c r="V27" s="172">
        <v>0</v>
      </c>
      <c r="W27" s="172">
        <v>0</v>
      </c>
      <c r="X27" s="172">
        <v>0</v>
      </c>
      <c r="Y27" s="172">
        <v>0</v>
      </c>
      <c r="Z27" s="172">
        <v>0</v>
      </c>
      <c r="AA27" s="172">
        <v>0</v>
      </c>
      <c r="AB27" s="172">
        <v>0</v>
      </c>
      <c r="AC27" s="105" t="s">
        <v>687</v>
      </c>
    </row>
    <row r="28" spans="1:29" ht="14.45" x14ac:dyDescent="0.3">
      <c r="A28" s="103" t="s">
        <v>688</v>
      </c>
      <c r="B28" s="14">
        <v>0</v>
      </c>
      <c r="C28" s="14">
        <v>0</v>
      </c>
      <c r="D28" s="14">
        <v>0</v>
      </c>
      <c r="E28" s="14">
        <v>0</v>
      </c>
      <c r="F28" s="14">
        <v>0</v>
      </c>
      <c r="G28" s="14">
        <v>0</v>
      </c>
      <c r="H28" s="14">
        <v>0</v>
      </c>
      <c r="I28" s="14">
        <v>0</v>
      </c>
      <c r="J28" s="14">
        <v>0</v>
      </c>
      <c r="K28" s="14">
        <v>0</v>
      </c>
      <c r="L28" s="14">
        <v>0</v>
      </c>
      <c r="M28" s="14">
        <v>0</v>
      </c>
      <c r="N28" s="14">
        <v>0</v>
      </c>
      <c r="O28" s="14">
        <v>0</v>
      </c>
      <c r="P28" s="172">
        <v>0</v>
      </c>
      <c r="Q28" s="172">
        <v>0</v>
      </c>
      <c r="R28" s="172">
        <v>0</v>
      </c>
      <c r="S28" s="172">
        <v>0.39031831920001203</v>
      </c>
      <c r="T28" s="172">
        <v>0.39031831930001198</v>
      </c>
      <c r="U28" s="172">
        <v>0.39031831899999997</v>
      </c>
      <c r="V28" s="172">
        <v>0.39031831899999997</v>
      </c>
      <c r="W28" s="172">
        <v>0.39031831899999997</v>
      </c>
      <c r="X28" s="172">
        <v>0.39031831899999997</v>
      </c>
      <c r="Y28" s="172">
        <v>0</v>
      </c>
      <c r="Z28" s="172">
        <v>0</v>
      </c>
      <c r="AA28" s="172">
        <v>0</v>
      </c>
      <c r="AB28" s="172">
        <v>0</v>
      </c>
      <c r="AC28" s="105" t="s">
        <v>689</v>
      </c>
    </row>
    <row r="29" spans="1:29" ht="14.45" x14ac:dyDescent="0.3">
      <c r="A29" s="103" t="s">
        <v>690</v>
      </c>
      <c r="B29" s="14"/>
      <c r="C29" s="14"/>
      <c r="D29" s="14"/>
      <c r="E29" s="14"/>
      <c r="F29" s="14"/>
      <c r="G29" s="14"/>
      <c r="H29" s="14"/>
      <c r="I29" s="14"/>
      <c r="J29" s="14"/>
      <c r="K29" s="14"/>
      <c r="L29" s="14"/>
      <c r="M29" s="14"/>
      <c r="N29" s="14"/>
      <c r="O29" s="14"/>
      <c r="P29" s="172"/>
      <c r="Q29" s="172"/>
      <c r="R29" s="172"/>
      <c r="S29" s="172"/>
      <c r="T29" s="172"/>
      <c r="U29" s="172"/>
      <c r="V29" s="172"/>
      <c r="W29" s="172"/>
      <c r="X29" s="172"/>
      <c r="Y29" s="172"/>
      <c r="Z29" s="172"/>
      <c r="AA29" s="172"/>
      <c r="AB29" s="172"/>
      <c r="AC29" s="105" t="s">
        <v>691</v>
      </c>
    </row>
    <row r="30" spans="1:29" x14ac:dyDescent="0.25">
      <c r="A30" s="109" t="s">
        <v>692</v>
      </c>
      <c r="B30" s="14">
        <v>0</v>
      </c>
      <c r="C30" s="14">
        <v>0</v>
      </c>
      <c r="D30" s="14">
        <v>0</v>
      </c>
      <c r="E30" s="14">
        <v>0</v>
      </c>
      <c r="F30" s="14">
        <v>0</v>
      </c>
      <c r="G30" s="14">
        <v>0</v>
      </c>
      <c r="H30" s="14">
        <v>0</v>
      </c>
      <c r="I30" s="14">
        <v>0</v>
      </c>
      <c r="J30" s="14">
        <v>0</v>
      </c>
      <c r="K30" s="14">
        <v>0</v>
      </c>
      <c r="L30" s="14">
        <v>0</v>
      </c>
      <c r="M30" s="14">
        <v>0</v>
      </c>
      <c r="N30" s="14">
        <v>0</v>
      </c>
      <c r="O30" s="14">
        <v>0</v>
      </c>
      <c r="P30" s="172">
        <v>0</v>
      </c>
      <c r="Q30" s="172">
        <v>0</v>
      </c>
      <c r="R30" s="172">
        <v>0</v>
      </c>
      <c r="S30" s="172">
        <v>0</v>
      </c>
      <c r="T30" s="172">
        <v>0</v>
      </c>
      <c r="U30" s="172">
        <v>0</v>
      </c>
      <c r="V30" s="172">
        <v>0</v>
      </c>
      <c r="W30" s="172">
        <v>0</v>
      </c>
      <c r="X30" s="172">
        <v>0</v>
      </c>
      <c r="Y30" s="172">
        <v>0</v>
      </c>
      <c r="Z30" s="172">
        <v>0</v>
      </c>
      <c r="AA30" s="172">
        <v>0</v>
      </c>
      <c r="AB30" s="172">
        <v>0</v>
      </c>
      <c r="AC30" s="110" t="s">
        <v>693</v>
      </c>
    </row>
    <row r="31" spans="1:29" x14ac:dyDescent="0.25">
      <c r="A31" s="109" t="s">
        <v>694</v>
      </c>
      <c r="B31" s="14">
        <v>0</v>
      </c>
      <c r="C31" s="14">
        <v>0</v>
      </c>
      <c r="D31" s="14">
        <v>0</v>
      </c>
      <c r="E31" s="14">
        <v>0</v>
      </c>
      <c r="F31" s="14">
        <v>0</v>
      </c>
      <c r="G31" s="14">
        <v>0</v>
      </c>
      <c r="H31" s="14">
        <v>0</v>
      </c>
      <c r="I31" s="14">
        <v>0</v>
      </c>
      <c r="J31" s="14">
        <v>0</v>
      </c>
      <c r="K31" s="14">
        <v>0</v>
      </c>
      <c r="L31" s="14">
        <v>0</v>
      </c>
      <c r="M31" s="14">
        <v>0</v>
      </c>
      <c r="N31" s="14">
        <v>0</v>
      </c>
      <c r="O31" s="14">
        <v>0</v>
      </c>
      <c r="P31" s="172">
        <v>0</v>
      </c>
      <c r="Q31" s="172">
        <v>0</v>
      </c>
      <c r="R31" s="172">
        <v>0</v>
      </c>
      <c r="S31" s="172">
        <v>0</v>
      </c>
      <c r="T31" s="172">
        <v>0</v>
      </c>
      <c r="U31" s="172">
        <v>0</v>
      </c>
      <c r="V31" s="172">
        <v>0</v>
      </c>
      <c r="W31" s="172">
        <v>0</v>
      </c>
      <c r="X31" s="172">
        <v>0</v>
      </c>
      <c r="Y31" s="172">
        <v>0</v>
      </c>
      <c r="Z31" s="172">
        <v>0</v>
      </c>
      <c r="AA31" s="172">
        <v>0</v>
      </c>
      <c r="AB31" s="172">
        <v>0</v>
      </c>
      <c r="AC31" s="110" t="s">
        <v>695</v>
      </c>
    </row>
    <row r="32" spans="1:29" x14ac:dyDescent="0.25">
      <c r="A32" s="109" t="s">
        <v>696</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2">
        <v>3.9410046240000001</v>
      </c>
      <c r="Q32" s="172">
        <v>6.9468131909999995</v>
      </c>
      <c r="R32" s="172">
        <v>8.2036643950000006</v>
      </c>
      <c r="S32" s="172">
        <v>22.663819872520001</v>
      </c>
      <c r="T32" s="172">
        <v>14.93076464052</v>
      </c>
      <c r="U32" s="172">
        <v>24.350106463400003</v>
      </c>
      <c r="V32" s="172">
        <v>36.802410252920005</v>
      </c>
      <c r="W32" s="172">
        <v>40.517553452399994</v>
      </c>
      <c r="X32" s="172">
        <v>112.30933989413001</v>
      </c>
      <c r="Y32" s="172">
        <v>176.41017997895</v>
      </c>
      <c r="Z32" s="172">
        <v>2.468475116</v>
      </c>
      <c r="AA32" s="172">
        <v>8.8024279935100012</v>
      </c>
      <c r="AB32" s="172">
        <v>0.91002365351000025</v>
      </c>
      <c r="AC32" s="110" t="s">
        <v>697</v>
      </c>
    </row>
    <row r="33" spans="1:29" x14ac:dyDescent="0.25">
      <c r="A33" s="109" t="s">
        <v>698</v>
      </c>
      <c r="B33" s="14">
        <v>0</v>
      </c>
      <c r="C33" s="14">
        <v>0</v>
      </c>
      <c r="D33" s="14">
        <v>0</v>
      </c>
      <c r="E33" s="14">
        <v>0</v>
      </c>
      <c r="F33" s="14">
        <v>0</v>
      </c>
      <c r="G33" s="14">
        <v>0</v>
      </c>
      <c r="H33" s="14">
        <v>0</v>
      </c>
      <c r="I33" s="14">
        <v>0</v>
      </c>
      <c r="J33" s="14">
        <v>0</v>
      </c>
      <c r="K33" s="14">
        <v>0</v>
      </c>
      <c r="L33" s="14">
        <v>0</v>
      </c>
      <c r="M33" s="14">
        <v>0</v>
      </c>
      <c r="N33" s="14">
        <v>0</v>
      </c>
      <c r="O33" s="14">
        <v>0</v>
      </c>
      <c r="P33" s="172">
        <v>0</v>
      </c>
      <c r="Q33" s="172">
        <v>0</v>
      </c>
      <c r="R33" s="172">
        <v>0</v>
      </c>
      <c r="S33" s="172">
        <v>0</v>
      </c>
      <c r="T33" s="172">
        <v>0</v>
      </c>
      <c r="U33" s="172">
        <v>0</v>
      </c>
      <c r="V33" s="172">
        <v>0</v>
      </c>
      <c r="W33" s="172">
        <v>0</v>
      </c>
      <c r="X33" s="172">
        <v>0</v>
      </c>
      <c r="Y33" s="172">
        <v>0</v>
      </c>
      <c r="Z33" s="172">
        <v>0</v>
      </c>
      <c r="AA33" s="172">
        <v>0</v>
      </c>
      <c r="AB33" s="172">
        <v>0</v>
      </c>
      <c r="AC33" s="110" t="s">
        <v>651</v>
      </c>
    </row>
    <row r="34" spans="1:29" ht="14.45" x14ac:dyDescent="0.3">
      <c r="A34" s="103" t="s">
        <v>699</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2">
        <v>53.166000714749998</v>
      </c>
      <c r="Q34" s="172">
        <v>69.45512809217</v>
      </c>
      <c r="R34" s="172">
        <v>87.664765528870007</v>
      </c>
      <c r="S34" s="172">
        <v>121.71622113588002</v>
      </c>
      <c r="T34" s="172">
        <v>137.11953411752998</v>
      </c>
      <c r="U34" s="172">
        <v>155.46256654575001</v>
      </c>
      <c r="V34" s="172">
        <v>175.73596272253002</v>
      </c>
      <c r="W34" s="172">
        <v>194.85881315875002</v>
      </c>
      <c r="X34" s="172">
        <v>215.80995214275001</v>
      </c>
      <c r="Y34" s="172">
        <v>260.49180627974999</v>
      </c>
      <c r="Z34" s="172">
        <v>21.200714242330005</v>
      </c>
      <c r="AA34" s="172">
        <v>40.095556922999997</v>
      </c>
      <c r="AB34" s="172">
        <v>71.706182165000001</v>
      </c>
      <c r="AC34" s="105" t="s">
        <v>700</v>
      </c>
    </row>
    <row r="35" spans="1:29" ht="14.45" x14ac:dyDescent="0.3">
      <c r="A35" s="103" t="s">
        <v>701</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2">
        <v>9.2474499980000004</v>
      </c>
      <c r="Q35" s="172">
        <v>14.262775444680001</v>
      </c>
      <c r="R35" s="172">
        <v>20.418449045389998</v>
      </c>
      <c r="S35" s="172">
        <v>23.485881580889998</v>
      </c>
      <c r="T35" s="172">
        <v>26.257879408519997</v>
      </c>
      <c r="U35" s="172">
        <v>31.65674757951</v>
      </c>
      <c r="V35" s="172">
        <v>36.55072248351</v>
      </c>
      <c r="W35" s="172">
        <v>41.119133062510002</v>
      </c>
      <c r="X35" s="172">
        <v>45.216306491510004</v>
      </c>
      <c r="Y35" s="172">
        <v>60.397203886870003</v>
      </c>
      <c r="Z35" s="172">
        <v>1.9886336823799999</v>
      </c>
      <c r="AA35" s="172">
        <v>5.0440947728599994</v>
      </c>
      <c r="AB35" s="172">
        <v>9.0485254514799998</v>
      </c>
      <c r="AC35" s="105" t="s">
        <v>702</v>
      </c>
    </row>
    <row r="36" spans="1:29" ht="14.45" x14ac:dyDescent="0.3">
      <c r="A36" s="103" t="s">
        <v>703</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2">
        <v>4.79773014387</v>
      </c>
      <c r="Q36" s="172">
        <v>6.232371241520001</v>
      </c>
      <c r="R36" s="172">
        <v>7.1331625702500006</v>
      </c>
      <c r="S36" s="172">
        <v>9.3870533843599997</v>
      </c>
      <c r="T36" s="172">
        <v>11.318655122439999</v>
      </c>
      <c r="U36" s="172">
        <v>12.999043321810001</v>
      </c>
      <c r="V36" s="172">
        <v>13.83750165405</v>
      </c>
      <c r="W36" s="172">
        <v>13.852761183800002</v>
      </c>
      <c r="X36" s="172">
        <v>15.249272382400001</v>
      </c>
      <c r="Y36" s="172">
        <v>19.179019467389995</v>
      </c>
      <c r="Z36" s="172">
        <v>1.88457437637</v>
      </c>
      <c r="AA36" s="172">
        <v>3.8312838468799999</v>
      </c>
      <c r="AB36" s="172">
        <v>5.81572321204</v>
      </c>
      <c r="AC36" s="105" t="s">
        <v>704</v>
      </c>
    </row>
    <row r="37" spans="1:29" ht="14.45" x14ac:dyDescent="0.3">
      <c r="A37" s="103" t="s">
        <v>705</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2">
        <v>13.9955052884</v>
      </c>
      <c r="Q37" s="172">
        <v>23.467249006860001</v>
      </c>
      <c r="R37" s="172">
        <v>27.079675321980002</v>
      </c>
      <c r="S37" s="172">
        <v>33.585409911290007</v>
      </c>
      <c r="T37" s="172">
        <v>41.658855618159997</v>
      </c>
      <c r="U37" s="172">
        <v>49.154453831239998</v>
      </c>
      <c r="V37" s="172">
        <v>55.710959036269998</v>
      </c>
      <c r="W37" s="172">
        <v>61.07065265064</v>
      </c>
      <c r="X37" s="172">
        <v>66.234766460640003</v>
      </c>
      <c r="Y37" s="172">
        <v>76.722989553010009</v>
      </c>
      <c r="Z37" s="172">
        <v>6.147072851429999</v>
      </c>
      <c r="AA37" s="172">
        <v>13.013562062</v>
      </c>
      <c r="AB37" s="172">
        <v>19.433236993200001</v>
      </c>
      <c r="AC37" s="105" t="s">
        <v>706</v>
      </c>
    </row>
    <row r="38" spans="1:29" ht="14.45" x14ac:dyDescent="0.3">
      <c r="A38" s="103" t="s">
        <v>707</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2">
        <v>1.3434918549999999</v>
      </c>
      <c r="Q38" s="172">
        <v>3.3149740169999999</v>
      </c>
      <c r="R38" s="172">
        <v>3.6920050652</v>
      </c>
      <c r="S38" s="172">
        <v>7.4245078558262394</v>
      </c>
      <c r="T38" s="172">
        <v>5.3441772208299998</v>
      </c>
      <c r="U38" s="172">
        <v>5.7302166723400001</v>
      </c>
      <c r="V38" s="172">
        <v>6.7161879575200008</v>
      </c>
      <c r="W38" s="172">
        <v>18.689151786340002</v>
      </c>
      <c r="X38" s="172">
        <v>41.805653105290006</v>
      </c>
      <c r="Y38" s="172">
        <v>13.735562624430001</v>
      </c>
      <c r="Z38" s="172">
        <v>0.33115542592000002</v>
      </c>
      <c r="AA38" s="172">
        <v>0.5784849431900001</v>
      </c>
      <c r="AB38" s="172">
        <v>0.82518848791999999</v>
      </c>
      <c r="AC38" s="105" t="s">
        <v>708</v>
      </c>
    </row>
    <row r="39" spans="1:29" ht="14.45" x14ac:dyDescent="0.3">
      <c r="A39" s="103" t="s">
        <v>709</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2">
        <v>183.72120615737998</v>
      </c>
      <c r="Q39" s="172">
        <v>260.15650205432996</v>
      </c>
      <c r="R39" s="172">
        <v>347.83978424699779</v>
      </c>
      <c r="S39" s="172">
        <v>441.58419106988634</v>
      </c>
      <c r="T39" s="172">
        <v>504.30196793486004</v>
      </c>
      <c r="U39" s="172">
        <v>595.52101498656998</v>
      </c>
      <c r="V39" s="172">
        <v>697.09981895643011</v>
      </c>
      <c r="W39" s="172">
        <v>791.51582051217997</v>
      </c>
      <c r="X39" s="172">
        <v>982.22688604492998</v>
      </c>
      <c r="Y39" s="172">
        <v>1195.15743536844</v>
      </c>
      <c r="Z39" s="172">
        <v>154.01194758149998</v>
      </c>
      <c r="AA39" s="172">
        <v>259.94501172973003</v>
      </c>
      <c r="AB39" s="172">
        <v>408.97715180838003</v>
      </c>
      <c r="AC39" s="105" t="s">
        <v>710</v>
      </c>
    </row>
    <row r="40" spans="1:29" ht="14.45" x14ac:dyDescent="0.3">
      <c r="A40" s="39" t="s">
        <v>711</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5">
        <v>444.81363554002007</v>
      </c>
      <c r="Q40" s="175">
        <v>587.16144399695008</v>
      </c>
      <c r="R40" s="175">
        <v>710.23290458196288</v>
      </c>
      <c r="S40" s="175">
        <v>853.79610265373367</v>
      </c>
      <c r="T40" s="175">
        <v>1002.1904495071401</v>
      </c>
      <c r="U40" s="175">
        <v>1155.48798024862</v>
      </c>
      <c r="V40" s="175">
        <v>1287.8206340613699</v>
      </c>
      <c r="W40" s="175">
        <v>1423.2861810824402</v>
      </c>
      <c r="X40" s="175">
        <v>1497.70808336086</v>
      </c>
      <c r="Y40" s="175">
        <v>1600.43243298896</v>
      </c>
      <c r="Z40" s="175">
        <v>164.03788400044996</v>
      </c>
      <c r="AA40" s="175">
        <v>360.96486744207999</v>
      </c>
      <c r="AB40" s="175">
        <v>532.15927271165992</v>
      </c>
      <c r="AC40" s="119" t="s">
        <v>712</v>
      </c>
    </row>
    <row r="41" spans="1:29" ht="14.45" x14ac:dyDescent="0.3">
      <c r="A41" s="39" t="s">
        <v>713</v>
      </c>
      <c r="B41" s="176"/>
      <c r="C41" s="176"/>
      <c r="D41" s="176"/>
      <c r="E41" s="176"/>
      <c r="F41" s="176"/>
      <c r="G41" s="176"/>
      <c r="H41" s="176"/>
      <c r="I41" s="176"/>
      <c r="J41" s="176"/>
      <c r="K41" s="176"/>
      <c r="L41" s="176"/>
      <c r="M41" s="176"/>
      <c r="N41" s="176"/>
      <c r="O41" s="176"/>
      <c r="P41" s="177"/>
      <c r="Q41" s="177"/>
      <c r="R41" s="177"/>
      <c r="S41" s="177"/>
      <c r="T41" s="177"/>
      <c r="U41" s="177"/>
      <c r="V41" s="177"/>
      <c r="W41" s="177"/>
      <c r="X41" s="177"/>
      <c r="Y41" s="177"/>
      <c r="Z41" s="177"/>
      <c r="AA41" s="177"/>
      <c r="AB41" s="177"/>
      <c r="AC41" s="119" t="s">
        <v>714</v>
      </c>
    </row>
    <row r="42" spans="1:29" ht="14.45" x14ac:dyDescent="0.3">
      <c r="A42" s="103" t="s">
        <v>715</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5">
        <v>10.003787162679998</v>
      </c>
      <c r="Q42" s="175">
        <v>10.871323564500001</v>
      </c>
      <c r="R42" s="175">
        <v>10.09019754356</v>
      </c>
      <c r="S42" s="175">
        <v>9.0670910490000001</v>
      </c>
      <c r="T42" s="175">
        <v>10.740292730210001</v>
      </c>
      <c r="U42" s="175">
        <v>12.859638294</v>
      </c>
      <c r="V42" s="175">
        <v>13.328606024999999</v>
      </c>
      <c r="W42" s="175">
        <v>14.324953853999999</v>
      </c>
      <c r="X42" s="175">
        <v>13.341276449999999</v>
      </c>
      <c r="Y42" s="175">
        <v>14.517387314</v>
      </c>
      <c r="Z42" s="175">
        <v>0.98374662400000001</v>
      </c>
      <c r="AA42" s="175">
        <v>1.8134732149999999</v>
      </c>
      <c r="AB42" s="175">
        <v>2.9031088759999997</v>
      </c>
      <c r="AC42" s="105" t="s">
        <v>716</v>
      </c>
    </row>
    <row r="43" spans="1:29" ht="14.45" x14ac:dyDescent="0.3">
      <c r="A43" s="103" t="s">
        <v>717</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5">
        <v>0.23494146062999999</v>
      </c>
      <c r="Q43" s="175">
        <v>0.84238036699999996</v>
      </c>
      <c r="R43" s="175">
        <v>1.0478747161499999</v>
      </c>
      <c r="S43" s="175">
        <v>1.3729862690000001</v>
      </c>
      <c r="T43" s="175">
        <v>1.6195560199000001</v>
      </c>
      <c r="U43" s="175">
        <v>1.9201396210000001</v>
      </c>
      <c r="V43" s="175">
        <v>2.7494301050000001</v>
      </c>
      <c r="W43" s="175">
        <v>3.3821426319999999</v>
      </c>
      <c r="X43" s="175">
        <v>3.4618050450000002</v>
      </c>
      <c r="Y43" s="175">
        <v>4.3278933310000003</v>
      </c>
      <c r="Z43" s="175">
        <v>0.31196353699999996</v>
      </c>
      <c r="AA43" s="175">
        <v>0.419620465</v>
      </c>
      <c r="AB43" s="175">
        <v>1.054244062</v>
      </c>
      <c r="AC43" s="105" t="s">
        <v>718</v>
      </c>
    </row>
    <row r="44" spans="1:29" ht="14.45" x14ac:dyDescent="0.3">
      <c r="A44" s="39" t="s">
        <v>719</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5">
        <v>454.58248124207</v>
      </c>
      <c r="Q44" s="175">
        <v>597.19038719445018</v>
      </c>
      <c r="R44" s="175">
        <v>719.27522740937286</v>
      </c>
      <c r="S44" s="175">
        <v>861.49020743373364</v>
      </c>
      <c r="T44" s="175">
        <v>1011.3111862174501</v>
      </c>
      <c r="U44" s="175">
        <v>1166.4274789216201</v>
      </c>
      <c r="V44" s="175">
        <v>1298.3998099813698</v>
      </c>
      <c r="W44" s="175">
        <v>1434.22899230444</v>
      </c>
      <c r="X44" s="175">
        <v>1507.5875547658597</v>
      </c>
      <c r="Y44" s="175">
        <v>1610.6219269719602</v>
      </c>
      <c r="Z44" s="175">
        <v>164.70966708744999</v>
      </c>
      <c r="AA44" s="175">
        <v>362.35872019208</v>
      </c>
      <c r="AB44" s="175">
        <v>534.00813752565989</v>
      </c>
      <c r="AC44" s="119" t="s">
        <v>720</v>
      </c>
    </row>
    <row r="45" spans="1:29" ht="14.45" x14ac:dyDescent="0.3">
      <c r="A45" s="39" t="s">
        <v>721</v>
      </c>
      <c r="B45" s="176"/>
      <c r="C45" s="176"/>
      <c r="D45" s="176"/>
      <c r="E45" s="176"/>
      <c r="F45" s="176"/>
      <c r="G45" s="176"/>
      <c r="H45" s="176"/>
      <c r="I45" s="176"/>
      <c r="J45" s="176"/>
      <c r="K45" s="176"/>
      <c r="L45" s="176"/>
      <c r="M45" s="176"/>
      <c r="N45" s="176"/>
      <c r="O45" s="176"/>
      <c r="P45" s="177"/>
      <c r="Q45" s="177"/>
      <c r="R45" s="177"/>
      <c r="S45" s="177"/>
      <c r="T45" s="177"/>
      <c r="U45" s="177"/>
      <c r="V45" s="177"/>
      <c r="W45" s="177"/>
      <c r="X45" s="177"/>
      <c r="Y45" s="177"/>
      <c r="Z45" s="177"/>
      <c r="AA45" s="177"/>
      <c r="AB45" s="177"/>
      <c r="AC45" s="119" t="s">
        <v>722</v>
      </c>
    </row>
    <row r="46" spans="1:29" ht="14.45" x14ac:dyDescent="0.3">
      <c r="A46" s="103" t="s">
        <v>723</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5">
        <v>54.822316098999998</v>
      </c>
      <c r="Q46" s="175">
        <v>70.062907322000015</v>
      </c>
      <c r="R46" s="175">
        <v>85.26347168800001</v>
      </c>
      <c r="S46" s="175">
        <v>100.361533382</v>
      </c>
      <c r="T46" s="175">
        <v>125.23421794400001</v>
      </c>
      <c r="U46" s="175">
        <v>150.99439549900001</v>
      </c>
      <c r="V46" s="175">
        <v>177.72762676221001</v>
      </c>
      <c r="W46" s="175">
        <v>204.09274939000002</v>
      </c>
      <c r="X46" s="175">
        <v>208.85341269200001</v>
      </c>
      <c r="Y46" s="175">
        <v>251.75527651600001</v>
      </c>
      <c r="Z46" s="175">
        <v>36.061943547000006</v>
      </c>
      <c r="AA46" s="175">
        <v>78.852298368000007</v>
      </c>
      <c r="AB46" s="175">
        <v>112.29814815100001</v>
      </c>
      <c r="AC46" s="105" t="s">
        <v>724</v>
      </c>
    </row>
    <row r="47" spans="1:29" ht="14.45" x14ac:dyDescent="0.3">
      <c r="A47" s="103" t="s">
        <v>725</v>
      </c>
      <c r="B47" s="25"/>
      <c r="C47" s="25"/>
      <c r="D47" s="25"/>
      <c r="E47" s="25"/>
      <c r="F47" s="25"/>
      <c r="G47" s="25"/>
      <c r="H47" s="25"/>
      <c r="I47" s="25"/>
      <c r="J47" s="25"/>
      <c r="K47" s="25"/>
      <c r="L47" s="25"/>
      <c r="M47" s="25"/>
      <c r="N47" s="25"/>
      <c r="O47" s="25"/>
      <c r="P47" s="175"/>
      <c r="Q47" s="175"/>
      <c r="R47" s="175"/>
      <c r="S47" s="175"/>
      <c r="T47" s="175"/>
      <c r="U47" s="175"/>
      <c r="V47" s="175"/>
      <c r="W47" s="175"/>
      <c r="X47" s="175"/>
      <c r="Y47" s="175"/>
      <c r="Z47" s="175"/>
      <c r="AA47" s="175"/>
      <c r="AB47" s="175"/>
      <c r="AC47" s="105" t="s">
        <v>726</v>
      </c>
    </row>
    <row r="48" spans="1:29" ht="14.45" x14ac:dyDescent="0.3">
      <c r="A48" s="109" t="s">
        <v>727</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5">
        <v>9.2404747979999993</v>
      </c>
      <c r="Q48" s="175">
        <v>12.408432059332101</v>
      </c>
      <c r="R48" s="175">
        <v>12.412551662</v>
      </c>
      <c r="S48" s="175">
        <v>19.940302478000003</v>
      </c>
      <c r="T48" s="175">
        <v>21.994019622</v>
      </c>
      <c r="U48" s="175">
        <v>27.192910248</v>
      </c>
      <c r="V48" s="175">
        <v>29.056068655000001</v>
      </c>
      <c r="W48" s="175">
        <v>18.721096367999998</v>
      </c>
      <c r="X48" s="175">
        <v>19.995006021000002</v>
      </c>
      <c r="Y48" s="175">
        <v>13.689800075999999</v>
      </c>
      <c r="Z48" s="175">
        <v>0</v>
      </c>
      <c r="AA48" s="175">
        <v>0</v>
      </c>
      <c r="AB48" s="175">
        <v>0</v>
      </c>
      <c r="AC48" s="110" t="s">
        <v>728</v>
      </c>
    </row>
    <row r="49" spans="1:29" x14ac:dyDescent="0.25">
      <c r="A49" s="109" t="s">
        <v>729</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5">
        <v>0</v>
      </c>
      <c r="Q49" s="175">
        <v>0</v>
      </c>
      <c r="R49" s="175">
        <v>0.35113894800000001</v>
      </c>
      <c r="S49" s="175">
        <v>0.10460406799999999</v>
      </c>
      <c r="T49" s="175">
        <v>1.264832382</v>
      </c>
      <c r="U49" s="175">
        <v>2.3407402804999999</v>
      </c>
      <c r="V49" s="175">
        <v>3.582647836</v>
      </c>
      <c r="W49" s="175">
        <v>3.7299662929999999</v>
      </c>
      <c r="X49" s="175">
        <v>4.8533954609999999</v>
      </c>
      <c r="Y49" s="175">
        <v>11.323865889</v>
      </c>
      <c r="Z49" s="175">
        <v>6.0247273380000008</v>
      </c>
      <c r="AA49" s="175">
        <v>5.5927540059999989</v>
      </c>
      <c r="AB49" s="175">
        <v>4.2365513709999991</v>
      </c>
      <c r="AC49" s="110" t="s">
        <v>730</v>
      </c>
    </row>
    <row r="50" spans="1:29" ht="14.45" x14ac:dyDescent="0.3">
      <c r="A50" s="120" t="s">
        <v>731</v>
      </c>
      <c r="B50" s="178">
        <v>37.116603135590005</v>
      </c>
      <c r="C50" s="178">
        <v>61.860021734829999</v>
      </c>
      <c r="D50" s="178">
        <v>87.454010561430053</v>
      </c>
      <c r="E50" s="178">
        <v>131.67772253778</v>
      </c>
      <c r="F50" s="178">
        <v>150.38263502296002</v>
      </c>
      <c r="G50" s="178">
        <v>175.0359462740721</v>
      </c>
      <c r="H50" s="178">
        <v>200.13079667213</v>
      </c>
      <c r="I50" s="178">
        <v>241.24268201148794</v>
      </c>
      <c r="J50" s="178">
        <v>277.20851122751986</v>
      </c>
      <c r="K50" s="178">
        <v>315.20882719542999</v>
      </c>
      <c r="L50" s="178">
        <v>338.39585340968995</v>
      </c>
      <c r="M50" s="178">
        <v>382.89351222025994</v>
      </c>
      <c r="N50" s="178">
        <v>133.65615685590305</v>
      </c>
      <c r="O50" s="178">
        <v>274.09893405472002</v>
      </c>
      <c r="P50" s="179">
        <v>390.51969034507005</v>
      </c>
      <c r="Q50" s="179">
        <v>514.7190478126181</v>
      </c>
      <c r="R50" s="179">
        <v>621.95034300737279</v>
      </c>
      <c r="S50" s="179">
        <v>741.29297564173362</v>
      </c>
      <c r="T50" s="179">
        <v>865.34778103345002</v>
      </c>
      <c r="U50" s="179">
        <v>990.58091345511991</v>
      </c>
      <c r="V50" s="179">
        <v>1095.1987624001599</v>
      </c>
      <c r="W50" s="179">
        <v>1215.1451128394399</v>
      </c>
      <c r="X50" s="179">
        <v>1283.59253151386</v>
      </c>
      <c r="Y50" s="179">
        <v>1356.5007162689599</v>
      </c>
      <c r="Z50" s="179">
        <v>134.67245087844998</v>
      </c>
      <c r="AA50" s="179">
        <v>289.09917583008001</v>
      </c>
      <c r="AB50" s="179">
        <v>425.94654074565989</v>
      </c>
      <c r="AC50" s="123" t="s">
        <v>732</v>
      </c>
    </row>
    <row r="51" spans="1:29" ht="18" x14ac:dyDescent="0.3">
      <c r="A51" s="254"/>
      <c r="B51" s="254"/>
      <c r="C51" s="254"/>
      <c r="D51" s="254"/>
      <c r="E51" s="254"/>
      <c r="F51" s="254"/>
      <c r="G51" s="254"/>
      <c r="H51" s="254"/>
      <c r="I51" s="254"/>
      <c r="J51" s="254"/>
      <c r="K51" s="254"/>
      <c r="L51" s="254"/>
      <c r="M51" s="254"/>
      <c r="N51" s="220"/>
      <c r="O51" s="220"/>
      <c r="P51" s="220"/>
      <c r="Q51" s="220"/>
      <c r="R51" s="220"/>
      <c r="S51" s="220"/>
      <c r="T51" s="220"/>
      <c r="U51" s="220"/>
      <c r="V51" s="220"/>
      <c r="W51" s="220"/>
      <c r="X51" s="220"/>
      <c r="Y51" s="220"/>
      <c r="Z51" s="220"/>
      <c r="AA51" s="220"/>
      <c r="AB51" s="220"/>
      <c r="AC51" s="254"/>
    </row>
    <row r="53" spans="1:29" ht="14.45" x14ac:dyDescent="0.3">
      <c r="B53" s="11"/>
      <c r="C53" s="11"/>
      <c r="D53" s="11"/>
      <c r="E53" s="11"/>
      <c r="F53" s="11"/>
      <c r="G53" s="11"/>
      <c r="H53" s="11"/>
    </row>
  </sheetData>
  <mergeCells count="2">
    <mergeCell ref="A1:AC1"/>
    <mergeCell ref="A51:AC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5" x14ac:dyDescent="0.25"/>
  <cols>
    <col min="1" max="1" width="4.140625" style="64" customWidth="1"/>
    <col min="2" max="2" width="3.7109375" customWidth="1"/>
    <col min="3" max="3" width="80.85546875" bestFit="1" customWidth="1"/>
  </cols>
  <sheetData>
    <row r="9" spans="3:4" ht="14.45" x14ac:dyDescent="0.3">
      <c r="C9" t="s">
        <v>744</v>
      </c>
      <c r="D9" s="54">
        <v>1</v>
      </c>
    </row>
    <row r="11" spans="3:4" ht="14.45" x14ac:dyDescent="0.3">
      <c r="C11" t="s">
        <v>145</v>
      </c>
      <c r="D11" s="54">
        <v>2</v>
      </c>
    </row>
    <row r="13" spans="3:4" ht="14.45" x14ac:dyDescent="0.3">
      <c r="C13" t="s">
        <v>146</v>
      </c>
      <c r="D13" s="54">
        <v>3</v>
      </c>
    </row>
    <row r="15" spans="3:4" ht="14.45" x14ac:dyDescent="0.3">
      <c r="C15" t="s">
        <v>147</v>
      </c>
      <c r="D15" s="54">
        <v>4</v>
      </c>
    </row>
    <row r="17" spans="3:4" ht="14.45" x14ac:dyDescent="0.3">
      <c r="C17" t="s">
        <v>150</v>
      </c>
      <c r="D17" s="54">
        <v>5</v>
      </c>
    </row>
    <row r="19" spans="3:4" ht="14.45" x14ac:dyDescent="0.3">
      <c r="C19" t="s">
        <v>151</v>
      </c>
      <c r="D19" s="54">
        <v>6</v>
      </c>
    </row>
    <row r="21" spans="3:4" ht="14.45" x14ac:dyDescent="0.3">
      <c r="C21" t="s">
        <v>152</v>
      </c>
      <c r="D21" s="54">
        <v>7</v>
      </c>
    </row>
    <row r="23" spans="3:4" ht="14.45" x14ac:dyDescent="0.3">
      <c r="C23" t="s">
        <v>153</v>
      </c>
      <c r="D23" s="54">
        <v>8</v>
      </c>
    </row>
    <row r="25" spans="3:4" ht="14.45" x14ac:dyDescent="0.3">
      <c r="C25" t="s">
        <v>154</v>
      </c>
      <c r="D25" s="54">
        <v>9</v>
      </c>
    </row>
    <row r="27" spans="3:4" ht="14.45" x14ac:dyDescent="0.3">
      <c r="C27" t="s">
        <v>367</v>
      </c>
      <c r="D27" s="54">
        <v>10</v>
      </c>
    </row>
    <row r="29" spans="3:4" x14ac:dyDescent="0.25">
      <c r="C29" t="s">
        <v>368</v>
      </c>
      <c r="D29" s="54">
        <v>11</v>
      </c>
    </row>
    <row r="31" spans="3:4" x14ac:dyDescent="0.25">
      <c r="C31" t="s">
        <v>780</v>
      </c>
      <c r="D31" s="54">
        <v>12</v>
      </c>
    </row>
    <row r="33" spans="3:4" x14ac:dyDescent="0.25">
      <c r="C33" t="s">
        <v>745</v>
      </c>
      <c r="D33" s="54">
        <v>13</v>
      </c>
    </row>
    <row r="35" spans="3:4" x14ac:dyDescent="0.25">
      <c r="C35" t="s">
        <v>746</v>
      </c>
      <c r="D35" s="54">
        <v>14</v>
      </c>
    </row>
    <row r="37" spans="3:4" x14ac:dyDescent="0.25">
      <c r="C37" t="s">
        <v>747</v>
      </c>
      <c r="D37" s="54">
        <v>15</v>
      </c>
    </row>
    <row r="39" spans="3:4" x14ac:dyDescent="0.25">
      <c r="C39" t="s">
        <v>748</v>
      </c>
      <c r="D39" s="54">
        <v>16</v>
      </c>
    </row>
    <row r="41" spans="3:4" x14ac:dyDescent="0.25">
      <c r="C41" t="s">
        <v>749</v>
      </c>
      <c r="D41" s="54">
        <v>17</v>
      </c>
    </row>
    <row r="43" spans="3:4" x14ac:dyDescent="0.25">
      <c r="C43" t="s">
        <v>750</v>
      </c>
      <c r="D43" s="54">
        <v>18</v>
      </c>
    </row>
    <row r="45" spans="3:4" x14ac:dyDescent="0.25">
      <c r="C45" t="s">
        <v>751</v>
      </c>
      <c r="D45" s="54">
        <v>19</v>
      </c>
    </row>
    <row r="47" spans="3:4" x14ac:dyDescent="0.25">
      <c r="C47" t="s">
        <v>752</v>
      </c>
      <c r="D47" s="54">
        <v>20</v>
      </c>
    </row>
    <row r="49" spans="3:4" x14ac:dyDescent="0.25">
      <c r="C49" t="s">
        <v>753</v>
      </c>
      <c r="D49" s="54">
        <v>21</v>
      </c>
    </row>
    <row r="51" spans="3:4" x14ac:dyDescent="0.25">
      <c r="C51" t="s">
        <v>754</v>
      </c>
      <c r="D51" s="54">
        <v>22</v>
      </c>
    </row>
    <row r="53" spans="3:4" x14ac:dyDescent="0.25">
      <c r="C53" t="s">
        <v>755</v>
      </c>
      <c r="D53" s="54">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workbookViewId="0">
      <selection activeCell="F10" sqref="F10"/>
    </sheetView>
  </sheetViews>
  <sheetFormatPr defaultRowHeight="16.5" x14ac:dyDescent="0.25"/>
  <cols>
    <col min="1" max="1" width="4.140625" style="64" customWidth="1"/>
    <col min="2" max="2" width="3.7109375" customWidth="1"/>
    <col min="3" max="3" width="40.7109375" style="56" customWidth="1"/>
    <col min="4" max="4" width="3.7109375" style="58" customWidth="1"/>
    <col min="5" max="5" width="40.7109375" style="58" customWidth="1"/>
    <col min="6" max="6" width="30.7109375" style="55" customWidth="1"/>
    <col min="7" max="7" width="50.7109375" customWidth="1"/>
  </cols>
  <sheetData>
    <row r="9" spans="1:7" ht="24.6" x14ac:dyDescent="0.4">
      <c r="C9" s="68" t="s">
        <v>148</v>
      </c>
      <c r="D9" s="69"/>
      <c r="E9" s="70" t="s">
        <v>149</v>
      </c>
    </row>
    <row r="11" spans="1:7" ht="14.45" x14ac:dyDescent="0.3">
      <c r="C11" s="207" t="s">
        <v>155</v>
      </c>
      <c r="D11" s="208"/>
      <c r="E11" s="208" t="s">
        <v>156</v>
      </c>
    </row>
    <row r="12" spans="1:7" s="185" customFormat="1" ht="19.149999999999999" x14ac:dyDescent="0.3">
      <c r="A12" s="199"/>
      <c r="C12" s="203" t="s">
        <v>176</v>
      </c>
      <c r="D12" s="203"/>
      <c r="E12" s="204" t="s">
        <v>177</v>
      </c>
      <c r="F12" s="55"/>
      <c r="G12" s="200"/>
    </row>
    <row r="13" spans="1:7" ht="14.45" x14ac:dyDescent="0.3">
      <c r="C13" s="203"/>
      <c r="D13" s="203"/>
      <c r="E13" s="204"/>
      <c r="G13" s="57"/>
    </row>
    <row r="14" spans="1:7" ht="14.45" x14ac:dyDescent="0.3">
      <c r="C14" s="208" t="s">
        <v>178</v>
      </c>
      <c r="D14" s="203"/>
      <c r="E14" s="208" t="s">
        <v>178</v>
      </c>
    </row>
    <row r="15" spans="1:7" s="185" customFormat="1" ht="76.900000000000006" x14ac:dyDescent="0.3">
      <c r="A15" s="199"/>
      <c r="C15" s="203" t="s">
        <v>179</v>
      </c>
      <c r="D15" s="203"/>
      <c r="E15" s="204" t="s">
        <v>180</v>
      </c>
      <c r="F15" s="55"/>
      <c r="G15" s="200"/>
    </row>
    <row r="16" spans="1:7" ht="14.45" x14ac:dyDescent="0.3">
      <c r="C16" s="203"/>
      <c r="D16" s="203"/>
      <c r="E16" s="204"/>
      <c r="G16" s="57"/>
    </row>
    <row r="17" spans="1:7" ht="14.45" x14ac:dyDescent="0.3">
      <c r="C17" s="208" t="s">
        <v>157</v>
      </c>
      <c r="D17" s="208"/>
      <c r="E17" s="208" t="s">
        <v>157</v>
      </c>
    </row>
    <row r="18" spans="1:7" ht="14.45" x14ac:dyDescent="0.3">
      <c r="C18" s="203" t="s">
        <v>181</v>
      </c>
      <c r="D18" s="203"/>
      <c r="E18" s="204" t="s">
        <v>182</v>
      </c>
      <c r="G18" s="57"/>
    </row>
    <row r="19" spans="1:7" ht="14.45" x14ac:dyDescent="0.3">
      <c r="C19" s="203"/>
      <c r="D19" s="203"/>
      <c r="E19" s="204"/>
    </row>
    <row r="20" spans="1:7" ht="14.45" x14ac:dyDescent="0.3">
      <c r="C20" s="208" t="s">
        <v>158</v>
      </c>
      <c r="D20" s="208"/>
      <c r="E20" s="208" t="s">
        <v>158</v>
      </c>
    </row>
    <row r="21" spans="1:7" s="202" customFormat="1" ht="48" x14ac:dyDescent="0.3">
      <c r="A21" s="201"/>
      <c r="C21" s="203" t="s">
        <v>767</v>
      </c>
      <c r="D21" s="203"/>
      <c r="E21" s="204" t="s">
        <v>183</v>
      </c>
      <c r="F21" s="205"/>
      <c r="G21" s="206"/>
    </row>
    <row r="22" spans="1:7" x14ac:dyDescent="0.25">
      <c r="C22" s="203"/>
      <c r="D22" s="203"/>
      <c r="E22" s="204"/>
      <c r="G22" s="56"/>
    </row>
    <row r="23" spans="1:7" x14ac:dyDescent="0.25">
      <c r="C23" s="208" t="s">
        <v>184</v>
      </c>
      <c r="D23" s="207"/>
      <c r="E23" s="208" t="s">
        <v>185</v>
      </c>
    </row>
    <row r="24" spans="1:7" ht="18" x14ac:dyDescent="0.25">
      <c r="C24" s="203" t="s">
        <v>186</v>
      </c>
      <c r="D24" s="203"/>
      <c r="E24" s="204" t="s">
        <v>187</v>
      </c>
      <c r="G24" s="57"/>
    </row>
    <row r="25" spans="1:7" x14ac:dyDescent="0.25">
      <c r="C25" s="203"/>
      <c r="D25" s="203"/>
      <c r="E25" s="204"/>
    </row>
    <row r="26" spans="1:7" x14ac:dyDescent="0.25">
      <c r="C26" s="208" t="s">
        <v>188</v>
      </c>
      <c r="D26" s="203"/>
      <c r="E26" s="208" t="s">
        <v>188</v>
      </c>
    </row>
    <row r="27" spans="1:7" ht="54" x14ac:dyDescent="0.25">
      <c r="C27" s="203" t="s">
        <v>189</v>
      </c>
      <c r="D27" s="203"/>
      <c r="E27" s="204" t="s">
        <v>190</v>
      </c>
      <c r="G27" s="57"/>
    </row>
    <row r="28" spans="1:7" x14ac:dyDescent="0.25">
      <c r="C28" s="203"/>
      <c r="D28" s="203"/>
      <c r="E28" s="204"/>
      <c r="G28" s="59"/>
    </row>
    <row r="29" spans="1:7" x14ac:dyDescent="0.25">
      <c r="C29" s="207" t="s">
        <v>160</v>
      </c>
      <c r="D29" s="208"/>
      <c r="E29" s="208" t="s">
        <v>191</v>
      </c>
    </row>
    <row r="30" spans="1:7" ht="18" x14ac:dyDescent="0.25">
      <c r="C30" s="203" t="s">
        <v>192</v>
      </c>
      <c r="D30" s="204"/>
      <c r="E30" s="204" t="s">
        <v>193</v>
      </c>
      <c r="G30" s="57"/>
    </row>
    <row r="31" spans="1:7" x14ac:dyDescent="0.25">
      <c r="C31" s="203"/>
      <c r="D31" s="204"/>
      <c r="E31" s="204"/>
    </row>
    <row r="32" spans="1:7" x14ac:dyDescent="0.25">
      <c r="C32" s="208" t="s">
        <v>161</v>
      </c>
      <c r="D32" s="208"/>
      <c r="E32" s="208" t="s">
        <v>161</v>
      </c>
    </row>
    <row r="33" spans="3:7" ht="18" x14ac:dyDescent="0.25">
      <c r="C33" s="203" t="s">
        <v>194</v>
      </c>
      <c r="D33" s="204"/>
      <c r="E33" s="204" t="s">
        <v>195</v>
      </c>
      <c r="G33" s="57"/>
    </row>
    <row r="34" spans="3:7" x14ac:dyDescent="0.25">
      <c r="C34" s="203"/>
      <c r="D34" s="204"/>
      <c r="E34" s="204"/>
      <c r="G34" s="59"/>
    </row>
    <row r="35" spans="3:7" x14ac:dyDescent="0.25">
      <c r="C35" s="207" t="s">
        <v>768</v>
      </c>
      <c r="D35" s="204"/>
      <c r="E35" s="208" t="s">
        <v>769</v>
      </c>
      <c r="G35" s="57"/>
    </row>
    <row r="36" spans="3:7" ht="45" x14ac:dyDescent="0.25">
      <c r="C36" s="203" t="s">
        <v>770</v>
      </c>
      <c r="D36" s="204"/>
      <c r="E36" s="204" t="s">
        <v>771</v>
      </c>
    </row>
    <row r="37" spans="3:7" x14ac:dyDescent="0.25">
      <c r="C37" s="203"/>
      <c r="D37" s="204"/>
      <c r="E37" s="204"/>
    </row>
    <row r="38" spans="3:7" x14ac:dyDescent="0.25">
      <c r="C38" s="207" t="s">
        <v>772</v>
      </c>
      <c r="D38" s="204"/>
      <c r="E38" s="208" t="s">
        <v>773</v>
      </c>
      <c r="G38" s="57"/>
    </row>
    <row r="39" spans="3:7" ht="36" x14ac:dyDescent="0.25">
      <c r="C39" s="203" t="s">
        <v>774</v>
      </c>
      <c r="D39" s="204"/>
      <c r="E39" s="204" t="s">
        <v>775</v>
      </c>
      <c r="G39" s="59"/>
    </row>
    <row r="40" spans="3:7" x14ac:dyDescent="0.25">
      <c r="C40" s="203"/>
      <c r="D40" s="204"/>
      <c r="E40" s="204"/>
    </row>
    <row r="41" spans="3:7" x14ac:dyDescent="0.25">
      <c r="C41" s="207" t="s">
        <v>776</v>
      </c>
      <c r="D41" s="204"/>
      <c r="E41" s="208" t="s">
        <v>777</v>
      </c>
      <c r="G41" s="57"/>
    </row>
    <row r="42" spans="3:7" ht="36" x14ac:dyDescent="0.25">
      <c r="C42" s="203" t="s">
        <v>778</v>
      </c>
      <c r="D42" s="204"/>
      <c r="E42" s="204" t="s">
        <v>779</v>
      </c>
      <c r="G42" s="59"/>
    </row>
    <row r="43" spans="3:7" x14ac:dyDescent="0.25">
      <c r="C43" s="203"/>
      <c r="D43" s="204"/>
      <c r="E43" s="204"/>
    </row>
    <row r="44" spans="3:7" x14ac:dyDescent="0.25">
      <c r="C44" s="207" t="s">
        <v>162</v>
      </c>
      <c r="D44" s="208"/>
      <c r="E44" s="208" t="s">
        <v>163</v>
      </c>
      <c r="G44" s="57"/>
    </row>
    <row r="45" spans="3:7" ht="54" x14ac:dyDescent="0.25">
      <c r="C45" s="203" t="s">
        <v>196</v>
      </c>
      <c r="D45" s="204"/>
      <c r="E45" s="204" t="s">
        <v>197</v>
      </c>
    </row>
    <row r="46" spans="3:7" x14ac:dyDescent="0.25">
      <c r="C46" s="203"/>
      <c r="D46" s="204"/>
      <c r="E46" s="204"/>
    </row>
    <row r="47" spans="3:7" x14ac:dyDescent="0.25">
      <c r="C47" s="207" t="s">
        <v>164</v>
      </c>
      <c r="D47" s="208"/>
      <c r="E47" s="208" t="s">
        <v>165</v>
      </c>
      <c r="G47" s="57"/>
    </row>
    <row r="48" spans="3:7" ht="27" x14ac:dyDescent="0.25">
      <c r="C48" s="203" t="s">
        <v>198</v>
      </c>
      <c r="D48" s="204"/>
      <c r="E48" s="204" t="s">
        <v>199</v>
      </c>
      <c r="G48" s="59"/>
    </row>
    <row r="49" spans="3:7" x14ac:dyDescent="0.25">
      <c r="C49" s="203"/>
      <c r="D49" s="204"/>
      <c r="E49" s="204"/>
    </row>
    <row r="50" spans="3:7" x14ac:dyDescent="0.25">
      <c r="C50" s="207" t="s">
        <v>166</v>
      </c>
      <c r="D50" s="208"/>
      <c r="E50" s="208" t="s">
        <v>167</v>
      </c>
      <c r="G50" s="57"/>
    </row>
    <row r="51" spans="3:7" ht="18" x14ac:dyDescent="0.25">
      <c r="C51" s="203" t="s">
        <v>200</v>
      </c>
      <c r="D51" s="204"/>
      <c r="E51" s="204" t="s">
        <v>201</v>
      </c>
    </row>
    <row r="52" spans="3:7" x14ac:dyDescent="0.25">
      <c r="C52" s="203"/>
      <c r="D52" s="204"/>
      <c r="E52" s="204"/>
    </row>
    <row r="53" spans="3:7" x14ac:dyDescent="0.25">
      <c r="C53" s="207" t="s">
        <v>168</v>
      </c>
      <c r="D53" s="207"/>
      <c r="E53" s="208" t="s">
        <v>169</v>
      </c>
      <c r="G53" s="57"/>
    </row>
    <row r="54" spans="3:7" x14ac:dyDescent="0.25">
      <c r="C54" s="203" t="s">
        <v>202</v>
      </c>
      <c r="D54" s="203"/>
      <c r="E54" s="204" t="s">
        <v>203</v>
      </c>
    </row>
    <row r="55" spans="3:7" x14ac:dyDescent="0.25">
      <c r="C55" s="203"/>
      <c r="D55" s="203"/>
      <c r="E55" s="204"/>
    </row>
    <row r="56" spans="3:7" x14ac:dyDescent="0.25">
      <c r="C56" s="207" t="s">
        <v>170</v>
      </c>
      <c r="D56" s="209"/>
      <c r="E56" s="208" t="s">
        <v>171</v>
      </c>
      <c r="G56" s="57"/>
    </row>
    <row r="57" spans="3:7" ht="18" x14ac:dyDescent="0.25">
      <c r="C57" s="203" t="s">
        <v>204</v>
      </c>
      <c r="D57" s="209"/>
      <c r="E57" s="204" t="s">
        <v>205</v>
      </c>
      <c r="G57" s="59"/>
    </row>
    <row r="58" spans="3:7" x14ac:dyDescent="0.25">
      <c r="C58" s="203"/>
      <c r="D58" s="209"/>
      <c r="E58" s="204"/>
    </row>
    <row r="59" spans="3:7" x14ac:dyDescent="0.25">
      <c r="C59" s="207" t="s">
        <v>172</v>
      </c>
      <c r="D59" s="207"/>
      <c r="E59" s="208" t="s">
        <v>173</v>
      </c>
      <c r="G59" s="57"/>
    </row>
    <row r="60" spans="3:7" x14ac:dyDescent="0.25">
      <c r="C60" s="203" t="s">
        <v>206</v>
      </c>
      <c r="D60" s="203"/>
      <c r="E60" s="204" t="s">
        <v>207</v>
      </c>
    </row>
    <row r="61" spans="3:7" x14ac:dyDescent="0.25">
      <c r="C61" s="203"/>
      <c r="D61" s="203"/>
      <c r="E61" s="204"/>
    </row>
    <row r="62" spans="3:7" x14ac:dyDescent="0.25">
      <c r="C62" s="207" t="s">
        <v>174</v>
      </c>
      <c r="D62" s="208"/>
      <c r="E62" s="208" t="s">
        <v>175</v>
      </c>
    </row>
    <row r="63" spans="3:7" x14ac:dyDescent="0.25">
      <c r="C63" s="203" t="s">
        <v>208</v>
      </c>
      <c r="D63" s="204"/>
      <c r="E63" s="204" t="s">
        <v>209</v>
      </c>
    </row>
    <row r="64" spans="3:7" x14ac:dyDescent="0.25">
      <c r="C64" s="203"/>
      <c r="D64" s="204"/>
      <c r="E64" s="204"/>
    </row>
    <row r="65" spans="3:5" x14ac:dyDescent="0.25">
      <c r="C65" s="207" t="s">
        <v>210</v>
      </c>
      <c r="D65" s="208"/>
      <c r="E65" s="208" t="s">
        <v>211</v>
      </c>
    </row>
    <row r="66" spans="3:5" x14ac:dyDescent="0.25">
      <c r="C66" s="203" t="s">
        <v>212</v>
      </c>
      <c r="D66" s="204"/>
      <c r="E66" s="204" t="s">
        <v>213</v>
      </c>
    </row>
    <row r="67" spans="3:5" x14ac:dyDescent="0.25">
      <c r="C67" s="210"/>
      <c r="D67" s="211"/>
      <c r="E67" s="2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22"/>
  <sheetViews>
    <sheetView showGridLines="0" workbookViewId="0">
      <selection activeCell="F15" sqref="F15"/>
    </sheetView>
  </sheetViews>
  <sheetFormatPr defaultRowHeight="15" x14ac:dyDescent="0.25"/>
  <cols>
    <col min="1" max="1" width="4.140625" style="64" customWidth="1"/>
    <col min="2" max="2" width="3.7109375" customWidth="1"/>
    <col min="3" max="3" width="7.85546875" bestFit="1" customWidth="1"/>
    <col min="4" max="4" width="3.28515625" customWidth="1"/>
    <col min="5" max="5" width="57.5703125" customWidth="1"/>
  </cols>
  <sheetData>
    <row r="9" spans="3:5" x14ac:dyDescent="0.3">
      <c r="C9" s="61" t="s">
        <v>214</v>
      </c>
      <c r="D9" s="62" t="s">
        <v>215</v>
      </c>
      <c r="E9" s="60" t="s">
        <v>155</v>
      </c>
    </row>
    <row r="10" spans="3:5" x14ac:dyDescent="0.3">
      <c r="C10" s="61" t="s">
        <v>112</v>
      </c>
      <c r="D10" s="62" t="s">
        <v>215</v>
      </c>
      <c r="E10" s="60" t="s">
        <v>216</v>
      </c>
    </row>
    <row r="11" spans="3:5" x14ac:dyDescent="0.3">
      <c r="C11" s="61" t="s">
        <v>217</v>
      </c>
      <c r="D11" s="62" t="s">
        <v>215</v>
      </c>
      <c r="E11" s="60" t="s">
        <v>157</v>
      </c>
    </row>
    <row r="12" spans="3:5" x14ac:dyDescent="0.3">
      <c r="C12" s="61" t="s">
        <v>218</v>
      </c>
      <c r="D12" s="62" t="s">
        <v>215</v>
      </c>
      <c r="E12" s="60" t="s">
        <v>158</v>
      </c>
    </row>
    <row r="13" spans="3:5" x14ac:dyDescent="0.3">
      <c r="C13" s="61" t="s">
        <v>113</v>
      </c>
      <c r="D13" s="62" t="s">
        <v>215</v>
      </c>
      <c r="E13" s="60" t="s">
        <v>219</v>
      </c>
    </row>
    <row r="14" spans="3:5" x14ac:dyDescent="0.3">
      <c r="C14" s="61" t="s">
        <v>220</v>
      </c>
      <c r="D14" s="62" t="s">
        <v>215</v>
      </c>
      <c r="E14" s="60" t="s">
        <v>159</v>
      </c>
    </row>
    <row r="15" spans="3:5" x14ac:dyDescent="0.3">
      <c r="C15" s="61" t="s">
        <v>114</v>
      </c>
      <c r="D15" s="62" t="s">
        <v>215</v>
      </c>
      <c r="E15" s="60" t="s">
        <v>221</v>
      </c>
    </row>
    <row r="16" spans="3:5" x14ac:dyDescent="0.3">
      <c r="C16" s="61" t="s">
        <v>222</v>
      </c>
      <c r="D16" s="62" t="s">
        <v>215</v>
      </c>
      <c r="E16" s="60" t="s">
        <v>223</v>
      </c>
    </row>
    <row r="17" spans="3:5" x14ac:dyDescent="0.3">
      <c r="C17" s="61" t="s">
        <v>224</v>
      </c>
      <c r="D17" s="62" t="s">
        <v>215</v>
      </c>
      <c r="E17" s="60" t="s">
        <v>168</v>
      </c>
    </row>
    <row r="18" spans="3:5" x14ac:dyDescent="0.3">
      <c r="C18" s="61" t="s">
        <v>115</v>
      </c>
      <c r="D18" s="62" t="s">
        <v>215</v>
      </c>
      <c r="E18" s="60" t="s">
        <v>225</v>
      </c>
    </row>
    <row r="19" spans="3:5" x14ac:dyDescent="0.3">
      <c r="C19" s="61" t="s">
        <v>226</v>
      </c>
      <c r="D19" s="62" t="s">
        <v>215</v>
      </c>
      <c r="E19" s="60" t="s">
        <v>227</v>
      </c>
    </row>
    <row r="20" spans="3:5" x14ac:dyDescent="0.3">
      <c r="C20" s="61" t="s">
        <v>228</v>
      </c>
      <c r="D20" s="62" t="s">
        <v>215</v>
      </c>
      <c r="E20" s="60" t="s">
        <v>229</v>
      </c>
    </row>
    <row r="21" spans="3:5" x14ac:dyDescent="0.3">
      <c r="C21" s="61" t="s">
        <v>122</v>
      </c>
      <c r="D21" s="62" t="s">
        <v>215</v>
      </c>
      <c r="E21" s="60" t="s">
        <v>230</v>
      </c>
    </row>
    <row r="22" spans="3:5" x14ac:dyDescent="0.3">
      <c r="C22" s="61" t="s">
        <v>116</v>
      </c>
      <c r="D22" s="62" t="s">
        <v>215</v>
      </c>
      <c r="E22" s="60" t="s">
        <v>231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90" zoomScaleNormal="90" zoomScaleSheetLayoutView="120" workbookViewId="0">
      <selection activeCell="D3" sqref="D3:E6"/>
    </sheetView>
  </sheetViews>
  <sheetFormatPr defaultRowHeight="15" x14ac:dyDescent="0.25"/>
  <cols>
    <col min="1" max="1" width="33.140625" bestFit="1" customWidth="1"/>
    <col min="2" max="5" width="16.85546875" customWidth="1"/>
    <col min="6" max="6" width="35.28515625" bestFit="1" customWidth="1"/>
    <col min="7" max="7" width="26" bestFit="1" customWidth="1"/>
  </cols>
  <sheetData>
    <row r="1" spans="1:6" ht="29.45" customHeight="1" x14ac:dyDescent="0.3">
      <c r="A1" s="217" t="s">
        <v>756</v>
      </c>
      <c r="B1" s="218"/>
      <c r="C1" s="218"/>
      <c r="D1" s="218"/>
      <c r="E1" s="218"/>
      <c r="F1" s="219"/>
    </row>
    <row r="2" spans="1:6" ht="37.9" customHeight="1" x14ac:dyDescent="0.3">
      <c r="A2" s="98" t="s">
        <v>124</v>
      </c>
      <c r="B2" s="189" t="s">
        <v>757</v>
      </c>
      <c r="C2" s="189" t="s">
        <v>758</v>
      </c>
      <c r="D2" s="189" t="s">
        <v>759</v>
      </c>
      <c r="E2" s="189" t="s">
        <v>760</v>
      </c>
      <c r="F2" s="99" t="s">
        <v>370</v>
      </c>
    </row>
    <row r="3" spans="1:6" ht="14.45" x14ac:dyDescent="0.3">
      <c r="A3" s="116" t="s">
        <v>761</v>
      </c>
      <c r="B3" s="190">
        <v>200</v>
      </c>
      <c r="C3" s="191">
        <v>449525.45112334302</v>
      </c>
      <c r="D3" s="191">
        <v>343527.72767552803</v>
      </c>
      <c r="E3" s="191">
        <v>105997.72344781499</v>
      </c>
      <c r="F3" s="119" t="s">
        <v>762</v>
      </c>
    </row>
    <row r="4" spans="1:6" ht="14.45" x14ac:dyDescent="0.3">
      <c r="A4" s="118" t="s">
        <v>763</v>
      </c>
      <c r="B4" s="192">
        <v>61</v>
      </c>
      <c r="C4" s="191">
        <v>9509.6444419981581</v>
      </c>
      <c r="D4" s="191">
        <v>5048.5480567007808</v>
      </c>
      <c r="E4" s="191">
        <v>4461.0963852973791</v>
      </c>
      <c r="F4" s="193" t="s">
        <v>764</v>
      </c>
    </row>
    <row r="5" spans="1:6" ht="14.45" x14ac:dyDescent="0.3">
      <c r="A5" s="118" t="s">
        <v>765</v>
      </c>
      <c r="B5" s="194">
        <v>2</v>
      </c>
      <c r="C5" s="191">
        <v>57651.586426081994</v>
      </c>
      <c r="D5" s="191">
        <v>24019.950413672501</v>
      </c>
      <c r="E5" s="191">
        <v>33631.636012409188</v>
      </c>
      <c r="F5" s="193" t="s">
        <v>766</v>
      </c>
    </row>
    <row r="6" spans="1:6" ht="14.45" x14ac:dyDescent="0.3">
      <c r="A6" s="37" t="s">
        <v>7</v>
      </c>
      <c r="B6" s="195">
        <f>SUM(B3:B5)</f>
        <v>263</v>
      </c>
      <c r="C6" s="196">
        <f>SUM(C3:C5)</f>
        <v>516686.68199142319</v>
      </c>
      <c r="D6" s="196">
        <f t="shared" ref="D6:E6" si="0">SUM(D3:D5)</f>
        <v>372596.22614590131</v>
      </c>
      <c r="E6" s="197">
        <f t="shared" si="0"/>
        <v>144090.45584552156</v>
      </c>
      <c r="F6" s="198" t="s">
        <v>505</v>
      </c>
    </row>
    <row r="7" spans="1:6" ht="18" x14ac:dyDescent="0.3">
      <c r="A7" s="220"/>
      <c r="B7" s="221"/>
      <c r="C7" s="221"/>
      <c r="D7" s="221"/>
      <c r="E7" s="221"/>
      <c r="F7" s="222"/>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zoomScale="80" zoomScaleNormal="80" zoomScaleSheetLayoutView="110" workbookViewId="0">
      <pane xSplit="1" ySplit="2" topLeftCell="D72" activePane="bottomRight" state="frozen"/>
      <selection activeCell="B6" sqref="B6"/>
      <selection pane="topRight" activeCell="B6" sqref="B6"/>
      <selection pane="bottomLeft" activeCell="B6" sqref="B6"/>
      <selection pane="bottomRight" activeCell="H3" sqref="H3:H77"/>
    </sheetView>
  </sheetViews>
  <sheetFormatPr defaultRowHeight="15" x14ac:dyDescent="0.25"/>
  <cols>
    <col min="1" max="1" width="43" customWidth="1"/>
    <col min="2" max="8" width="12.140625" customWidth="1"/>
    <col min="9" max="9" width="4.28515625" customWidth="1"/>
  </cols>
  <sheetData>
    <row r="1" spans="1:8" ht="29.45" customHeight="1" x14ac:dyDescent="0.3">
      <c r="A1" s="217" t="s">
        <v>129</v>
      </c>
      <c r="B1" s="218"/>
      <c r="C1" s="218"/>
      <c r="D1" s="218"/>
      <c r="E1" s="218"/>
      <c r="F1" s="218"/>
      <c r="G1" s="218"/>
      <c r="H1" s="219"/>
    </row>
    <row r="2" spans="1:8" ht="14.45" x14ac:dyDescent="0.3">
      <c r="A2" s="91" t="s">
        <v>124</v>
      </c>
      <c r="B2" s="92">
        <v>42614</v>
      </c>
      <c r="C2" s="92">
        <v>42644</v>
      </c>
      <c r="D2" s="92">
        <v>42675</v>
      </c>
      <c r="E2" s="92">
        <v>42705</v>
      </c>
      <c r="F2" s="92">
        <v>42736</v>
      </c>
      <c r="G2" s="92">
        <v>42767</v>
      </c>
      <c r="H2" s="13">
        <v>42795</v>
      </c>
    </row>
    <row r="3" spans="1:8" ht="14.45" x14ac:dyDescent="0.3">
      <c r="A3" s="79" t="s">
        <v>0</v>
      </c>
      <c r="B3" s="14">
        <v>19162.741407386002</v>
      </c>
      <c r="C3" s="14">
        <v>18853.867946717</v>
      </c>
      <c r="D3" s="14">
        <v>16799.726950265002</v>
      </c>
      <c r="E3" s="14">
        <v>18985.834199665998</v>
      </c>
      <c r="F3" s="14">
        <v>18428.538849550001</v>
      </c>
      <c r="G3" s="14">
        <v>18887.093728324999</v>
      </c>
      <c r="H3" s="14">
        <v>20578.098890133999</v>
      </c>
    </row>
    <row r="4" spans="1:8" ht="14.45" x14ac:dyDescent="0.3">
      <c r="A4" s="50" t="s">
        <v>1</v>
      </c>
      <c r="B4" s="14">
        <v>801.68585411599997</v>
      </c>
      <c r="C4" s="14">
        <v>808.77684041400005</v>
      </c>
      <c r="D4" s="14">
        <v>1053.5572818569999</v>
      </c>
      <c r="E4" s="14">
        <v>1051.2349011809999</v>
      </c>
      <c r="F4" s="14">
        <v>757.22674491199996</v>
      </c>
      <c r="G4" s="14">
        <v>919.90032610900005</v>
      </c>
      <c r="H4" s="14">
        <v>810.99299153100003</v>
      </c>
    </row>
    <row r="5" spans="1:8" ht="14.45" x14ac:dyDescent="0.3">
      <c r="A5" s="50" t="s">
        <v>299</v>
      </c>
      <c r="B5" s="14">
        <v>13117.175613015001</v>
      </c>
      <c r="C5" s="14">
        <v>12041.634296116999</v>
      </c>
      <c r="D5" s="14">
        <v>11286.191163002</v>
      </c>
      <c r="E5" s="14">
        <v>12193.188587856999</v>
      </c>
      <c r="F5" s="14">
        <v>11516.064890231</v>
      </c>
      <c r="G5" s="14">
        <v>11801.388766632999</v>
      </c>
      <c r="H5" s="14">
        <v>13598.231632538</v>
      </c>
    </row>
    <row r="6" spans="1:8" ht="14.45" x14ac:dyDescent="0.3">
      <c r="A6" s="80" t="s">
        <v>300</v>
      </c>
      <c r="B6" s="14">
        <v>8819.9251690839992</v>
      </c>
      <c r="C6" s="14">
        <v>7891.1212680019999</v>
      </c>
      <c r="D6" s="14">
        <v>7356.4038227640003</v>
      </c>
      <c r="E6" s="14">
        <v>8281.1574045140005</v>
      </c>
      <c r="F6" s="14">
        <v>8040.1545586929997</v>
      </c>
      <c r="G6" s="14">
        <v>8750.6091654129996</v>
      </c>
      <c r="H6" s="14">
        <v>10700.603415735</v>
      </c>
    </row>
    <row r="7" spans="1:8" ht="14.45" x14ac:dyDescent="0.3">
      <c r="A7" s="80" t="s">
        <v>301</v>
      </c>
      <c r="B7" s="14">
        <v>4297.2504439309996</v>
      </c>
      <c r="C7" s="14">
        <v>4150.5130281150005</v>
      </c>
      <c r="D7" s="14">
        <v>3929.7873402380001</v>
      </c>
      <c r="E7" s="14">
        <v>3912.0311833430001</v>
      </c>
      <c r="F7" s="14">
        <v>3475.9103315379998</v>
      </c>
      <c r="G7" s="14">
        <v>3050.7796012200001</v>
      </c>
      <c r="H7" s="14">
        <v>2897.6282168030002</v>
      </c>
    </row>
    <row r="8" spans="1:8" ht="14.45" x14ac:dyDescent="0.3">
      <c r="A8" s="50" t="s">
        <v>302</v>
      </c>
      <c r="B8" s="14">
        <v>5243.8799402550003</v>
      </c>
      <c r="C8" s="14">
        <v>6003.4568101860004</v>
      </c>
      <c r="D8" s="14">
        <v>4459.9785054060003</v>
      </c>
      <c r="E8" s="14">
        <v>5741.4107106279998</v>
      </c>
      <c r="F8" s="14">
        <v>6155.2472144069998</v>
      </c>
      <c r="G8" s="14">
        <v>6165.8046355830002</v>
      </c>
      <c r="H8" s="14">
        <v>6168.8742660649996</v>
      </c>
    </row>
    <row r="9" spans="1:8" ht="14.45" x14ac:dyDescent="0.3">
      <c r="A9" s="80" t="s">
        <v>303</v>
      </c>
      <c r="B9" s="14">
        <v>5243.8799402550003</v>
      </c>
      <c r="C9" s="14">
        <v>5962.5419251860003</v>
      </c>
      <c r="D9" s="14">
        <v>4417.458500406</v>
      </c>
      <c r="E9" s="14">
        <v>5741.4107106279998</v>
      </c>
      <c r="F9" s="14">
        <v>5855.2472144069998</v>
      </c>
      <c r="G9" s="14">
        <v>5864.6846355830003</v>
      </c>
      <c r="H9" s="14">
        <v>5866.7706070650001</v>
      </c>
    </row>
    <row r="10" spans="1:8" ht="14.45" x14ac:dyDescent="0.3">
      <c r="A10" s="80" t="s">
        <v>304</v>
      </c>
      <c r="B10" s="14">
        <v>0</v>
      </c>
      <c r="C10" s="14">
        <v>40.914884999999998</v>
      </c>
      <c r="D10" s="14">
        <v>42.520004999999998</v>
      </c>
      <c r="E10" s="14">
        <v>0</v>
      </c>
      <c r="F10" s="14">
        <v>300</v>
      </c>
      <c r="G10" s="14">
        <v>301.12</v>
      </c>
      <c r="H10" s="14">
        <v>302.10365899999999</v>
      </c>
    </row>
    <row r="11" spans="1:8" ht="14.45" x14ac:dyDescent="0.3">
      <c r="A11" s="81" t="s">
        <v>305</v>
      </c>
      <c r="B11" s="14">
        <v>2238.0045842449999</v>
      </c>
      <c r="C11" s="14">
        <v>1893.2211120449999</v>
      </c>
      <c r="D11" s="14">
        <v>3206.7111110279998</v>
      </c>
      <c r="E11" s="14">
        <v>2147.832702104</v>
      </c>
      <c r="F11" s="14">
        <v>1601.4394760990001</v>
      </c>
      <c r="G11" s="14">
        <v>1459.369630679</v>
      </c>
      <c r="H11" s="14">
        <v>1144.323958938</v>
      </c>
    </row>
    <row r="12" spans="1:8" ht="14.45" x14ac:dyDescent="0.3">
      <c r="A12" s="81" t="s">
        <v>306</v>
      </c>
      <c r="B12" s="14">
        <v>801.22159399199995</v>
      </c>
      <c r="C12" s="14">
        <v>471.06944358999999</v>
      </c>
      <c r="D12" s="14">
        <v>570.20901752700001</v>
      </c>
      <c r="E12" s="14">
        <v>644.1101463</v>
      </c>
      <c r="F12" s="14">
        <v>728.13402556300002</v>
      </c>
      <c r="G12" s="14">
        <v>291.34951383700002</v>
      </c>
      <c r="H12" s="14">
        <v>302.279590606</v>
      </c>
    </row>
    <row r="13" spans="1:8" ht="14.45" x14ac:dyDescent="0.3">
      <c r="A13" s="81" t="s">
        <v>307</v>
      </c>
      <c r="B13" s="14">
        <v>378197.324037863</v>
      </c>
      <c r="C13" s="14">
        <v>380197.02976115001</v>
      </c>
      <c r="D13" s="14">
        <v>383578.704884206</v>
      </c>
      <c r="E13" s="14">
        <v>387504.50765967299</v>
      </c>
      <c r="F13" s="14">
        <v>389521.100955086</v>
      </c>
      <c r="G13" s="14">
        <v>390363.10018381203</v>
      </c>
      <c r="H13" s="14">
        <v>395185.80708502902</v>
      </c>
    </row>
    <row r="14" spans="1:8" ht="14.45" x14ac:dyDescent="0.3">
      <c r="A14" s="50" t="s">
        <v>308</v>
      </c>
      <c r="B14" s="14">
        <v>351205.21428821201</v>
      </c>
      <c r="C14" s="14">
        <v>351862.28824278602</v>
      </c>
      <c r="D14" s="14">
        <v>353620.59216350602</v>
      </c>
      <c r="E14" s="14">
        <v>356138.00590598502</v>
      </c>
      <c r="F14" s="14">
        <v>357755.88087200403</v>
      </c>
      <c r="G14" s="14">
        <v>359134.73637651</v>
      </c>
      <c r="H14" s="14">
        <v>362813.61429112899</v>
      </c>
    </row>
    <row r="15" spans="1:8" ht="14.45" x14ac:dyDescent="0.3">
      <c r="A15" s="84" t="s">
        <v>309</v>
      </c>
      <c r="B15" s="14">
        <v>114930.62914580943</v>
      </c>
      <c r="C15" s="14">
        <v>109869.20601842446</v>
      </c>
      <c r="D15" s="14">
        <v>107171.24002917498</v>
      </c>
      <c r="E15" s="14">
        <v>104985.750161788</v>
      </c>
      <c r="F15" s="14">
        <v>109440.065489411</v>
      </c>
      <c r="G15" s="14">
        <v>109986.222624695</v>
      </c>
      <c r="H15" s="14">
        <v>110105.208498466</v>
      </c>
    </row>
    <row r="16" spans="1:8" ht="14.45" x14ac:dyDescent="0.3">
      <c r="A16" s="84" t="s">
        <v>310</v>
      </c>
      <c r="B16" s="14">
        <v>18336.778066514998</v>
      </c>
      <c r="C16" s="14">
        <v>19375.808769789001</v>
      </c>
      <c r="D16" s="14">
        <v>19494.399654437999</v>
      </c>
      <c r="E16" s="14">
        <v>20976.694651723999</v>
      </c>
      <c r="F16" s="14">
        <v>21448.846152533999</v>
      </c>
      <c r="G16" s="14">
        <v>21998.494218718999</v>
      </c>
      <c r="H16" s="14">
        <v>23348.881130408001</v>
      </c>
    </row>
    <row r="17" spans="1:8" ht="14.45" x14ac:dyDescent="0.3">
      <c r="A17" s="84" t="s">
        <v>311</v>
      </c>
      <c r="B17" s="14">
        <v>217937.80707588754</v>
      </c>
      <c r="C17" s="14">
        <v>222616.45585814651</v>
      </c>
      <c r="D17" s="14">
        <v>226942.011527378</v>
      </c>
      <c r="E17" s="14">
        <v>230154.20862737999</v>
      </c>
      <c r="F17" s="14">
        <v>226832.46417178601</v>
      </c>
      <c r="G17" s="14">
        <v>227102.30698738401</v>
      </c>
      <c r="H17" s="14">
        <v>229296.16821885799</v>
      </c>
    </row>
    <row r="18" spans="1:8" ht="19.149999999999999" x14ac:dyDescent="0.3">
      <c r="A18" s="84" t="s">
        <v>312</v>
      </c>
      <c r="B18" s="14">
        <v>0</v>
      </c>
      <c r="C18" s="14">
        <v>0.81759642600000004</v>
      </c>
      <c r="D18" s="14">
        <v>12.940952514999999</v>
      </c>
      <c r="E18" s="14">
        <v>21.352465092999999</v>
      </c>
      <c r="F18" s="14">
        <v>34.505058273000003</v>
      </c>
      <c r="G18" s="14">
        <v>47.712545712000001</v>
      </c>
      <c r="H18" s="14">
        <v>63.356443397</v>
      </c>
    </row>
    <row r="19" spans="1:8" ht="14.45" x14ac:dyDescent="0.3">
      <c r="A19" s="50" t="s">
        <v>313</v>
      </c>
      <c r="B19" s="14">
        <v>26992.109749651001</v>
      </c>
      <c r="C19" s="14">
        <v>28334.741518364001</v>
      </c>
      <c r="D19" s="14">
        <v>29958.112720699999</v>
      </c>
      <c r="E19" s="14">
        <v>31366.501753688</v>
      </c>
      <c r="F19" s="14">
        <v>31765.220083082</v>
      </c>
      <c r="G19" s="14">
        <v>31228.363807302001</v>
      </c>
      <c r="H19" s="14">
        <v>32372.192793900002</v>
      </c>
    </row>
    <row r="20" spans="1:8" ht="19.149999999999999" x14ac:dyDescent="0.3">
      <c r="A20" s="84" t="s">
        <v>314</v>
      </c>
      <c r="B20" s="14">
        <v>26479.243295323002</v>
      </c>
      <c r="C20" s="14">
        <v>26931.72138055</v>
      </c>
      <c r="D20" s="14">
        <v>28427.358785221</v>
      </c>
      <c r="E20" s="14">
        <v>29741.689200074001</v>
      </c>
      <c r="F20" s="14">
        <v>30073.734969657999</v>
      </c>
      <c r="G20" s="14">
        <v>30143.452751358</v>
      </c>
      <c r="H20" s="14">
        <v>30299.137577472</v>
      </c>
    </row>
    <row r="21" spans="1:8" ht="19.149999999999999" x14ac:dyDescent="0.3">
      <c r="A21" s="84" t="s">
        <v>315</v>
      </c>
      <c r="B21" s="14">
        <v>4.2647600000000001E-4</v>
      </c>
      <c r="C21" s="14">
        <v>4.2647600000000001E-4</v>
      </c>
      <c r="D21" s="14">
        <v>4.2647600000000001E-4</v>
      </c>
      <c r="E21" s="14">
        <v>6.0699999999999999E-3</v>
      </c>
      <c r="F21" s="14">
        <v>6.0699999999999999E-3</v>
      </c>
      <c r="G21" s="14">
        <v>6.0699999999999999E-3</v>
      </c>
      <c r="H21" s="14">
        <v>6.0699999999999999E-3</v>
      </c>
    </row>
    <row r="22" spans="1:8" ht="19.149999999999999" x14ac:dyDescent="0.3">
      <c r="A22" s="84" t="s">
        <v>316</v>
      </c>
      <c r="B22" s="14">
        <v>512.866027852</v>
      </c>
      <c r="C22" s="14">
        <v>1403.019711338</v>
      </c>
      <c r="D22" s="14">
        <v>1530.7535090030001</v>
      </c>
      <c r="E22" s="14">
        <v>1624.8064836139999</v>
      </c>
      <c r="F22" s="14">
        <v>1691.4790434240001</v>
      </c>
      <c r="G22" s="14">
        <v>1084.9049859439999</v>
      </c>
      <c r="H22" s="14">
        <v>2073.0491464279999</v>
      </c>
    </row>
    <row r="23" spans="1:8" ht="14.45" x14ac:dyDescent="0.3">
      <c r="A23" s="81" t="s">
        <v>317</v>
      </c>
      <c r="B23" s="14">
        <v>683.74059329800002</v>
      </c>
      <c r="C23" s="14">
        <v>691.61369313900002</v>
      </c>
      <c r="D23" s="14">
        <v>696.90606044000003</v>
      </c>
      <c r="E23" s="14">
        <v>704.30079668799999</v>
      </c>
      <c r="F23" s="14">
        <v>711.27314266899998</v>
      </c>
      <c r="G23" s="14">
        <v>778.474042489</v>
      </c>
      <c r="H23" s="14">
        <v>764.37117165100005</v>
      </c>
    </row>
    <row r="24" spans="1:8" ht="14.45" x14ac:dyDescent="0.3">
      <c r="A24" s="50" t="s">
        <v>318</v>
      </c>
      <c r="B24" s="14">
        <v>4.5010000000000003</v>
      </c>
      <c r="C24" s="14">
        <v>4.5010000000000003</v>
      </c>
      <c r="D24" s="14">
        <v>4.5010000000000003</v>
      </c>
      <c r="E24" s="14">
        <v>4.5010000000000003</v>
      </c>
      <c r="F24" s="14">
        <v>4.5010000000000003</v>
      </c>
      <c r="G24" s="14">
        <v>4.5010000000000003</v>
      </c>
      <c r="H24" s="14">
        <v>4.5010000000000003</v>
      </c>
    </row>
    <row r="25" spans="1:8" ht="19.149999999999999" x14ac:dyDescent="0.3">
      <c r="A25" s="50" t="s">
        <v>319</v>
      </c>
      <c r="B25" s="14">
        <v>675.40339884499997</v>
      </c>
      <c r="C25" s="14">
        <v>683.29028603699999</v>
      </c>
      <c r="D25" s="14">
        <v>688.56857249999996</v>
      </c>
      <c r="E25" s="14">
        <v>695.96063343900005</v>
      </c>
      <c r="F25" s="14">
        <v>702.88785869100002</v>
      </c>
      <c r="G25" s="14">
        <v>719.06948001399996</v>
      </c>
      <c r="H25" s="14">
        <v>706.18172358499999</v>
      </c>
    </row>
    <row r="26" spans="1:8" ht="14.45" x14ac:dyDescent="0.3">
      <c r="A26" s="50" t="s">
        <v>320</v>
      </c>
      <c r="B26" s="14">
        <v>3.8361944530000001</v>
      </c>
      <c r="C26" s="14">
        <v>3.8224071020000001</v>
      </c>
      <c r="D26" s="14">
        <v>3.83648794</v>
      </c>
      <c r="E26" s="14">
        <v>3.8391632489999998</v>
      </c>
      <c r="F26" s="14">
        <v>3.884283978</v>
      </c>
      <c r="G26" s="14">
        <v>54.903562475000001</v>
      </c>
      <c r="H26" s="14">
        <v>53.688448065999999</v>
      </c>
    </row>
    <row r="27" spans="1:8" ht="14.45" x14ac:dyDescent="0.3">
      <c r="A27" s="81" t="s">
        <v>321</v>
      </c>
      <c r="B27" s="14">
        <v>118.176331608</v>
      </c>
      <c r="C27" s="14">
        <v>107.699068383</v>
      </c>
      <c r="D27" s="14">
        <v>111.062428408</v>
      </c>
      <c r="E27" s="14">
        <v>110.183263708</v>
      </c>
      <c r="F27" s="14">
        <v>98.437855696</v>
      </c>
      <c r="G27" s="14">
        <v>98.463112218000006</v>
      </c>
      <c r="H27" s="14">
        <v>198.308522434</v>
      </c>
    </row>
    <row r="28" spans="1:8" ht="14.45" x14ac:dyDescent="0.3">
      <c r="A28" s="81" t="s">
        <v>322</v>
      </c>
      <c r="B28" s="14">
        <v>2849.074482475</v>
      </c>
      <c r="C28" s="14">
        <v>2804.692080925</v>
      </c>
      <c r="D28" s="14">
        <v>2814.3843246440001</v>
      </c>
      <c r="E28" s="14">
        <v>2809.0797220180002</v>
      </c>
      <c r="F28" s="14">
        <v>2805.4799393049998</v>
      </c>
      <c r="G28" s="14">
        <v>2746.178975282</v>
      </c>
      <c r="H28" s="14">
        <v>2695.5856621100002</v>
      </c>
    </row>
    <row r="29" spans="1:8" ht="14.45" x14ac:dyDescent="0.3">
      <c r="A29" s="50" t="s">
        <v>323</v>
      </c>
      <c r="B29" s="14">
        <v>4398.0636713009999</v>
      </c>
      <c r="C29" s="14">
        <v>4248.3952195780003</v>
      </c>
      <c r="D29" s="14">
        <v>4288.5403390600004</v>
      </c>
      <c r="E29" s="14">
        <v>4263.7835627249997</v>
      </c>
      <c r="F29" s="14">
        <v>4268.981897738</v>
      </c>
      <c r="G29" s="14">
        <v>4210.6257698469999</v>
      </c>
      <c r="H29" s="14">
        <v>4170.2644293060002</v>
      </c>
    </row>
    <row r="30" spans="1:8" ht="14.45" x14ac:dyDescent="0.3">
      <c r="A30" s="50" t="s">
        <v>324</v>
      </c>
      <c r="B30" s="14">
        <v>1548.9891888259999</v>
      </c>
      <c r="C30" s="14">
        <v>1443.703138653</v>
      </c>
      <c r="D30" s="14">
        <v>1474.1560144160001</v>
      </c>
      <c r="E30" s="14">
        <v>1454.7038407069999</v>
      </c>
      <c r="F30" s="14">
        <v>1463.501958433</v>
      </c>
      <c r="G30" s="14">
        <v>1464.4467945649999</v>
      </c>
      <c r="H30" s="14">
        <v>1474.6787671960001</v>
      </c>
    </row>
    <row r="31" spans="1:8" ht="14.45" x14ac:dyDescent="0.3">
      <c r="A31" s="81" t="s">
        <v>325</v>
      </c>
      <c r="B31" s="14">
        <v>7912.5084104569996</v>
      </c>
      <c r="C31" s="14">
        <v>8122.1891371740003</v>
      </c>
      <c r="D31" s="14">
        <v>8268.1795396729995</v>
      </c>
      <c r="E31" s="14">
        <v>8383.1919333360001</v>
      </c>
      <c r="F31" s="14">
        <v>7899.4760789230004</v>
      </c>
      <c r="G31" s="14">
        <v>7855.0187172030001</v>
      </c>
      <c r="H31" s="14">
        <v>8000.6585159610004</v>
      </c>
    </row>
    <row r="32" spans="1:8" ht="14.45" x14ac:dyDescent="0.3">
      <c r="A32" s="50" t="s">
        <v>326</v>
      </c>
      <c r="B32" s="14">
        <v>14729.442305589</v>
      </c>
      <c r="C32" s="14">
        <v>15016.772181061</v>
      </c>
      <c r="D32" s="14">
        <v>15232.637146425001</v>
      </c>
      <c r="E32" s="14">
        <v>15422.668457611</v>
      </c>
      <c r="F32" s="14">
        <v>15001.986893249999</v>
      </c>
      <c r="G32" s="14">
        <v>15012.549131252001</v>
      </c>
      <c r="H32" s="14">
        <v>15190.496997991</v>
      </c>
    </row>
    <row r="33" spans="1:8" ht="14.45" x14ac:dyDescent="0.3">
      <c r="A33" s="50" t="s">
        <v>327</v>
      </c>
      <c r="B33" s="14">
        <v>6816.9338951319996</v>
      </c>
      <c r="C33" s="14">
        <v>6894.5830438869998</v>
      </c>
      <c r="D33" s="14">
        <v>6964.4576067520002</v>
      </c>
      <c r="E33" s="14">
        <v>7039.476524275</v>
      </c>
      <c r="F33" s="14">
        <v>7102.5108143269999</v>
      </c>
      <c r="G33" s="14">
        <v>7157.5304140489998</v>
      </c>
      <c r="H33" s="14">
        <v>7189.8384820299998</v>
      </c>
    </row>
    <row r="34" spans="1:8" ht="14.45" x14ac:dyDescent="0.3">
      <c r="A34" s="81" t="s">
        <v>328</v>
      </c>
      <c r="B34" s="14">
        <v>2573.8048285129998</v>
      </c>
      <c r="C34" s="14">
        <v>2695.9130957040002</v>
      </c>
      <c r="D34" s="14">
        <v>2532.8733831340001</v>
      </c>
      <c r="E34" s="14">
        <v>2499.5762652029998</v>
      </c>
      <c r="F34" s="14">
        <v>2648.2042953230002</v>
      </c>
      <c r="G34" s="14">
        <v>2714.2144704480002</v>
      </c>
      <c r="H34" s="14">
        <v>2784.739844618</v>
      </c>
    </row>
    <row r="35" spans="1:8" ht="14.45" x14ac:dyDescent="0.3">
      <c r="A35" s="81" t="s">
        <v>329</v>
      </c>
      <c r="B35" s="14">
        <v>19982.469168420001</v>
      </c>
      <c r="C35" s="14">
        <v>19128.921814075999</v>
      </c>
      <c r="D35" s="14">
        <v>19645.085922293001</v>
      </c>
      <c r="E35" s="14">
        <v>18978.960512500002</v>
      </c>
      <c r="F35" s="14">
        <v>18852.549195361</v>
      </c>
      <c r="G35" s="14">
        <v>18910.124257120999</v>
      </c>
      <c r="H35" s="14">
        <v>17871.277881861999</v>
      </c>
    </row>
    <row r="36" spans="1:8" ht="14.45" x14ac:dyDescent="0.3">
      <c r="A36" s="71" t="s">
        <v>98</v>
      </c>
      <c r="B36" s="85">
        <v>434519.06543825701</v>
      </c>
      <c r="C36" s="85">
        <v>434966.21715290297</v>
      </c>
      <c r="D36" s="85">
        <v>438223.843621618</v>
      </c>
      <c r="E36" s="85">
        <v>442767.57720119599</v>
      </c>
      <c r="F36" s="85">
        <v>443294.63381357503</v>
      </c>
      <c r="G36" s="85">
        <v>444103.386631414</v>
      </c>
      <c r="H36" s="85">
        <v>449525.45112334302</v>
      </c>
    </row>
    <row r="37" spans="1:8" ht="14.45" x14ac:dyDescent="0.3">
      <c r="A37" s="81" t="s">
        <v>330</v>
      </c>
      <c r="B37" s="14">
        <v>5079.7205918330001</v>
      </c>
      <c r="C37" s="14">
        <v>6050.4392830930001</v>
      </c>
      <c r="D37" s="14">
        <v>6606.6626355059998</v>
      </c>
      <c r="E37" s="14">
        <v>6154.8391261160004</v>
      </c>
      <c r="F37" s="14">
        <v>4814.5407489130002</v>
      </c>
      <c r="G37" s="14">
        <v>5365.8210919459998</v>
      </c>
      <c r="H37" s="14">
        <v>5825.6047192870001</v>
      </c>
    </row>
    <row r="38" spans="1:8" ht="14.45" x14ac:dyDescent="0.3">
      <c r="A38" s="50" t="s">
        <v>331</v>
      </c>
      <c r="B38" s="14">
        <v>1208.269106877</v>
      </c>
      <c r="C38" s="14">
        <v>1398.8462895079999</v>
      </c>
      <c r="D38" s="14">
        <v>1055.293631686</v>
      </c>
      <c r="E38" s="14">
        <v>1273.0285430389999</v>
      </c>
      <c r="F38" s="14">
        <v>1233.8373179140001</v>
      </c>
      <c r="G38" s="14">
        <v>1336.883250525</v>
      </c>
      <c r="H38" s="14">
        <v>1131.7803486180001</v>
      </c>
    </row>
    <row r="39" spans="1:8" ht="14.45" x14ac:dyDescent="0.3">
      <c r="A39" s="50" t="s">
        <v>332</v>
      </c>
      <c r="B39" s="14">
        <v>1568.558875252</v>
      </c>
      <c r="C39" s="14">
        <v>1493.5982800419999</v>
      </c>
      <c r="D39" s="14">
        <v>1169.1442968809999</v>
      </c>
      <c r="E39" s="14">
        <v>1282.377425245</v>
      </c>
      <c r="F39" s="14">
        <v>1149.2054717609999</v>
      </c>
      <c r="G39" s="14">
        <v>1187.7128121159999</v>
      </c>
      <c r="H39" s="14">
        <v>1354.7808243449999</v>
      </c>
    </row>
    <row r="40" spans="1:8" ht="14.45" x14ac:dyDescent="0.3">
      <c r="A40" s="50" t="s">
        <v>333</v>
      </c>
      <c r="B40" s="14">
        <v>1050.6945302280001</v>
      </c>
      <c r="C40" s="14">
        <v>1185.954474673</v>
      </c>
      <c r="D40" s="14">
        <v>1138.690574085</v>
      </c>
      <c r="E40" s="14">
        <v>1709.796692163</v>
      </c>
      <c r="F40" s="14">
        <v>1037.830050065</v>
      </c>
      <c r="G40" s="14">
        <v>1047.0077732740001</v>
      </c>
      <c r="H40" s="14">
        <v>1600.1925134600001</v>
      </c>
    </row>
    <row r="41" spans="1:8" ht="14.45" x14ac:dyDescent="0.3">
      <c r="A41" s="50" t="s">
        <v>334</v>
      </c>
      <c r="B41" s="14">
        <v>1252.198079476</v>
      </c>
      <c r="C41" s="14">
        <v>1972.0402388699999</v>
      </c>
      <c r="D41" s="14">
        <v>3243.5341328539998</v>
      </c>
      <c r="E41" s="14">
        <v>1889.636465669</v>
      </c>
      <c r="F41" s="14">
        <v>1393.667909173</v>
      </c>
      <c r="G41" s="14">
        <v>1794.217256031</v>
      </c>
      <c r="H41" s="14">
        <v>1738.851032864</v>
      </c>
    </row>
    <row r="42" spans="1:8" ht="14.45" x14ac:dyDescent="0.3">
      <c r="A42" s="81" t="s">
        <v>335</v>
      </c>
      <c r="B42" s="14">
        <v>2171.4777879809999</v>
      </c>
      <c r="C42" s="14">
        <v>2119.5684698639998</v>
      </c>
      <c r="D42" s="14">
        <v>942.93943418200001</v>
      </c>
      <c r="E42" s="14">
        <v>1069.8330891590001</v>
      </c>
      <c r="F42" s="14">
        <v>1319.2197521160001</v>
      </c>
      <c r="G42" s="14">
        <v>1375.153335211</v>
      </c>
      <c r="H42" s="14">
        <v>1694.2591810880001</v>
      </c>
    </row>
    <row r="43" spans="1:8" ht="14.45" x14ac:dyDescent="0.3">
      <c r="A43" s="81" t="s">
        <v>336</v>
      </c>
      <c r="B43" s="14">
        <v>1159.2108854610001</v>
      </c>
      <c r="C43" s="14">
        <v>1243.5879199840001</v>
      </c>
      <c r="D43" s="14">
        <v>1525.6795525499999</v>
      </c>
      <c r="E43" s="14">
        <v>1366.9896524640001</v>
      </c>
      <c r="F43" s="14">
        <v>1182.667532315</v>
      </c>
      <c r="G43" s="14">
        <v>1161.397523695</v>
      </c>
      <c r="H43" s="14">
        <v>1258.3236816010001</v>
      </c>
    </row>
    <row r="44" spans="1:8" ht="14.45" x14ac:dyDescent="0.3">
      <c r="A44" s="81" t="s">
        <v>337</v>
      </c>
      <c r="B44" s="14">
        <v>235635.70589129999</v>
      </c>
      <c r="C44" s="14">
        <v>232347.58157017501</v>
      </c>
      <c r="D44" s="14">
        <v>235790.36951700199</v>
      </c>
      <c r="E44" s="14">
        <v>242277.585833791</v>
      </c>
      <c r="F44" s="14">
        <v>243046.56302368699</v>
      </c>
      <c r="G44" s="14">
        <v>243451.21267080301</v>
      </c>
      <c r="H44" s="14">
        <v>242561.945742357</v>
      </c>
    </row>
    <row r="45" spans="1:8" ht="14.45" x14ac:dyDescent="0.3">
      <c r="A45" s="50" t="s">
        <v>338</v>
      </c>
      <c r="B45" s="14">
        <v>140272.05439088901</v>
      </c>
      <c r="C45" s="14">
        <v>139041.99282293001</v>
      </c>
      <c r="D45" s="14">
        <v>145541.88314363101</v>
      </c>
      <c r="E45" s="14">
        <v>159537.925130863</v>
      </c>
      <c r="F45" s="14">
        <v>155500.416891884</v>
      </c>
      <c r="G45" s="14">
        <v>157418.34893629601</v>
      </c>
      <c r="H45" s="14">
        <v>158576.53913962201</v>
      </c>
    </row>
    <row r="46" spans="1:8" ht="14.45" x14ac:dyDescent="0.3">
      <c r="A46" s="84" t="s">
        <v>339</v>
      </c>
      <c r="B46" s="14">
        <v>138446.26564427</v>
      </c>
      <c r="C46" s="14">
        <v>137189.12729091599</v>
      </c>
      <c r="D46" s="14">
        <v>143607.67321673001</v>
      </c>
      <c r="E46" s="14">
        <v>157404.90196340499</v>
      </c>
      <c r="F46" s="14">
        <v>153154.817027732</v>
      </c>
      <c r="G46" s="14">
        <v>155156.141348709</v>
      </c>
      <c r="H46" s="14">
        <v>156149.246933438</v>
      </c>
    </row>
    <row r="47" spans="1:8" ht="19.149999999999999" x14ac:dyDescent="0.3">
      <c r="A47" s="84" t="s">
        <v>340</v>
      </c>
      <c r="B47" s="14">
        <v>852.79423792</v>
      </c>
      <c r="C47" s="14">
        <v>877.956908817</v>
      </c>
      <c r="D47" s="14">
        <v>843.09825020300002</v>
      </c>
      <c r="E47" s="14">
        <v>950.34426273899999</v>
      </c>
      <c r="F47" s="14">
        <v>964.03809445399997</v>
      </c>
      <c r="G47" s="14">
        <v>936.66130429500004</v>
      </c>
      <c r="H47" s="14">
        <v>991.048750025</v>
      </c>
    </row>
    <row r="48" spans="1:8" ht="14.45" x14ac:dyDescent="0.3">
      <c r="A48" s="84" t="s">
        <v>341</v>
      </c>
      <c r="B48" s="14">
        <v>972.99450869899999</v>
      </c>
      <c r="C48" s="14">
        <v>974.908623197</v>
      </c>
      <c r="D48" s="14">
        <v>1091.1116766980001</v>
      </c>
      <c r="E48" s="14">
        <v>1182.678904719</v>
      </c>
      <c r="F48" s="14">
        <v>1381.561769698</v>
      </c>
      <c r="G48" s="14">
        <v>1325.546283292</v>
      </c>
      <c r="H48" s="14">
        <v>1436.2434561590001</v>
      </c>
    </row>
    <row r="49" spans="1:8" ht="14.45" x14ac:dyDescent="0.3">
      <c r="A49" s="50" t="s">
        <v>342</v>
      </c>
      <c r="B49" s="14">
        <v>95363.651500410997</v>
      </c>
      <c r="C49" s="14">
        <v>93305.588747244998</v>
      </c>
      <c r="D49" s="14">
        <v>90248.486373370994</v>
      </c>
      <c r="E49" s="14">
        <v>82739.660702927998</v>
      </c>
      <c r="F49" s="14">
        <v>87546.146131803005</v>
      </c>
      <c r="G49" s="14">
        <v>86032.863734507002</v>
      </c>
      <c r="H49" s="14">
        <v>83985.406602735005</v>
      </c>
    </row>
    <row r="50" spans="1:8" ht="14.45" x14ac:dyDescent="0.3">
      <c r="A50" s="84" t="s">
        <v>343</v>
      </c>
      <c r="B50" s="14">
        <v>83719.451480803997</v>
      </c>
      <c r="C50" s="14">
        <v>81029.583811299002</v>
      </c>
      <c r="D50" s="14">
        <v>78263.275404145999</v>
      </c>
      <c r="E50" s="14">
        <v>70882.133197785995</v>
      </c>
      <c r="F50" s="14">
        <v>75281.919703520005</v>
      </c>
      <c r="G50" s="14">
        <v>74122.686618666994</v>
      </c>
      <c r="H50" s="14">
        <v>72759.196305423</v>
      </c>
    </row>
    <row r="51" spans="1:8" ht="19.149999999999999" x14ac:dyDescent="0.3">
      <c r="A51" s="84" t="s">
        <v>344</v>
      </c>
      <c r="B51" s="14">
        <v>8717.6603056069998</v>
      </c>
      <c r="C51" s="14">
        <v>9880.7025001599995</v>
      </c>
      <c r="D51" s="14">
        <v>9519.6564138199992</v>
      </c>
      <c r="E51" s="14">
        <v>9550.6967661920007</v>
      </c>
      <c r="F51" s="14">
        <v>9751.4810740470002</v>
      </c>
      <c r="G51" s="14">
        <v>9501.6048059509994</v>
      </c>
      <c r="H51" s="14">
        <v>8878.7450367559995</v>
      </c>
    </row>
    <row r="52" spans="1:8" ht="14.45" x14ac:dyDescent="0.3">
      <c r="A52" s="84" t="s">
        <v>345</v>
      </c>
      <c r="B52" s="14">
        <v>2926.539714</v>
      </c>
      <c r="C52" s="14">
        <v>2395.3024357859999</v>
      </c>
      <c r="D52" s="14">
        <v>2465.554555405</v>
      </c>
      <c r="E52" s="14">
        <v>2306.8307389500001</v>
      </c>
      <c r="F52" s="14">
        <v>2512.7453542359999</v>
      </c>
      <c r="G52" s="14">
        <v>2408.5723098889998</v>
      </c>
      <c r="H52" s="14">
        <v>2347.465260556</v>
      </c>
    </row>
    <row r="53" spans="1:8" ht="14.45" x14ac:dyDescent="0.3">
      <c r="A53" s="81" t="s">
        <v>346</v>
      </c>
      <c r="B53" s="14">
        <v>69021.161068904999</v>
      </c>
      <c r="C53" s="14">
        <v>71144.116517249</v>
      </c>
      <c r="D53" s="14">
        <v>71826.347883819006</v>
      </c>
      <c r="E53" s="14">
        <v>69791.797915206</v>
      </c>
      <c r="F53" s="14">
        <v>69864.772074993001</v>
      </c>
      <c r="G53" s="14">
        <v>68204.313290139995</v>
      </c>
      <c r="H53" s="14">
        <v>72796.054726043003</v>
      </c>
    </row>
    <row r="54" spans="1:8" ht="14.45" x14ac:dyDescent="0.3">
      <c r="A54" s="81" t="s">
        <v>347</v>
      </c>
      <c r="B54" s="14">
        <v>209.73108702499999</v>
      </c>
      <c r="C54" s="14">
        <v>198.076878483</v>
      </c>
      <c r="D54" s="14">
        <v>222.74616954499999</v>
      </c>
      <c r="E54" s="14">
        <v>226.09708545199999</v>
      </c>
      <c r="F54" s="14">
        <v>133.84506487499999</v>
      </c>
      <c r="G54" s="14">
        <v>142.12310661999999</v>
      </c>
      <c r="H54" s="14">
        <v>150.26821098400001</v>
      </c>
    </row>
    <row r="55" spans="1:8" ht="14.45" x14ac:dyDescent="0.3">
      <c r="A55" s="81" t="s">
        <v>348</v>
      </c>
      <c r="B55" s="14">
        <v>549.99442079400001</v>
      </c>
      <c r="C55" s="14">
        <v>692.20817079400001</v>
      </c>
      <c r="D55" s="14">
        <v>695.14417079299994</v>
      </c>
      <c r="E55" s="14">
        <v>672.77167079399999</v>
      </c>
      <c r="F55" s="14">
        <v>778.10958412699995</v>
      </c>
      <c r="G55" s="14">
        <v>899.07894493399999</v>
      </c>
      <c r="H55" s="14">
        <v>808.98975852299998</v>
      </c>
    </row>
    <row r="56" spans="1:8" ht="14.45" x14ac:dyDescent="0.3">
      <c r="A56" s="50" t="s">
        <v>349</v>
      </c>
      <c r="B56" s="14">
        <v>318.52542079400001</v>
      </c>
      <c r="C56" s="14">
        <v>459.917670794</v>
      </c>
      <c r="D56" s="14">
        <v>454.91767079300001</v>
      </c>
      <c r="E56" s="14">
        <v>454.667670794</v>
      </c>
      <c r="F56" s="14">
        <v>533.30758412700004</v>
      </c>
      <c r="G56" s="14">
        <v>523.80384493400004</v>
      </c>
      <c r="H56" s="14">
        <v>433.76361852299999</v>
      </c>
    </row>
    <row r="57" spans="1:8" ht="14.45" x14ac:dyDescent="0.3">
      <c r="A57" s="50" t="s">
        <v>350</v>
      </c>
      <c r="B57" s="14">
        <v>231.46899999999999</v>
      </c>
      <c r="C57" s="14">
        <v>232.29050000000001</v>
      </c>
      <c r="D57" s="14">
        <v>240.22649999999999</v>
      </c>
      <c r="E57" s="14">
        <v>218.10400000000001</v>
      </c>
      <c r="F57" s="14">
        <v>244.80199999999999</v>
      </c>
      <c r="G57" s="14">
        <v>375.27510000000001</v>
      </c>
      <c r="H57" s="14">
        <v>375.22613999999999</v>
      </c>
    </row>
    <row r="58" spans="1:8" ht="14.45" x14ac:dyDescent="0.3">
      <c r="A58" s="81" t="s">
        <v>351</v>
      </c>
      <c r="B58" s="14">
        <v>19014.794734011</v>
      </c>
      <c r="C58" s="14">
        <v>18494.862913215999</v>
      </c>
      <c r="D58" s="14">
        <v>18388.276081297001</v>
      </c>
      <c r="E58" s="14">
        <v>18016.277124631</v>
      </c>
      <c r="F58" s="14">
        <v>18213.496326809</v>
      </c>
      <c r="G58" s="14">
        <v>18349.134137142999</v>
      </c>
      <c r="H58" s="14">
        <v>18432.281655645002</v>
      </c>
    </row>
    <row r="59" spans="1:8" ht="14.45" x14ac:dyDescent="0.3">
      <c r="A59" s="81" t="s">
        <v>352</v>
      </c>
      <c r="B59" s="14">
        <v>47455.124098300999</v>
      </c>
      <c r="C59" s="14">
        <v>47818.512382312998</v>
      </c>
      <c r="D59" s="14">
        <v>47785.826941865002</v>
      </c>
      <c r="E59" s="14">
        <v>48450.517517319</v>
      </c>
      <c r="F59" s="14">
        <v>48572.811532519001</v>
      </c>
      <c r="G59" s="14">
        <v>48800.888487889002</v>
      </c>
      <c r="H59" s="14">
        <v>49170.535403945003</v>
      </c>
    </row>
    <row r="60" spans="1:8" ht="14.45" x14ac:dyDescent="0.3">
      <c r="A60" s="50" t="s">
        <v>2</v>
      </c>
      <c r="B60" s="14">
        <v>37611.210432287</v>
      </c>
      <c r="C60" s="14">
        <v>37821.210432287</v>
      </c>
      <c r="D60" s="14">
        <v>37870.960432287</v>
      </c>
      <c r="E60" s="14">
        <v>38722.020432286998</v>
      </c>
      <c r="F60" s="14">
        <v>38798.020432286998</v>
      </c>
      <c r="G60" s="14">
        <v>38913.270432286998</v>
      </c>
      <c r="H60" s="14">
        <v>39194.216632037002</v>
      </c>
    </row>
    <row r="61" spans="1:8" ht="14.45" x14ac:dyDescent="0.3">
      <c r="A61" s="50" t="s">
        <v>353</v>
      </c>
      <c r="B61" s="14">
        <v>0.25</v>
      </c>
      <c r="C61" s="14">
        <v>0.5</v>
      </c>
      <c r="D61" s="14">
        <v>0.5</v>
      </c>
      <c r="E61" s="14">
        <v>0.25</v>
      </c>
      <c r="F61" s="14">
        <v>0</v>
      </c>
      <c r="G61" s="14">
        <v>0</v>
      </c>
      <c r="H61" s="14">
        <v>0</v>
      </c>
    </row>
    <row r="62" spans="1:8" ht="14.45" x14ac:dyDescent="0.3">
      <c r="A62" s="50" t="s">
        <v>354</v>
      </c>
      <c r="B62" s="14">
        <v>9867.7992351400007</v>
      </c>
      <c r="C62" s="14">
        <v>10020.937519151999</v>
      </c>
      <c r="D62" s="14">
        <v>9938.5020787039994</v>
      </c>
      <c r="E62" s="14">
        <v>9752.3826541580002</v>
      </c>
      <c r="F62" s="14">
        <v>9798.9266693579993</v>
      </c>
      <c r="G62" s="14">
        <v>9911.7536247280004</v>
      </c>
      <c r="H62" s="14">
        <v>10000.454341033999</v>
      </c>
    </row>
    <row r="63" spans="1:8" ht="14.45" x14ac:dyDescent="0.3">
      <c r="A63" s="50" t="s">
        <v>355</v>
      </c>
      <c r="B63" s="14">
        <v>-24.135569126</v>
      </c>
      <c r="C63" s="14">
        <v>-24.135569126</v>
      </c>
      <c r="D63" s="14">
        <v>-24.135569126</v>
      </c>
      <c r="E63" s="14">
        <v>-24.135569126</v>
      </c>
      <c r="F63" s="14">
        <v>-24.135569126</v>
      </c>
      <c r="G63" s="14">
        <v>-24.135569126</v>
      </c>
      <c r="H63" s="14">
        <v>-24.135569126</v>
      </c>
    </row>
    <row r="64" spans="1:8" ht="14.45" x14ac:dyDescent="0.3">
      <c r="A64" s="81" t="s">
        <v>356</v>
      </c>
      <c r="B64" s="14">
        <v>1461.787566014</v>
      </c>
      <c r="C64" s="14">
        <v>1472.651924902</v>
      </c>
      <c r="D64" s="14">
        <v>1710.4416359090001</v>
      </c>
      <c r="E64" s="14">
        <v>1058.2929773819999</v>
      </c>
      <c r="F64" s="14">
        <v>1058.585259249</v>
      </c>
      <c r="G64" s="14">
        <v>1130.9057963339999</v>
      </c>
      <c r="H64" s="14">
        <v>1130.31064874</v>
      </c>
    </row>
    <row r="65" spans="1:8" ht="14.45" x14ac:dyDescent="0.3">
      <c r="A65" s="50" t="s">
        <v>3</v>
      </c>
      <c r="B65" s="14">
        <v>1412.286491761</v>
      </c>
      <c r="C65" s="14">
        <v>1412.889277515</v>
      </c>
      <c r="D65" s="14">
        <v>1412.734965656</v>
      </c>
      <c r="E65" s="14">
        <v>760.58630712900003</v>
      </c>
      <c r="F65" s="14">
        <v>760.86419299600004</v>
      </c>
      <c r="G65" s="14">
        <v>764.184730081</v>
      </c>
      <c r="H65" s="14">
        <v>763.58958248700003</v>
      </c>
    </row>
    <row r="66" spans="1:8" ht="14.45" x14ac:dyDescent="0.3">
      <c r="A66" s="50" t="s">
        <v>4</v>
      </c>
      <c r="B66" s="14">
        <v>49.501074252999999</v>
      </c>
      <c r="C66" s="14">
        <v>59.762647387000001</v>
      </c>
      <c r="D66" s="14">
        <v>297.70667025300003</v>
      </c>
      <c r="E66" s="14">
        <v>297.70667025300003</v>
      </c>
      <c r="F66" s="14">
        <v>297.721066253</v>
      </c>
      <c r="G66" s="14">
        <v>366.721066253</v>
      </c>
      <c r="H66" s="14">
        <v>366.721066253</v>
      </c>
    </row>
    <row r="67" spans="1:8" ht="14.45" x14ac:dyDescent="0.3">
      <c r="A67" s="81" t="s">
        <v>357</v>
      </c>
      <c r="B67" s="14">
        <v>44155.252356432</v>
      </c>
      <c r="C67" s="14">
        <v>43805.574665535998</v>
      </c>
      <c r="D67" s="14">
        <v>41334.341258146</v>
      </c>
      <c r="E67" s="14">
        <v>41526.998695800001</v>
      </c>
      <c r="F67" s="14">
        <v>53383.432979969002</v>
      </c>
      <c r="G67" s="14">
        <v>53404.556279190998</v>
      </c>
      <c r="H67" s="14">
        <v>53193.086660014997</v>
      </c>
    </row>
    <row r="68" spans="1:8" ht="14.45" x14ac:dyDescent="0.3">
      <c r="A68" s="81" t="s">
        <v>358</v>
      </c>
      <c r="B68" s="14">
        <v>8990.4811216300004</v>
      </c>
      <c r="C68" s="14">
        <v>10102.245038135999</v>
      </c>
      <c r="D68" s="14">
        <v>11416.417465951001</v>
      </c>
      <c r="E68" s="14">
        <v>11979.003799362999</v>
      </c>
      <c r="F68" s="14">
        <v>1122.6419200339999</v>
      </c>
      <c r="G68" s="14">
        <v>2163.8920688389999</v>
      </c>
      <c r="H68" s="14">
        <v>3103.681904305</v>
      </c>
    </row>
    <row r="69" spans="1:8" ht="14.45" x14ac:dyDescent="0.3">
      <c r="A69" s="81" t="s">
        <v>359</v>
      </c>
      <c r="B69" s="14">
        <v>-385.37617143</v>
      </c>
      <c r="C69" s="14">
        <v>-523.20858084199995</v>
      </c>
      <c r="D69" s="14">
        <v>-21.349124947</v>
      </c>
      <c r="E69" s="14">
        <v>176.57271371900001</v>
      </c>
      <c r="F69" s="14">
        <v>-196.05198603100001</v>
      </c>
      <c r="G69" s="14">
        <v>-345.09010133100003</v>
      </c>
      <c r="H69" s="14">
        <v>-599.89116919000003</v>
      </c>
    </row>
    <row r="70" spans="1:8" ht="14.45" x14ac:dyDescent="0.3">
      <c r="A70" s="50" t="s">
        <v>360</v>
      </c>
      <c r="B70" s="14">
        <v>1352.3063765439999</v>
      </c>
      <c r="C70" s="14">
        <v>1287.1748768160001</v>
      </c>
      <c r="D70" s="14">
        <v>1268.9747031950001</v>
      </c>
      <c r="E70" s="14">
        <v>1306.6403271910001</v>
      </c>
      <c r="F70" s="14">
        <v>334.62410143400001</v>
      </c>
      <c r="G70" s="14">
        <v>232.552700308</v>
      </c>
      <c r="H70" s="14">
        <v>245.813848984</v>
      </c>
    </row>
    <row r="71" spans="1:8" ht="19.149999999999999" x14ac:dyDescent="0.3">
      <c r="A71" s="84" t="s">
        <v>361</v>
      </c>
      <c r="B71" s="14">
        <v>596.73244096799999</v>
      </c>
      <c r="C71" s="14">
        <v>596.16030121799997</v>
      </c>
      <c r="D71" s="14">
        <v>600.38225814700002</v>
      </c>
      <c r="E71" s="14">
        <v>600.95439789800002</v>
      </c>
      <c r="F71" s="14">
        <v>574.57467429200005</v>
      </c>
      <c r="G71" s="14">
        <v>573.90610554199998</v>
      </c>
      <c r="H71" s="14">
        <v>594.77948641399996</v>
      </c>
    </row>
    <row r="72" spans="1:8" ht="28.9" x14ac:dyDescent="0.3">
      <c r="A72" s="84" t="s">
        <v>362</v>
      </c>
      <c r="B72" s="14">
        <v>201.358858172</v>
      </c>
      <c r="C72" s="14">
        <v>206.496651066</v>
      </c>
      <c r="D72" s="14">
        <v>233.96282371800001</v>
      </c>
      <c r="E72" s="14">
        <v>227.01374838500001</v>
      </c>
      <c r="F72" s="14">
        <v>217.14049053799999</v>
      </c>
      <c r="G72" s="14">
        <v>226.25938021299999</v>
      </c>
      <c r="H72" s="14">
        <v>223.90345499399999</v>
      </c>
    </row>
    <row r="73" spans="1:8" ht="19.149999999999999" x14ac:dyDescent="0.3">
      <c r="A73" s="84" t="s">
        <v>363</v>
      </c>
      <c r="B73" s="14">
        <v>8.5104737000000004</v>
      </c>
      <c r="C73" s="14">
        <v>8.5104737000000004</v>
      </c>
      <c r="D73" s="14">
        <v>2.0339791979999999</v>
      </c>
      <c r="E73" s="14">
        <v>1.3721551970000001</v>
      </c>
      <c r="F73" s="14">
        <v>-0.75529369999999996</v>
      </c>
      <c r="G73" s="14">
        <v>-0.80596769999999995</v>
      </c>
      <c r="H73" s="14">
        <v>-0.75464169999999997</v>
      </c>
    </row>
    <row r="74" spans="1:8" ht="28.9" x14ac:dyDescent="0.3">
      <c r="A74" s="84" t="s">
        <v>364</v>
      </c>
      <c r="B74" s="14">
        <v>691.86473578499999</v>
      </c>
      <c r="C74" s="14">
        <v>630.35821109699998</v>
      </c>
      <c r="D74" s="14">
        <v>604.40467213600004</v>
      </c>
      <c r="E74" s="14">
        <v>636.89629158100001</v>
      </c>
      <c r="F74" s="14">
        <v>-261.84827882799999</v>
      </c>
      <c r="G74" s="14">
        <v>-390.13061862799998</v>
      </c>
      <c r="H74" s="14">
        <v>-404.46353994700002</v>
      </c>
    </row>
    <row r="75" spans="1:8" ht="28.9" x14ac:dyDescent="0.3">
      <c r="A75" s="84" t="s">
        <v>365</v>
      </c>
      <c r="B75" s="14">
        <v>-146.160132081</v>
      </c>
      <c r="C75" s="14">
        <v>-154.35076026499999</v>
      </c>
      <c r="D75" s="14">
        <v>-171.80903000399999</v>
      </c>
      <c r="E75" s="14">
        <v>-159.59626587</v>
      </c>
      <c r="F75" s="14">
        <v>-194.48749086800001</v>
      </c>
      <c r="G75" s="14">
        <v>-176.67619911899999</v>
      </c>
      <c r="H75" s="14">
        <v>-167.65091077700001</v>
      </c>
    </row>
    <row r="76" spans="1:8" ht="19.149999999999999" x14ac:dyDescent="0.3">
      <c r="A76" s="50" t="s">
        <v>366</v>
      </c>
      <c r="B76" s="14">
        <v>-1737.682547974</v>
      </c>
      <c r="C76" s="14">
        <v>-1810.383457658</v>
      </c>
      <c r="D76" s="14">
        <v>-1290.3238281419999</v>
      </c>
      <c r="E76" s="14">
        <v>-1130.0676134719999</v>
      </c>
      <c r="F76" s="14">
        <v>-530.67608746500002</v>
      </c>
      <c r="G76" s="14">
        <v>-577.64280163900003</v>
      </c>
      <c r="H76" s="14">
        <v>-845.70501817399997</v>
      </c>
    </row>
    <row r="77" spans="1:8" ht="14.45" x14ac:dyDescent="0.3">
      <c r="A77" s="41" t="s">
        <v>99</v>
      </c>
      <c r="B77" s="85">
        <v>434519.06543825701</v>
      </c>
      <c r="C77" s="93">
        <v>434966.21715290297</v>
      </c>
      <c r="D77" s="93">
        <v>438223.843621618</v>
      </c>
      <c r="E77" s="93">
        <v>442767.57720119599</v>
      </c>
      <c r="F77" s="93">
        <v>443294.63381357503</v>
      </c>
      <c r="G77" s="93">
        <v>444103.386631414</v>
      </c>
      <c r="H77" s="93">
        <v>449525.45112334302</v>
      </c>
    </row>
    <row r="78" spans="1:8" ht="17.45" x14ac:dyDescent="0.3">
      <c r="A78" s="223"/>
      <c r="B78" s="224"/>
      <c r="C78" s="224"/>
      <c r="D78" s="224"/>
      <c r="E78" s="224"/>
      <c r="F78" s="224"/>
      <c r="G78" s="224"/>
      <c r="H78" s="225"/>
    </row>
    <row r="80" spans="1:8" ht="14.45" x14ac:dyDescent="0.3">
      <c r="B80" s="36"/>
      <c r="C80" s="36"/>
      <c r="D80" s="36"/>
      <c r="E80" s="36"/>
      <c r="F80" s="36"/>
      <c r="G80" s="36"/>
      <c r="H80" s="36"/>
    </row>
  </sheetData>
  <mergeCells count="2">
    <mergeCell ref="A1:H1"/>
    <mergeCell ref="A78:H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zoomScaleNormal="100" zoomScaleSheetLayoutView="80" workbookViewId="0">
      <pane xSplit="1" ySplit="2" topLeftCell="F14" activePane="bottomRight" state="frozen"/>
      <selection activeCell="B6" sqref="B6"/>
      <selection pane="topRight" activeCell="B6" sqref="B6"/>
      <selection pane="bottomLeft" activeCell="B6" sqref="B6"/>
      <selection pane="bottomRight" activeCell="H2" sqref="H2:H38"/>
    </sheetView>
  </sheetViews>
  <sheetFormatPr defaultRowHeight="15" x14ac:dyDescent="0.25"/>
  <cols>
    <col min="1" max="1" width="45.7109375" customWidth="1"/>
    <col min="2" max="8" width="11.7109375" customWidth="1"/>
  </cols>
  <sheetData>
    <row r="1" spans="1:8" ht="28.9" customHeight="1" x14ac:dyDescent="0.3">
      <c r="A1" s="217" t="s">
        <v>136</v>
      </c>
      <c r="B1" s="218"/>
      <c r="C1" s="218"/>
      <c r="D1" s="218"/>
      <c r="E1" s="218"/>
      <c r="F1" s="218"/>
      <c r="G1" s="218"/>
      <c r="H1" s="219"/>
    </row>
    <row r="2" spans="1:8" ht="14.45" x14ac:dyDescent="0.3">
      <c r="A2" s="86" t="s">
        <v>124</v>
      </c>
      <c r="B2" s="92">
        <v>42614</v>
      </c>
      <c r="C2" s="92">
        <v>42644</v>
      </c>
      <c r="D2" s="92">
        <v>42675</v>
      </c>
      <c r="E2" s="92">
        <v>42705</v>
      </c>
      <c r="F2" s="92">
        <v>42736</v>
      </c>
      <c r="G2" s="92">
        <v>42767</v>
      </c>
      <c r="H2" s="13">
        <v>42795</v>
      </c>
    </row>
    <row r="3" spans="1:8" ht="14.45" x14ac:dyDescent="0.3">
      <c r="A3" s="79" t="s">
        <v>452</v>
      </c>
      <c r="B3" s="14">
        <v>68282.014721540996</v>
      </c>
      <c r="C3" s="14">
        <v>75872.576719001998</v>
      </c>
      <c r="D3" s="14">
        <v>84233.367833733995</v>
      </c>
      <c r="E3" s="14">
        <v>92547.047273774006</v>
      </c>
      <c r="F3" s="14">
        <v>7864.0511598359999</v>
      </c>
      <c r="G3" s="14">
        <v>15387.469081779</v>
      </c>
      <c r="H3" s="14">
        <v>23658.551313634998</v>
      </c>
    </row>
    <row r="4" spans="1:8" ht="14.45" x14ac:dyDescent="0.3">
      <c r="A4" s="83" t="s">
        <v>454</v>
      </c>
      <c r="B4" s="14">
        <v>66623.370678813997</v>
      </c>
      <c r="C4" s="14">
        <v>74155.356935367003</v>
      </c>
      <c r="D4" s="14">
        <v>82337.553568254996</v>
      </c>
      <c r="E4" s="14">
        <v>90361.512415713005</v>
      </c>
      <c r="F4" s="14">
        <v>7722.4513191850001</v>
      </c>
      <c r="G4" s="14">
        <v>15122.310304601</v>
      </c>
      <c r="H4" s="14">
        <v>23222.256086656002</v>
      </c>
    </row>
    <row r="5" spans="1:8" ht="19.149999999999999" x14ac:dyDescent="0.3">
      <c r="A5" s="50" t="s">
        <v>782</v>
      </c>
      <c r="B5" s="14">
        <v>56813.846473275</v>
      </c>
      <c r="C5" s="14">
        <v>62640.511418749003</v>
      </c>
      <c r="D5" s="14">
        <v>69567.480037080997</v>
      </c>
      <c r="E5" s="14">
        <v>76242.131884207003</v>
      </c>
      <c r="F5" s="14">
        <v>6552.1622077279999</v>
      </c>
      <c r="G5" s="14">
        <v>12811.080860585</v>
      </c>
      <c r="H5" s="14">
        <v>19539.478678047999</v>
      </c>
    </row>
    <row r="6" spans="1:8" ht="14.45" x14ac:dyDescent="0.3">
      <c r="A6" s="80" t="s">
        <v>783</v>
      </c>
      <c r="B6" s="14">
        <v>12668.573384965746</v>
      </c>
      <c r="C6" s="14">
        <v>13473.18902991196</v>
      </c>
      <c r="D6" s="14">
        <v>14033.809622207253</v>
      </c>
      <c r="E6" s="14">
        <v>15259.937135919999</v>
      </c>
      <c r="F6" s="14">
        <v>1308.880908163</v>
      </c>
      <c r="G6" s="14">
        <v>2527.4245630159999</v>
      </c>
      <c r="H6" s="14">
        <v>3912.9730012199998</v>
      </c>
    </row>
    <row r="7" spans="1:8" ht="14.45" x14ac:dyDescent="0.3">
      <c r="A7" s="80" t="s">
        <v>784</v>
      </c>
      <c r="B7" s="14">
        <v>1638.6942746059999</v>
      </c>
      <c r="C7" s="14">
        <v>1988.977256441</v>
      </c>
      <c r="D7" s="14">
        <v>2214.5773070129999</v>
      </c>
      <c r="E7" s="14">
        <v>2647.4103292139998</v>
      </c>
      <c r="F7" s="14">
        <v>234.245682346</v>
      </c>
      <c r="G7" s="14">
        <v>470.30839567599998</v>
      </c>
      <c r="H7" s="14">
        <v>757.53629821300001</v>
      </c>
    </row>
    <row r="8" spans="1:8" ht="14.45" x14ac:dyDescent="0.3">
      <c r="A8" s="80" t="s">
        <v>785</v>
      </c>
      <c r="B8" s="14">
        <v>38113.382625659251</v>
      </c>
      <c r="C8" s="14">
        <v>41837.383500308031</v>
      </c>
      <c r="D8" s="14">
        <v>47061.519939780745</v>
      </c>
      <c r="E8" s="14">
        <v>51449.38919935</v>
      </c>
      <c r="F8" s="14">
        <v>4298.2059896829996</v>
      </c>
      <c r="G8" s="14">
        <v>8441.0538127069995</v>
      </c>
      <c r="H8" s="14">
        <v>12749.610895407</v>
      </c>
    </row>
    <row r="9" spans="1:8" ht="14.45" x14ac:dyDescent="0.3">
      <c r="A9" s="80" t="s">
        <v>786</v>
      </c>
      <c r="B9" s="14">
        <v>0</v>
      </c>
      <c r="C9" s="14">
        <v>0.123748101</v>
      </c>
      <c r="D9" s="14">
        <v>17.472968028</v>
      </c>
      <c r="E9" s="14">
        <v>5.1030044950000004</v>
      </c>
      <c r="F9" s="14">
        <v>0.58922149000000001</v>
      </c>
      <c r="G9" s="14">
        <v>1.3488493850000001</v>
      </c>
      <c r="H9" s="14">
        <v>2.5433794449999998</v>
      </c>
    </row>
    <row r="10" spans="1:8" ht="14.45" x14ac:dyDescent="0.3">
      <c r="A10" s="80" t="s">
        <v>787</v>
      </c>
      <c r="B10" s="14">
        <v>3726.7713078329998</v>
      </c>
      <c r="C10" s="14">
        <v>4610.4270228160003</v>
      </c>
      <c r="D10" s="14">
        <v>5436.4574396560001</v>
      </c>
      <c r="E10" s="14">
        <v>5997.0747330590002</v>
      </c>
      <c r="F10" s="14">
        <v>631.09123447299999</v>
      </c>
      <c r="G10" s="14">
        <v>1218.007797777</v>
      </c>
      <c r="H10" s="14">
        <v>1885.4951255819999</v>
      </c>
    </row>
    <row r="11" spans="1:8" ht="19.149999999999999" x14ac:dyDescent="0.3">
      <c r="A11" s="80" t="s">
        <v>788</v>
      </c>
      <c r="B11" s="14">
        <v>666.42488021099996</v>
      </c>
      <c r="C11" s="14">
        <v>730.41086117099996</v>
      </c>
      <c r="D11" s="14">
        <v>803.64276039599997</v>
      </c>
      <c r="E11" s="14">
        <v>883.21748216900005</v>
      </c>
      <c r="F11" s="14">
        <v>79.149171573000004</v>
      </c>
      <c r="G11" s="14">
        <v>152.93744202400001</v>
      </c>
      <c r="H11" s="14">
        <v>231.31997818100001</v>
      </c>
    </row>
    <row r="12" spans="1:8" ht="14.45" x14ac:dyDescent="0.3">
      <c r="A12" s="50" t="s">
        <v>789</v>
      </c>
      <c r="B12" s="14">
        <v>8352.5538249519996</v>
      </c>
      <c r="C12" s="14">
        <v>9582.2343643490003</v>
      </c>
      <c r="D12" s="14">
        <v>10592.497309226001</v>
      </c>
      <c r="E12" s="14">
        <v>11774.102475535999</v>
      </c>
      <c r="F12" s="14">
        <v>991.70072612599995</v>
      </c>
      <c r="G12" s="14">
        <v>1959.421240051</v>
      </c>
      <c r="H12" s="14">
        <v>3139.4604211340002</v>
      </c>
    </row>
    <row r="13" spans="1:8" ht="14.45" x14ac:dyDescent="0.3">
      <c r="A13" s="50" t="s">
        <v>790</v>
      </c>
      <c r="B13" s="14">
        <v>1456.9703805869999</v>
      </c>
      <c r="C13" s="14">
        <v>1932.6111522690001</v>
      </c>
      <c r="D13" s="14">
        <v>2177.5762219479998</v>
      </c>
      <c r="E13" s="14">
        <v>2345.27805597</v>
      </c>
      <c r="F13" s="14">
        <v>178.58838533100001</v>
      </c>
      <c r="G13" s="14">
        <v>351.80820396500002</v>
      </c>
      <c r="H13" s="14">
        <v>543.31698747400003</v>
      </c>
    </row>
    <row r="14" spans="1:8" ht="14.45" x14ac:dyDescent="0.3">
      <c r="A14" s="83" t="s">
        <v>460</v>
      </c>
      <c r="B14" s="14">
        <v>1658.6440427269999</v>
      </c>
      <c r="C14" s="14">
        <v>1717.2197836350001</v>
      </c>
      <c r="D14" s="14">
        <v>1895.8142654789999</v>
      </c>
      <c r="E14" s="14">
        <v>2185.5348580609998</v>
      </c>
      <c r="F14" s="14">
        <v>141.59984065099999</v>
      </c>
      <c r="G14" s="14">
        <v>265.15877717799998</v>
      </c>
      <c r="H14" s="14">
        <v>436.29522697900001</v>
      </c>
    </row>
    <row r="15" spans="1:8" ht="14.45" x14ac:dyDescent="0.3">
      <c r="A15" s="50" t="s">
        <v>791</v>
      </c>
      <c r="B15" s="14">
        <v>383.98271867099999</v>
      </c>
      <c r="C15" s="14">
        <v>400.45779196199999</v>
      </c>
      <c r="D15" s="14">
        <v>438.145370345</v>
      </c>
      <c r="E15" s="14">
        <v>539.49757894000004</v>
      </c>
      <c r="F15" s="14">
        <v>35.294046645999998</v>
      </c>
      <c r="G15" s="14">
        <v>64.699250055999997</v>
      </c>
      <c r="H15" s="14">
        <v>102.401034741</v>
      </c>
    </row>
    <row r="16" spans="1:8" ht="14.45" x14ac:dyDescent="0.3">
      <c r="A16" s="50" t="s">
        <v>792</v>
      </c>
      <c r="B16" s="14">
        <v>1274.661324056</v>
      </c>
      <c r="C16" s="14">
        <v>1316.761991673</v>
      </c>
      <c r="D16" s="14">
        <v>1457.668895134</v>
      </c>
      <c r="E16" s="14">
        <v>1646.037279121</v>
      </c>
      <c r="F16" s="14">
        <v>106.305794005</v>
      </c>
      <c r="G16" s="14">
        <v>200.459527122</v>
      </c>
      <c r="H16" s="14">
        <v>333.89419223800002</v>
      </c>
    </row>
    <row r="17" spans="1:8" ht="14.45" x14ac:dyDescent="0.3">
      <c r="A17" s="78" t="s">
        <v>462</v>
      </c>
      <c r="B17" s="14">
        <v>55999.881402922001</v>
      </c>
      <c r="C17" s="14">
        <v>62253.397345290003</v>
      </c>
      <c r="D17" s="14">
        <v>68774.593852435006</v>
      </c>
      <c r="E17" s="14">
        <v>75867.287774600001</v>
      </c>
      <c r="F17" s="14">
        <v>6351.4664896679997</v>
      </c>
      <c r="G17" s="14">
        <v>12479.832171194999</v>
      </c>
      <c r="H17" s="14">
        <v>19044.171210844001</v>
      </c>
    </row>
    <row r="18" spans="1:8" ht="14.45" x14ac:dyDescent="0.3">
      <c r="A18" s="83" t="s">
        <v>464</v>
      </c>
      <c r="B18" s="14">
        <v>55160.650156679003</v>
      </c>
      <c r="C18" s="14">
        <v>61340.220040852997</v>
      </c>
      <c r="D18" s="14">
        <v>67789.704857213001</v>
      </c>
      <c r="E18" s="14">
        <v>74791.277092909004</v>
      </c>
      <c r="F18" s="14">
        <v>6277.2158747000003</v>
      </c>
      <c r="G18" s="14">
        <v>12319.859526139</v>
      </c>
      <c r="H18" s="14">
        <v>18787.288767593</v>
      </c>
    </row>
    <row r="19" spans="1:8" ht="14.45" x14ac:dyDescent="0.3">
      <c r="A19" s="50" t="s">
        <v>793</v>
      </c>
      <c r="B19" s="14">
        <v>18007.937089128001</v>
      </c>
      <c r="C19" s="14">
        <v>20063.800280801999</v>
      </c>
      <c r="D19" s="14">
        <v>22235.715691105001</v>
      </c>
      <c r="E19" s="14">
        <v>24323.364967087</v>
      </c>
      <c r="F19" s="14">
        <v>2131.5349235029998</v>
      </c>
      <c r="G19" s="14">
        <v>4104.4658237760004</v>
      </c>
      <c r="H19" s="14">
        <v>6206.8384132310002</v>
      </c>
    </row>
    <row r="20" spans="1:8" ht="14.45" x14ac:dyDescent="0.3">
      <c r="A20" s="50" t="s">
        <v>794</v>
      </c>
      <c r="B20" s="14">
        <v>3744.0945216199998</v>
      </c>
      <c r="C20" s="14">
        <v>4093.1870956600001</v>
      </c>
      <c r="D20" s="14">
        <v>4531.826942611</v>
      </c>
      <c r="E20" s="14">
        <v>4990.9383277079996</v>
      </c>
      <c r="F20" s="14">
        <v>364.35915138399997</v>
      </c>
      <c r="G20" s="14">
        <v>701.84612494700002</v>
      </c>
      <c r="H20" s="14">
        <v>1066.5706243059999</v>
      </c>
    </row>
    <row r="21" spans="1:8" ht="14.45" x14ac:dyDescent="0.3">
      <c r="A21" s="50" t="s">
        <v>795</v>
      </c>
      <c r="B21" s="14">
        <v>162.585860244</v>
      </c>
      <c r="C21" s="14">
        <v>182.98764845100001</v>
      </c>
      <c r="D21" s="14">
        <v>199.84599266699999</v>
      </c>
      <c r="E21" s="14">
        <v>216.29829068000001</v>
      </c>
      <c r="F21" s="14">
        <v>16.481634087</v>
      </c>
      <c r="G21" s="14">
        <v>32.980261966</v>
      </c>
      <c r="H21" s="14">
        <v>50.82648794</v>
      </c>
    </row>
    <row r="22" spans="1:8" ht="14.45" x14ac:dyDescent="0.3">
      <c r="A22" s="50" t="s">
        <v>796</v>
      </c>
      <c r="B22" s="14">
        <v>11526.235398436</v>
      </c>
      <c r="C22" s="14">
        <v>12822.128873985001</v>
      </c>
      <c r="D22" s="14">
        <v>14372.238359199</v>
      </c>
      <c r="E22" s="14">
        <v>15871.239092571999</v>
      </c>
      <c r="F22" s="14">
        <v>1427.807388815</v>
      </c>
      <c r="G22" s="14">
        <v>2802.673828641</v>
      </c>
      <c r="H22" s="14">
        <v>4222.5390413280002</v>
      </c>
    </row>
    <row r="23" spans="1:8" ht="14.45" x14ac:dyDescent="0.3">
      <c r="A23" s="50" t="s">
        <v>797</v>
      </c>
      <c r="B23" s="14">
        <v>3312.6452871900001</v>
      </c>
      <c r="C23" s="14">
        <v>3714.0370937600001</v>
      </c>
      <c r="D23" s="14">
        <v>3689.9096483630001</v>
      </c>
      <c r="E23" s="14">
        <v>4011.8143777929999</v>
      </c>
      <c r="F23" s="14">
        <v>379.13499407400002</v>
      </c>
      <c r="G23" s="14">
        <v>777.91946124799995</v>
      </c>
      <c r="H23" s="14">
        <v>1175.6018423349999</v>
      </c>
    </row>
    <row r="24" spans="1:8" ht="14.45" x14ac:dyDescent="0.3">
      <c r="A24" s="50" t="s">
        <v>798</v>
      </c>
      <c r="B24" s="14">
        <v>9786.3159789330002</v>
      </c>
      <c r="C24" s="14">
        <v>11096.262792039</v>
      </c>
      <c r="D24" s="14">
        <v>11982.555690609001</v>
      </c>
      <c r="E24" s="14">
        <v>13450.655674872</v>
      </c>
      <c r="F24" s="14">
        <v>1017.719616849</v>
      </c>
      <c r="G24" s="14">
        <v>2160.2205020370002</v>
      </c>
      <c r="H24" s="14">
        <v>3243.9357490100001</v>
      </c>
    </row>
    <row r="25" spans="1:8" ht="14.45" x14ac:dyDescent="0.3">
      <c r="A25" s="80" t="s">
        <v>799</v>
      </c>
      <c r="B25" s="14">
        <v>8212.9021831619993</v>
      </c>
      <c r="C25" s="14">
        <v>9271.8065080209999</v>
      </c>
      <c r="D25" s="14">
        <v>9968.2513387660001</v>
      </c>
      <c r="E25" s="14">
        <v>11201.690092071</v>
      </c>
      <c r="F25" s="14">
        <v>847.68440288199997</v>
      </c>
      <c r="G25" s="14">
        <v>1839.997292471</v>
      </c>
      <c r="H25" s="14">
        <v>2772.9312231539998</v>
      </c>
    </row>
    <row r="26" spans="1:8" ht="14.45" x14ac:dyDescent="0.3">
      <c r="A26" s="80" t="s">
        <v>800</v>
      </c>
      <c r="B26" s="14">
        <v>660.30844478100005</v>
      </c>
      <c r="C26" s="14">
        <v>803.04407364500003</v>
      </c>
      <c r="D26" s="14">
        <v>559.00710610399994</v>
      </c>
      <c r="E26" s="14">
        <v>994.43933945000003</v>
      </c>
      <c r="F26" s="14">
        <v>61.608985230000002</v>
      </c>
      <c r="G26" s="14">
        <v>111.96943290599999</v>
      </c>
      <c r="H26" s="14">
        <v>149.90971922099999</v>
      </c>
    </row>
    <row r="27" spans="1:8" ht="14.45" x14ac:dyDescent="0.3">
      <c r="A27" s="80" t="s">
        <v>801</v>
      </c>
      <c r="B27" s="14">
        <v>913.10535099000003</v>
      </c>
      <c r="C27" s="14">
        <v>1021.412210373</v>
      </c>
      <c r="D27" s="14">
        <v>1455.2972457389999</v>
      </c>
      <c r="E27" s="14">
        <v>1254.5262433509999</v>
      </c>
      <c r="F27" s="14">
        <v>108.426228737</v>
      </c>
      <c r="G27" s="14">
        <v>208.25377666</v>
      </c>
      <c r="H27" s="14">
        <v>321.094806635</v>
      </c>
    </row>
    <row r="28" spans="1:8" ht="14.45" x14ac:dyDescent="0.3">
      <c r="A28" s="50" t="s">
        <v>802</v>
      </c>
      <c r="B28" s="14">
        <v>1208.2410194940001</v>
      </c>
      <c r="C28" s="14">
        <v>1332.8987588059999</v>
      </c>
      <c r="D28" s="14">
        <v>1501.925439503</v>
      </c>
      <c r="E28" s="14">
        <v>1648.8172873010001</v>
      </c>
      <c r="F28" s="14">
        <v>144.399418166</v>
      </c>
      <c r="G28" s="14">
        <v>280.07573052499998</v>
      </c>
      <c r="H28" s="14">
        <v>427.28906385200003</v>
      </c>
    </row>
    <row r="29" spans="1:8" ht="14.45" x14ac:dyDescent="0.3">
      <c r="A29" s="50" t="s">
        <v>803</v>
      </c>
      <c r="B29" s="14">
        <v>536.59245976</v>
      </c>
      <c r="C29" s="14">
        <v>598.67189258200005</v>
      </c>
      <c r="D29" s="14">
        <v>675.56731983899999</v>
      </c>
      <c r="E29" s="14">
        <v>753.05640518600001</v>
      </c>
      <c r="F29" s="14">
        <v>59.771653651000001</v>
      </c>
      <c r="G29" s="14">
        <v>116.99859857200001</v>
      </c>
      <c r="H29" s="14">
        <v>183.12618920899999</v>
      </c>
    </row>
    <row r="30" spans="1:8" ht="14.45" x14ac:dyDescent="0.3">
      <c r="A30" s="50" t="s">
        <v>804</v>
      </c>
      <c r="B30" s="14">
        <v>4067.3192146450001</v>
      </c>
      <c r="C30" s="14">
        <v>4673.0946467289996</v>
      </c>
      <c r="D30" s="14">
        <v>5224.0129108909996</v>
      </c>
      <c r="E30" s="14">
        <v>5793.6156359079996</v>
      </c>
      <c r="F30" s="14">
        <v>455.313537177</v>
      </c>
      <c r="G30" s="14">
        <v>889.76050464800005</v>
      </c>
      <c r="H30" s="14">
        <v>1399.303409242</v>
      </c>
    </row>
    <row r="31" spans="1:8" ht="14.45" x14ac:dyDescent="0.3">
      <c r="A31" s="50" t="s">
        <v>805</v>
      </c>
      <c r="B31" s="14">
        <v>2808.683327229</v>
      </c>
      <c r="C31" s="14">
        <v>2763.1509580390002</v>
      </c>
      <c r="D31" s="14">
        <v>3376.1068624260001</v>
      </c>
      <c r="E31" s="14">
        <v>3731.4770338019998</v>
      </c>
      <c r="F31" s="14">
        <v>280.69355699400001</v>
      </c>
      <c r="G31" s="14">
        <v>452.91868977899998</v>
      </c>
      <c r="H31" s="14">
        <v>811.25794714000006</v>
      </c>
    </row>
    <row r="32" spans="1:8" ht="14.45" x14ac:dyDescent="0.3">
      <c r="A32" s="83" t="s">
        <v>478</v>
      </c>
      <c r="B32" s="14">
        <v>839.23124624299999</v>
      </c>
      <c r="C32" s="14">
        <v>913.17730443699998</v>
      </c>
      <c r="D32" s="14">
        <v>984.88899522199995</v>
      </c>
      <c r="E32" s="14">
        <v>1076.0106816909999</v>
      </c>
      <c r="F32" s="14">
        <v>74.250614967999994</v>
      </c>
      <c r="G32" s="14">
        <v>159.972645056</v>
      </c>
      <c r="H32" s="14">
        <v>256.88244325099998</v>
      </c>
    </row>
    <row r="33" spans="1:9" ht="14.45" x14ac:dyDescent="0.3">
      <c r="A33" s="78" t="s">
        <v>480</v>
      </c>
      <c r="B33" s="14">
        <v>12282.133318619</v>
      </c>
      <c r="C33" s="14">
        <v>13619.179373712001</v>
      </c>
      <c r="D33" s="14">
        <v>15458.773981299</v>
      </c>
      <c r="E33" s="14">
        <v>16679.759499174001</v>
      </c>
      <c r="F33" s="14">
        <v>1512.584670168</v>
      </c>
      <c r="G33" s="14">
        <v>2907.6369105839999</v>
      </c>
      <c r="H33" s="14">
        <v>4614.3801027910004</v>
      </c>
    </row>
    <row r="34" spans="1:9" ht="14.45" x14ac:dyDescent="0.3">
      <c r="A34" s="83" t="s">
        <v>806</v>
      </c>
      <c r="B34" s="14">
        <v>3491.0312691230001</v>
      </c>
      <c r="C34" s="14">
        <v>3775.907572136</v>
      </c>
      <c r="D34" s="14">
        <v>4360.9298722069998</v>
      </c>
      <c r="E34" s="14">
        <v>5017.5263039459996</v>
      </c>
      <c r="F34" s="14">
        <v>390.02044175700001</v>
      </c>
      <c r="G34" s="14">
        <v>773.728666094</v>
      </c>
      <c r="H34" s="14">
        <v>1522.519519744</v>
      </c>
      <c r="I34" s="11"/>
    </row>
    <row r="35" spans="1:9" ht="14.45" x14ac:dyDescent="0.3">
      <c r="A35" s="83" t="s">
        <v>807</v>
      </c>
      <c r="B35" s="14">
        <v>199.37907213400001</v>
      </c>
      <c r="C35" s="14">
        <v>258.97323655999998</v>
      </c>
      <c r="D35" s="14">
        <v>318.573356859</v>
      </c>
      <c r="E35" s="14">
        <v>316.77060413499999</v>
      </c>
      <c r="F35" s="14">
        <v>7.7691623000000001E-2</v>
      </c>
      <c r="G35" s="14">
        <v>29.983824348999999</v>
      </c>
      <c r="H35" s="14">
        <v>11.821321257999999</v>
      </c>
    </row>
    <row r="36" spans="1:9" ht="14.45" x14ac:dyDescent="0.3">
      <c r="A36" s="78" t="s">
        <v>808</v>
      </c>
      <c r="B36" s="14">
        <v>8990.4811216300004</v>
      </c>
      <c r="C36" s="14">
        <v>10102.245038135999</v>
      </c>
      <c r="D36" s="14">
        <v>11416.417465951001</v>
      </c>
      <c r="E36" s="14">
        <v>11979.003799362999</v>
      </c>
      <c r="F36" s="14">
        <v>1122.6419200339999</v>
      </c>
      <c r="G36" s="14">
        <v>2163.8920688389999</v>
      </c>
      <c r="H36" s="14">
        <v>3103.681904305</v>
      </c>
    </row>
    <row r="37" spans="1:9" ht="19.149999999999999" x14ac:dyDescent="0.3">
      <c r="A37" s="78" t="s">
        <v>809</v>
      </c>
      <c r="B37" s="14">
        <v>-1737.682547974</v>
      </c>
      <c r="C37" s="14">
        <v>-1810.383457658</v>
      </c>
      <c r="D37" s="14">
        <v>-1290.3238281419999</v>
      </c>
      <c r="E37" s="14">
        <v>-1130.0676134719999</v>
      </c>
      <c r="F37" s="14">
        <v>-530.67608746500002</v>
      </c>
      <c r="G37" s="14">
        <v>-577.64280163900003</v>
      </c>
      <c r="H37" s="14">
        <v>-845.70501817399997</v>
      </c>
    </row>
    <row r="38" spans="1:9" ht="14.45" x14ac:dyDescent="0.3">
      <c r="A38" s="78" t="s">
        <v>810</v>
      </c>
      <c r="B38" s="14">
        <v>7252.7985736560004</v>
      </c>
      <c r="C38" s="94">
        <v>8291.8615804780002</v>
      </c>
      <c r="D38" s="94">
        <v>10126.093637808999</v>
      </c>
      <c r="E38" s="94">
        <v>10848.936185891</v>
      </c>
      <c r="F38" s="94">
        <v>591.96583256899999</v>
      </c>
      <c r="G38" s="94">
        <v>1586.2492672000001</v>
      </c>
      <c r="H38" s="94">
        <v>2257.9768861309999</v>
      </c>
    </row>
    <row r="39" spans="1:9" ht="18" x14ac:dyDescent="0.3">
      <c r="A39" s="95"/>
      <c r="B39" s="220"/>
      <c r="C39" s="221"/>
      <c r="D39" s="221"/>
      <c r="E39" s="221"/>
      <c r="F39" s="221"/>
      <c r="G39" s="221"/>
      <c r="H39" s="222"/>
    </row>
    <row r="40" spans="1:9" ht="14.45" x14ac:dyDescent="0.3">
      <c r="B40" s="11"/>
      <c r="C40" s="11"/>
      <c r="D40" s="11"/>
      <c r="E40" s="11"/>
      <c r="F40" s="11"/>
      <c r="G40" s="11"/>
      <c r="H40" s="11"/>
    </row>
    <row r="41" spans="1:9" ht="14.45" x14ac:dyDescent="0.3">
      <c r="B41" s="11"/>
      <c r="C41" s="11"/>
      <c r="D41" s="11"/>
      <c r="E41" s="11"/>
      <c r="F41" s="11"/>
      <c r="G41" s="11"/>
      <c r="H41" s="11"/>
    </row>
  </sheetData>
  <mergeCells count="2">
    <mergeCell ref="A1:H1"/>
    <mergeCell ref="B39:H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80" zoomScaleNormal="80" workbookViewId="0">
      <pane xSplit="1" ySplit="2" topLeftCell="B3" activePane="bottomRight" state="frozen"/>
      <selection activeCell="B6" sqref="B6"/>
      <selection pane="topRight" activeCell="B6" sqref="B6"/>
      <selection pane="bottomLeft" activeCell="B6" sqref="B6"/>
      <selection pane="bottomRight" activeCell="H2" sqref="H2:H31"/>
    </sheetView>
  </sheetViews>
  <sheetFormatPr defaultRowHeight="15" x14ac:dyDescent="0.25"/>
  <cols>
    <col min="1" max="1" width="41.85546875" customWidth="1"/>
    <col min="2" max="8" width="11.140625" customWidth="1"/>
  </cols>
  <sheetData>
    <row r="1" spans="1:8" ht="29.45" customHeight="1" x14ac:dyDescent="0.3">
      <c r="A1" s="217" t="s">
        <v>130</v>
      </c>
      <c r="B1" s="218"/>
      <c r="C1" s="218"/>
      <c r="D1" s="218"/>
      <c r="E1" s="218"/>
      <c r="F1" s="218"/>
      <c r="G1" s="218"/>
      <c r="H1" s="219"/>
    </row>
    <row r="2" spans="1:8" ht="14.45" x14ac:dyDescent="0.3">
      <c r="A2" s="89" t="s">
        <v>124</v>
      </c>
      <c r="B2" s="92">
        <v>42614</v>
      </c>
      <c r="C2" s="92">
        <v>42644</v>
      </c>
      <c r="D2" s="92">
        <v>42675</v>
      </c>
      <c r="E2" s="92">
        <v>42705</v>
      </c>
      <c r="F2" s="92">
        <v>42736</v>
      </c>
      <c r="G2" s="92">
        <v>42767</v>
      </c>
      <c r="H2" s="13">
        <v>42795</v>
      </c>
    </row>
    <row r="3" spans="1:8" ht="14.45" x14ac:dyDescent="0.3">
      <c r="A3" s="79" t="s">
        <v>272</v>
      </c>
      <c r="B3" s="14">
        <v>146976.99773156201</v>
      </c>
      <c r="C3" s="14">
        <v>148225.300060929</v>
      </c>
      <c r="D3" s="14">
        <v>152815.213217657</v>
      </c>
      <c r="E3" s="14">
        <v>160218.86766149601</v>
      </c>
      <c r="F3" s="14">
        <v>159777.944789912</v>
      </c>
      <c r="G3" s="14">
        <v>162354.157094686</v>
      </c>
      <c r="H3" s="14">
        <v>169524.705597166</v>
      </c>
    </row>
    <row r="4" spans="1:8" ht="19.149999999999999" x14ac:dyDescent="0.3">
      <c r="A4" s="50" t="s">
        <v>273</v>
      </c>
      <c r="B4" s="14">
        <v>103126.684825123</v>
      </c>
      <c r="C4" s="14">
        <v>105746.52721727001</v>
      </c>
      <c r="D4" s="14">
        <v>104330.283322107</v>
      </c>
      <c r="E4" s="14">
        <v>107849.935470964</v>
      </c>
      <c r="F4" s="14">
        <v>107660.4622101</v>
      </c>
      <c r="G4" s="14">
        <v>107538.57062288</v>
      </c>
      <c r="H4" s="14">
        <v>115310.205345986</v>
      </c>
    </row>
    <row r="5" spans="1:8" ht="19.149999999999999" x14ac:dyDescent="0.3">
      <c r="A5" s="80" t="s">
        <v>274</v>
      </c>
      <c r="B5" s="14">
        <v>97888.649402262003</v>
      </c>
      <c r="C5" s="14">
        <v>102356.977655328</v>
      </c>
      <c r="D5" s="14">
        <v>101700.869472693</v>
      </c>
      <c r="E5" s="14">
        <v>105264.21044019</v>
      </c>
      <c r="F5" s="14">
        <v>105028.233638447</v>
      </c>
      <c r="G5" s="14">
        <v>105015.24439361801</v>
      </c>
      <c r="H5" s="14">
        <v>113213.125274951</v>
      </c>
    </row>
    <row r="6" spans="1:8" ht="19.149999999999999" x14ac:dyDescent="0.3">
      <c r="A6" s="80" t="s">
        <v>275</v>
      </c>
      <c r="B6" s="14">
        <v>440.71187093999998</v>
      </c>
      <c r="C6" s="14">
        <v>409.03350327499999</v>
      </c>
      <c r="D6" s="14">
        <v>409.03350327499999</v>
      </c>
      <c r="E6" s="14">
        <v>407.12426327499998</v>
      </c>
      <c r="F6" s="14">
        <v>507.52474416699999</v>
      </c>
      <c r="G6" s="14">
        <v>402.52474416699999</v>
      </c>
      <c r="H6" s="14">
        <v>211.87668589899999</v>
      </c>
    </row>
    <row r="7" spans="1:8" ht="19.149999999999999" x14ac:dyDescent="0.3">
      <c r="A7" s="80" t="s">
        <v>276</v>
      </c>
      <c r="B7" s="14">
        <v>4797.3235519210002</v>
      </c>
      <c r="C7" s="14">
        <v>2980.5160586669999</v>
      </c>
      <c r="D7" s="14">
        <v>2220.3803461389998</v>
      </c>
      <c r="E7" s="14">
        <v>2178.6007674990001</v>
      </c>
      <c r="F7" s="14">
        <v>2124.7038274860001</v>
      </c>
      <c r="G7" s="14">
        <v>2120.8014850949999</v>
      </c>
      <c r="H7" s="14">
        <v>1885.203385136</v>
      </c>
    </row>
    <row r="8" spans="1:8" ht="14.45" x14ac:dyDescent="0.3">
      <c r="A8" s="50" t="s">
        <v>277</v>
      </c>
      <c r="B8" s="14">
        <v>43850.312906439001</v>
      </c>
      <c r="C8" s="14">
        <v>42478.772843658997</v>
      </c>
      <c r="D8" s="14">
        <v>48484.929895549998</v>
      </c>
      <c r="E8" s="14">
        <v>52368.932190532003</v>
      </c>
      <c r="F8" s="14">
        <v>52117.482579812</v>
      </c>
      <c r="G8" s="14">
        <v>54815.586471805997</v>
      </c>
      <c r="H8" s="14">
        <v>54214.500251179998</v>
      </c>
    </row>
    <row r="9" spans="1:8" ht="19.149999999999999" x14ac:dyDescent="0.3">
      <c r="A9" s="80" t="s">
        <v>278</v>
      </c>
      <c r="B9" s="14">
        <v>27785.129834171999</v>
      </c>
      <c r="C9" s="14">
        <v>25404.428510296999</v>
      </c>
      <c r="D9" s="14">
        <v>29975.825167357001</v>
      </c>
      <c r="E9" s="14">
        <v>34312.255478801002</v>
      </c>
      <c r="F9" s="14">
        <v>34334.247692422003</v>
      </c>
      <c r="G9" s="14">
        <v>37132.382979804999</v>
      </c>
      <c r="H9" s="14">
        <v>36629.979976627998</v>
      </c>
    </row>
    <row r="10" spans="1:8" ht="19.149999999999999" x14ac:dyDescent="0.3">
      <c r="A10" s="80" t="s">
        <v>279</v>
      </c>
      <c r="B10" s="14">
        <v>7054.2628612669996</v>
      </c>
      <c r="C10" s="14">
        <v>8304.7052084620009</v>
      </c>
      <c r="D10" s="14">
        <v>8719.149179434</v>
      </c>
      <c r="E10" s="14">
        <v>8287.21545874</v>
      </c>
      <c r="F10" s="14">
        <v>8256.3630208129998</v>
      </c>
      <c r="G10" s="14">
        <v>8037.1155400480002</v>
      </c>
      <c r="H10" s="14">
        <v>7892.1419565839997</v>
      </c>
    </row>
    <row r="11" spans="1:8" ht="19.149999999999999" x14ac:dyDescent="0.3">
      <c r="A11" s="80" t="s">
        <v>280</v>
      </c>
      <c r="B11" s="14">
        <v>9010.9202110000006</v>
      </c>
      <c r="C11" s="14">
        <v>8769.6391249000008</v>
      </c>
      <c r="D11" s="14">
        <v>9789.9555487590005</v>
      </c>
      <c r="E11" s="14">
        <v>9769.4612529909991</v>
      </c>
      <c r="F11" s="14">
        <v>9526.8718665769993</v>
      </c>
      <c r="G11" s="14">
        <v>9646.0879519530008</v>
      </c>
      <c r="H11" s="14">
        <v>9692.3783179679995</v>
      </c>
    </row>
    <row r="12" spans="1:8" ht="14.45" x14ac:dyDescent="0.3">
      <c r="A12" s="81" t="s">
        <v>5</v>
      </c>
      <c r="B12" s="14">
        <v>11736.784060386</v>
      </c>
      <c r="C12" s="14">
        <v>10495.69462235</v>
      </c>
      <c r="D12" s="14">
        <v>4282.048239924</v>
      </c>
      <c r="E12" s="14">
        <v>13362.051586568999</v>
      </c>
      <c r="F12" s="14">
        <v>10071.937395020999</v>
      </c>
      <c r="G12" s="14">
        <v>10623.143537683</v>
      </c>
      <c r="H12" s="14">
        <v>10444.279657479001</v>
      </c>
    </row>
    <row r="13" spans="1:8" ht="14.45" x14ac:dyDescent="0.3">
      <c r="A13" s="81" t="s">
        <v>6</v>
      </c>
      <c r="B13" s="14">
        <v>17208.492152620001</v>
      </c>
      <c r="C13" s="14">
        <v>16890.704291468999</v>
      </c>
      <c r="D13" s="14">
        <v>17391.376773592001</v>
      </c>
      <c r="E13" s="14">
        <v>17995.548790354002</v>
      </c>
      <c r="F13" s="14">
        <v>17388.363127799999</v>
      </c>
      <c r="G13" s="14">
        <v>16828.327054475001</v>
      </c>
      <c r="H13" s="14">
        <v>18391.588220337999</v>
      </c>
    </row>
    <row r="14" spans="1:8" ht="19.149999999999999" x14ac:dyDescent="0.3">
      <c r="A14" s="50" t="s">
        <v>281</v>
      </c>
      <c r="B14" s="14">
        <v>9183.9737526560002</v>
      </c>
      <c r="C14" s="14">
        <v>9182.0556834279996</v>
      </c>
      <c r="D14" s="14">
        <v>9939.4939735919997</v>
      </c>
      <c r="E14" s="14">
        <v>11008.811990353999</v>
      </c>
      <c r="F14" s="14">
        <v>10531.720727800001</v>
      </c>
      <c r="G14" s="14">
        <v>10201.259489467</v>
      </c>
      <c r="H14" s="14">
        <v>12097.87635533</v>
      </c>
    </row>
    <row r="15" spans="1:8" ht="19.149999999999999" x14ac:dyDescent="0.3">
      <c r="A15" s="50" t="s">
        <v>282</v>
      </c>
      <c r="B15" s="14">
        <v>8024.5183999640003</v>
      </c>
      <c r="C15" s="14">
        <v>7708.6486080410004</v>
      </c>
      <c r="D15" s="14">
        <v>7451.8828000000003</v>
      </c>
      <c r="E15" s="14">
        <v>6986.7367999999997</v>
      </c>
      <c r="F15" s="14">
        <v>6856.6423999999997</v>
      </c>
      <c r="G15" s="14">
        <v>6627.0675650080002</v>
      </c>
      <c r="H15" s="14">
        <v>6293.7118650080001</v>
      </c>
    </row>
    <row r="16" spans="1:8" ht="14.45" x14ac:dyDescent="0.3">
      <c r="A16" s="81" t="s">
        <v>283</v>
      </c>
      <c r="B16" s="14">
        <v>140907.910295576</v>
      </c>
      <c r="C16" s="14">
        <v>140009.31525268301</v>
      </c>
      <c r="D16" s="14">
        <v>140202.550961209</v>
      </c>
      <c r="E16" s="14">
        <v>141768.008043226</v>
      </c>
      <c r="F16" s="14">
        <v>141901.743862726</v>
      </c>
      <c r="G16" s="14">
        <v>141771.65670828399</v>
      </c>
      <c r="H16" s="14">
        <v>141193.64666168499</v>
      </c>
    </row>
    <row r="17" spans="1:8" ht="14.45" x14ac:dyDescent="0.3">
      <c r="A17" s="50" t="s">
        <v>284</v>
      </c>
      <c r="B17" s="14">
        <v>10133.698075798</v>
      </c>
      <c r="C17" s="14">
        <v>10125.007365726</v>
      </c>
      <c r="D17" s="14">
        <v>10096.916287321001</v>
      </c>
      <c r="E17" s="14">
        <v>10273.416118596</v>
      </c>
      <c r="F17" s="14">
        <v>9927.5133843099993</v>
      </c>
      <c r="G17" s="14">
        <v>10194.274823841</v>
      </c>
      <c r="H17" s="14">
        <v>10816.474549892</v>
      </c>
    </row>
    <row r="18" spans="1:8" ht="14.45" x14ac:dyDescent="0.3">
      <c r="A18" s="50" t="s">
        <v>285</v>
      </c>
      <c r="B18" s="14">
        <v>130774.212219778</v>
      </c>
      <c r="C18" s="14">
        <v>129884.307886957</v>
      </c>
      <c r="D18" s="14">
        <v>130105.63467388799</v>
      </c>
      <c r="E18" s="14">
        <v>131494.59192462999</v>
      </c>
      <c r="F18" s="14">
        <v>131974.23047841599</v>
      </c>
      <c r="G18" s="14">
        <v>131577.38188444299</v>
      </c>
      <c r="H18" s="14">
        <v>130377.172111793</v>
      </c>
    </row>
    <row r="19" spans="1:8" ht="14.45" x14ac:dyDescent="0.3">
      <c r="A19" s="81" t="s">
        <v>286</v>
      </c>
      <c r="B19" s="14">
        <v>85330.844049569001</v>
      </c>
      <c r="C19" s="14">
        <v>88126.829883201994</v>
      </c>
      <c r="D19" s="14">
        <v>89063.888827293995</v>
      </c>
      <c r="E19" s="14">
        <v>86544.916334837006</v>
      </c>
      <c r="F19" s="14">
        <v>91030.930590325006</v>
      </c>
      <c r="G19" s="14">
        <v>92400.607414471</v>
      </c>
      <c r="H19" s="14">
        <v>92279.474631411998</v>
      </c>
    </row>
    <row r="20" spans="1:8" ht="14.45" x14ac:dyDescent="0.3">
      <c r="A20" s="50" t="s">
        <v>287</v>
      </c>
      <c r="B20" s="14">
        <v>2781.3375422700001</v>
      </c>
      <c r="C20" s="14">
        <v>3424.5501563980001</v>
      </c>
      <c r="D20" s="14">
        <v>3473.190993269</v>
      </c>
      <c r="E20" s="14">
        <v>3520.0156346829999</v>
      </c>
      <c r="F20" s="14">
        <v>3412.441516029</v>
      </c>
      <c r="G20" s="14">
        <v>3579.8172042619999</v>
      </c>
      <c r="H20" s="14">
        <v>3384.5733786649998</v>
      </c>
    </row>
    <row r="21" spans="1:8" ht="14.45" x14ac:dyDescent="0.3">
      <c r="A21" s="50" t="s">
        <v>288</v>
      </c>
      <c r="B21" s="14">
        <v>3327.5830999999998</v>
      </c>
      <c r="C21" s="14">
        <v>3205.6055999999999</v>
      </c>
      <c r="D21" s="14">
        <v>3103.2995000000001</v>
      </c>
      <c r="E21" s="14">
        <v>1316.7670000000001</v>
      </c>
      <c r="F21" s="14">
        <v>3004.8432600000001</v>
      </c>
      <c r="G21" s="14">
        <v>3399.6824999999999</v>
      </c>
      <c r="H21" s="14">
        <v>3125.7855</v>
      </c>
    </row>
    <row r="22" spans="1:8" ht="14.45" x14ac:dyDescent="0.3">
      <c r="A22" s="50" t="s">
        <v>289</v>
      </c>
      <c r="B22" s="14">
        <v>79058.699410749003</v>
      </c>
      <c r="C22" s="14">
        <v>81323.834149939998</v>
      </c>
      <c r="D22" s="14">
        <v>82279.761213677004</v>
      </c>
      <c r="E22" s="14">
        <v>80953.489891849007</v>
      </c>
      <c r="F22" s="14">
        <v>82933.766511659996</v>
      </c>
      <c r="G22" s="14">
        <v>83783.301968960004</v>
      </c>
      <c r="H22" s="14">
        <v>84220.862280621004</v>
      </c>
    </row>
    <row r="23" spans="1:8" ht="14.45" x14ac:dyDescent="0.3">
      <c r="A23" s="50" t="s">
        <v>290</v>
      </c>
      <c r="B23" s="14">
        <v>182.96</v>
      </c>
      <c r="C23" s="14">
        <v>196.14500000000001</v>
      </c>
      <c r="D23" s="14">
        <v>203.44499999999999</v>
      </c>
      <c r="E23" s="14">
        <v>758.19348000000002</v>
      </c>
      <c r="F23" s="14">
        <v>1698.2970399999999</v>
      </c>
      <c r="G23" s="14">
        <v>1666.10601</v>
      </c>
      <c r="H23" s="14">
        <v>1523.9223999999999</v>
      </c>
    </row>
    <row r="24" spans="1:8" ht="14.45" x14ac:dyDescent="0.3">
      <c r="A24" s="50" t="s">
        <v>291</v>
      </c>
      <c r="B24" s="14">
        <v>-19.736003449999998</v>
      </c>
      <c r="C24" s="14">
        <v>-23.477527078000001</v>
      </c>
      <c r="D24" s="14">
        <v>4.1921203480000004</v>
      </c>
      <c r="E24" s="14">
        <v>-3.5496716949999998</v>
      </c>
      <c r="F24" s="14">
        <v>-18.292620586999998</v>
      </c>
      <c r="G24" s="14">
        <v>-27.827655885999999</v>
      </c>
      <c r="H24" s="14">
        <v>24.613933303</v>
      </c>
    </row>
    <row r="25" spans="1:8" ht="14.45" x14ac:dyDescent="0.3">
      <c r="A25" s="50" t="s">
        <v>292</v>
      </c>
      <c r="B25" s="14">
        <v>0</v>
      </c>
      <c r="C25" s="14">
        <v>0</v>
      </c>
      <c r="D25" s="14">
        <v>0</v>
      </c>
      <c r="E25" s="14">
        <v>0</v>
      </c>
      <c r="F25" s="14">
        <v>0</v>
      </c>
      <c r="G25" s="14">
        <v>0</v>
      </c>
      <c r="H25" s="14">
        <v>0</v>
      </c>
    </row>
    <row r="26" spans="1:8" ht="14.45" x14ac:dyDescent="0.3">
      <c r="A26" s="50" t="s">
        <v>293</v>
      </c>
      <c r="B26" s="14">
        <v>0</v>
      </c>
      <c r="C26" s="14">
        <v>0.17250394199999999</v>
      </c>
      <c r="D26" s="14">
        <v>0</v>
      </c>
      <c r="E26" s="14">
        <v>0</v>
      </c>
      <c r="F26" s="14">
        <v>-0.12511677700000001</v>
      </c>
      <c r="G26" s="14">
        <v>-0.47261286499999999</v>
      </c>
      <c r="H26" s="14">
        <v>-0.28286117700000002</v>
      </c>
    </row>
    <row r="27" spans="1:8" ht="14.45" x14ac:dyDescent="0.3">
      <c r="A27" s="81" t="s">
        <v>294</v>
      </c>
      <c r="B27" s="14">
        <v>8770.9901982049996</v>
      </c>
      <c r="C27" s="14">
        <v>9542.5260694240005</v>
      </c>
      <c r="D27" s="14">
        <v>10267.274689389</v>
      </c>
      <c r="E27" s="14">
        <v>10822.265778167</v>
      </c>
      <c r="F27" s="14">
        <v>6852.6936383470002</v>
      </c>
      <c r="G27" s="14">
        <v>7341.9109872890003</v>
      </c>
      <c r="H27" s="14">
        <v>7870.9689263030004</v>
      </c>
    </row>
    <row r="28" spans="1:8" ht="14.45" x14ac:dyDescent="0.3">
      <c r="A28" s="50" t="s">
        <v>295</v>
      </c>
      <c r="B28" s="14">
        <v>7973.6519941839997</v>
      </c>
      <c r="C28" s="14">
        <v>8657.8802412589994</v>
      </c>
      <c r="D28" s="14">
        <v>9301.6820021820004</v>
      </c>
      <c r="E28" s="14">
        <v>9783.2856483880005</v>
      </c>
      <c r="F28" s="14">
        <v>6629.5878955099997</v>
      </c>
      <c r="G28" s="14">
        <v>7026.9010868570003</v>
      </c>
      <c r="H28" s="14">
        <v>7435.5498494820004</v>
      </c>
    </row>
    <row r="29" spans="1:8" ht="14.45" x14ac:dyDescent="0.3">
      <c r="A29" s="50" t="s">
        <v>296</v>
      </c>
      <c r="B29" s="14">
        <v>394.63481291800002</v>
      </c>
      <c r="C29" s="14">
        <v>463.73339519000001</v>
      </c>
      <c r="D29" s="14">
        <v>530.54757483599997</v>
      </c>
      <c r="E29" s="14">
        <v>580.60095487499996</v>
      </c>
      <c r="F29" s="14">
        <v>90.290128846000002</v>
      </c>
      <c r="G29" s="14">
        <v>150.117815748</v>
      </c>
      <c r="H29" s="14">
        <v>185.534997586</v>
      </c>
    </row>
    <row r="30" spans="1:8" ht="14.45" x14ac:dyDescent="0.3">
      <c r="A30" s="50" t="s">
        <v>297</v>
      </c>
      <c r="B30" s="14">
        <v>402.703391103</v>
      </c>
      <c r="C30" s="14">
        <v>420.912432975</v>
      </c>
      <c r="D30" s="14">
        <v>435.04511237100002</v>
      </c>
      <c r="E30" s="14">
        <v>458.37917490400002</v>
      </c>
      <c r="F30" s="14">
        <v>132.81561399099999</v>
      </c>
      <c r="G30" s="14">
        <v>164.892084684</v>
      </c>
      <c r="H30" s="14">
        <v>249.884079235</v>
      </c>
    </row>
    <row r="31" spans="1:8" ht="14.45" x14ac:dyDescent="0.3">
      <c r="A31" s="82" t="s">
        <v>298</v>
      </c>
      <c r="B31" s="14">
        <v>410932.01848791802</v>
      </c>
      <c r="C31" s="94">
        <v>413290.37018005701</v>
      </c>
      <c r="D31" s="94">
        <v>414022.35270906502</v>
      </c>
      <c r="E31" s="94">
        <v>430711.65819464898</v>
      </c>
      <c r="F31" s="94">
        <v>427023.61340413103</v>
      </c>
      <c r="G31" s="94">
        <v>431319.80279688799</v>
      </c>
      <c r="H31" s="94">
        <v>439704.66369438299</v>
      </c>
    </row>
    <row r="32" spans="1:8" ht="18" x14ac:dyDescent="0.3">
      <c r="A32" s="220"/>
      <c r="B32" s="221"/>
      <c r="C32" s="221"/>
      <c r="D32" s="221"/>
      <c r="E32" s="221"/>
      <c r="F32" s="221"/>
      <c r="G32" s="221"/>
      <c r="H32" s="222"/>
    </row>
  </sheetData>
  <mergeCells count="2">
    <mergeCell ref="A1:H1"/>
    <mergeCell ref="A32:H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0B1CAD-60E0-4C4D-932F-29A24A863A15}"/>
</file>

<file path=customXml/itemProps2.xml><?xml version="1.0" encoding="utf-8"?>
<ds:datastoreItem xmlns:ds="http://schemas.openxmlformats.org/officeDocument/2006/customXml" ds:itemID="{66E9D8A7-6F09-4CEC-A51C-C7D141706CAF}"/>
</file>

<file path=customXml/itemProps3.xml><?xml version="1.0" encoding="utf-8"?>
<ds:datastoreItem xmlns:ds="http://schemas.openxmlformats.org/officeDocument/2006/customXml" ds:itemID="{2B0D1D17-2339-41DB-A35A-1F47C51DDF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Dimas Fajar Airlangga</cp:lastModifiedBy>
  <cp:lastPrinted>2016-05-10T04:13:48Z</cp:lastPrinted>
  <dcterms:created xsi:type="dcterms:W3CDTF">2006-09-16T00:00:00Z</dcterms:created>
  <dcterms:modified xsi:type="dcterms:W3CDTF">2017-04-27T09:48:36Z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