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INDIRA\Downloads\"/>
    </mc:Choice>
  </mc:AlternateContent>
  <xr:revisionPtr revIDLastSave="0" documentId="13_ncr:1_{3BD7F9D0-7AEC-4815-AA8B-0AB53EB86868}" xr6:coauthVersionLast="47" xr6:coauthVersionMax="47" xr10:uidLastSave="{00000000-0000-0000-0000-000000000000}"/>
  <bookViews>
    <workbookView xWindow="-120" yWindow="-120" windowWidth="20730" windowHeight="11160"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Province'!$A$3:$E$21</definedName>
    <definedName name="_xlnm._FilterDatabase" localSheetId="4" hidden="1">'Number Entities By Province'!$A$3:$E$26</definedName>
    <definedName name="premi_okto14" localSheetId="21">#REF!</definedName>
    <definedName name="premi_okto14">#REF!</definedName>
    <definedName name="_xlnm.Print_Area" localSheetId="21">Abbreviation!$A$1:$F$19</definedName>
    <definedName name="_xlnm.Print_Area" localSheetId="5">'Assets By Province'!$A$1:$E$26</definedName>
    <definedName name="_xlnm.Print_Area" localSheetId="11">'BS - MFI Limit Comp Conv'!$A$1:$F$35</definedName>
    <definedName name="_xlnm.Print_Area" localSheetId="14">'BS- MFI Cooperative Sharia'!$A$1:$F$49</definedName>
    <definedName name="_xlnm.Print_Area" localSheetId="17">'BS- MFI Limit Sharia'!$A$1:$F$53</definedName>
    <definedName name="_xlnm.Print_Area" localSheetId="8">'BS-MFI Cooperative Conv'!$A$1:$F$31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Province'!$A$1:$E$26</definedName>
    <definedName name="_xlnm.Print_Area" localSheetId="16">'Sum by Prov- MFI Coop Sharia'!$A$1:$J$24</definedName>
    <definedName name="_xlnm.Print_Area" localSheetId="19">'Sum by Prov- MFI Limit Sharia'!$A$1:$J$5</definedName>
    <definedName name="_xlnm.Print_Area" localSheetId="10">'Sum by Prov. MFI Coop Conv'!$A$1:$J$12</definedName>
    <definedName name="_xlnm.Print_Area" localSheetId="13">'Sum by Prov-MFI Limit Comp Conv'!$A$1:$J$10</definedName>
    <definedName name="_xlnm.Print_Area" localSheetId="6">Summary!$A$1:$E$11</definedName>
    <definedName name="_xlnm.Print_Area" localSheetId="7">'Summary by Province'!$A$1:$J$26</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81029"/>
</workbook>
</file>

<file path=xl/calcChain.xml><?xml version="1.0" encoding="utf-8"?>
<calcChain xmlns="http://schemas.openxmlformats.org/spreadsheetml/2006/main">
  <c r="D26" i="26" l="1"/>
  <c r="C26" i="26" l="1"/>
  <c r="C26" i="28" l="1"/>
  <c r="I26" i="28" l="1"/>
  <c r="G26" i="28"/>
  <c r="F26" i="28"/>
  <c r="E26" i="28"/>
  <c r="D26" i="28"/>
  <c r="B26" i="28"/>
  <c r="B26" i="25"/>
  <c r="B26" i="26" l="1"/>
  <c r="B7" i="24" l="1"/>
  <c r="B4" i="24"/>
  <c r="C7" i="24" l="1"/>
  <c r="C4" i="24"/>
  <c r="C10" i="24" l="1"/>
  <c r="B10" i="24" l="1"/>
  <c r="D7" i="24" l="1"/>
  <c r="D4" i="24"/>
  <c r="D10" i="24" l="1"/>
</calcChain>
</file>

<file path=xl/sharedStrings.xml><?xml version="1.0" encoding="utf-8"?>
<sst xmlns="http://schemas.openxmlformats.org/spreadsheetml/2006/main" count="967" uniqueCount="414">
  <si>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</si>
  <si>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</si>
  <si>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</si>
  <si>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</si>
  <si>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</si>
  <si>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</si>
  <si>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</si>
  <si>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</si>
  <si>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</si>
  <si>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</si>
  <si>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</si>
  <si>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</si>
  <si>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</si>
  <si>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</si>
  <si>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</si>
  <si>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</si>
  <si>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</si>
  <si>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</si>
  <si>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</si>
  <si>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</si>
  <si>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</si>
  <si>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</si>
  <si>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</si>
  <si>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</si>
  <si>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</si>
  <si>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</si>
  <si>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</si>
  <si>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</si>
  <si>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</si>
  <si>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</si>
  <si>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</si>
  <si>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</si>
  <si>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</si>
  <si>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</si>
  <si>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</si>
  <si>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</si>
  <si>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</si>
  <si>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</si>
  <si>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</si>
  <si>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</si>
  <si>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</si>
  <si>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</si>
  <si>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</si>
  <si>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</si>
  <si>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</si>
  <si>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</si>
  <si>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</si>
  <si>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</si>
  <si>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</si>
  <si>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</si>
  <si>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</si>
  <si>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</si>
  <si>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</si>
  <si>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</si>
  <si>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</si>
  <si>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</si>
  <si>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</si>
  <si>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</si>
  <si>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</si>
  <si>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</si>
  <si>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</si>
  <si>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</si>
  <si>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</si>
  <si>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</si>
  <si>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</si>
  <si>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</si>
  <si>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</si>
  <si>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</si>
  <si>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</si>
  <si>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</si>
  <si>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</si>
  <si>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</si>
  <si>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</si>
  <si>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</si>
  <si>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</si>
  <si>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</si>
  <si>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</si>
  <si>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</si>
  <si>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</si>
  <si>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</si>
  <si>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</si>
  <si>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</si>
  <si>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</si>
  <si>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</si>
  <si>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</si>
  <si>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</si>
  <si>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</si>
  <si>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</si>
  <si>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</si>
  <si>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</si>
  <si>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</si>
  <si>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</si>
  <si>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</si>
  <si>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</si>
  <si>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</si>
  <si>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</si>
  <si>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</si>
  <si>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</si>
  <si>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</si>
  <si>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</si>
  <si>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</si>
  <si>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</si>
  <si>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</si>
  <si>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</si>
  <si>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</si>
  <si>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</si>
  <si>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</si>
  <si>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</si>
  <si>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</si>
  <si>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</si>
  <si>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</si>
  <si>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</si>
  <si>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</si>
  <si>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</si>
  <si>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</si>
  <si>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</si>
  <si>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</si>
  <si>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</si>
  <si>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</si>
  <si>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</si>
  <si>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</si>
  <si>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</si>
  <si>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</si>
  <si>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</si>
  <si>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</si>
  <si>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</si>
  <si>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</si>
  <si>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</si>
  <si>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</si>
  <si>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</si>
  <si>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</si>
  <si>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</si>
  <si>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</si>
  <si>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</si>
  <si>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</si>
  <si>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</si>
  <si>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</si>
  <si>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</si>
  <si>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</si>
  <si>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</si>
  <si>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</si>
  <si>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</si>
  <si>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</si>
  <si>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</si>
  <si>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</si>
  <si>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</si>
  <si>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</si>
  <si>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</si>
  <si>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</si>
  <si>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</si>
  <si>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</si>
  <si>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</si>
  <si>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</si>
  <si>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</si>
  <si>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</si>
  <si>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</si>
  <si>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</si>
  <si>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</si>
  <si>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</si>
  <si>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</si>
  <si>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</si>
  <si>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</si>
  <si>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</si>
  <si>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</si>
  <si>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</si>
  <si>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</si>
  <si>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</si>
  <si>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</si>
  <si>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</si>
  <si>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</si>
  <si>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</si>
  <si>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</si>
  <si>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</si>
  <si>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</si>
  <si>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</si>
  <si>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</si>
  <si>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</si>
  <si>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</si>
  <si>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</si>
  <si>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</si>
  <si>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</si>
  <si>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</si>
  <si>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</si>
  <si>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</si>
  <si>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</si>
  <si>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</si>
  <si>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</si>
  <si>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</si>
  <si>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</si>
  <si>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</si>
  <si>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</si>
  <si>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</si>
  <si>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</si>
  <si>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</si>
  <si>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</si>
  <si>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</si>
  <si>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</si>
  <si>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</si>
  <si>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</si>
  <si>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</si>
  <si>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</si>
  <si>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</si>
  <si>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</si>
  <si>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</si>
  <si>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</si>
  <si>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</si>
  <si>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</si>
  <si>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</si>
  <si>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</si>
  <si>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</si>
  <si>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</si>
  <si>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</si>
  <si>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</si>
  <si>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</si>
  <si>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</si>
  <si>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</si>
  <si>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</si>
  <si>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</si>
  <si>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</si>
  <si>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</si>
  <si>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</si>
  <si>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</si>
  <si>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</si>
  <si>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</si>
  <si>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</si>
  <si>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</si>
  <si>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</si>
  <si>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</si>
  <si>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</si>
  <si>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</si>
  <si>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</si>
  <si>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</si>
  <si>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</si>
  <si>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</si>
  <si>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</si>
  <si>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</si>
  <si>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</si>
  <si>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</si>
  <si>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</si>
  <si>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</si>
  <si>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</si>
  <si>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</si>
  <si>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</si>
  <si>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</si>
  <si>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</si>
  <si>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</si>
  <si>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</si>
  <si>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</si>
  <si>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</si>
  <si>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</si>
  <si>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</si>
  <si>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</si>
  <si>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</si>
  <si>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</si>
  <si>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</si>
  <si>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</si>
  <si>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</si>
  <si>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</si>
  <si>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</si>
  <si>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</si>
  <si>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</si>
  <si>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</si>
  <si>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</si>
  <si>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</si>
  <si>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</si>
  <si>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</si>
  <si>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</si>
  <si>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</si>
  <si>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</si>
  <si>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</si>
  <si>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</si>
  <si>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</si>
  <si>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</si>
  <si>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</si>
  <si>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</si>
  <si>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</si>
  <si>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</si>
  <si>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</si>
  <si>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</si>
  <si>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</si>
  <si>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</si>
  <si>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</si>
  <si>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</si>
  <si>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</si>
  <si>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</si>
  <si>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</si>
  <si>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</si>
  <si>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</si>
  <si>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</si>
  <si>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</si>
  <si>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</si>
  <si>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</si>
  <si>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</si>
  <si>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</si>
  <si>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</si>
  <si>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</si>
  <si>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</si>
  <si>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</si>
  <si>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</si>
  <si>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</si>
  <si>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</si>
  <si>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</si>
  <si>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</si>
  <si>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</si>
  <si>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</si>
  <si>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</si>
  <si>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</si>
  <si>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</si>
  <si>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</si>
  <si>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</si>
  <si>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</si>
  <si>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</si>
  <si>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</si>
  <si>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</si>
  <si>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</si>
  <si>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</si>
  <si>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</si>
  <si>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</si>
  <si>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</si>
  <si>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</si>
  <si>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</si>
  <si>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</si>
  <si>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</si>
  <si>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</si>
  <si>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</si>
  <si>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</si>
  <si>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</si>
  <si>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</si>
  <si>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</si>
  <si>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</si>
  <si>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</si>
  <si>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</si>
  <si>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</si>
  <si>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</si>
  <si>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</si>
  <si>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</si>
  <si>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</si>
  <si>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</si>
  <si>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</si>
  <si>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</si>
  <si>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</si>
  <si>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</si>
  <si>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</si>
  <si>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</si>
  <si>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</si>
  <si>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</si>
  <si>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</si>
  <si>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</si>
  <si>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</si>
  <si>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</si>
  <si>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</si>
  <si>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</si>
  <si>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</si>
  <si>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</si>
  <si>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</si>
  <si>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Tabel 16. Laporan Kinerja Keuangan Kuartalan LKM Koperasi Syariah (Miliar Rupiah)</t>
  </si>
  <si>
    <t>Maluku</t>
  </si>
  <si>
    <t>Riau</t>
  </si>
  <si>
    <t xml:space="preserve">Jawa Tengah </t>
  </si>
  <si>
    <t xml:space="preserve">Lampung </t>
  </si>
  <si>
    <t>NTB</t>
  </si>
  <si>
    <t>Sumatera Selatan</t>
  </si>
  <si>
    <t>South Sumatera</t>
  </si>
  <si>
    <t>Kalimantan Selatan</t>
  </si>
  <si>
    <t>South Kalimantan</t>
  </si>
  <si>
    <t>Pinjaman Yang Diberikan (bruto)</t>
  </si>
  <si>
    <t>Pinjaman Yang Diberikan (Bruto)</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</si>
  <si>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</si>
  <si>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</si>
  <si>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</si>
  <si>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</si>
  <si>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</si>
  <si>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</si>
  <si>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</si>
  <si>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</si>
  <si>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</si>
  <si>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</si>
  <si>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</si>
  <si>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</si>
  <si>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</si>
  <si>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</si>
  <si>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</si>
  <si>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</si>
  <si>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</si>
  <si>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</si>
  <si>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</si>
  <si>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</si>
  <si>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</si>
  <si>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</si>
  <si>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</si>
  <si>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</si>
  <si>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</si>
  <si>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</si>
  <si>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</si>
  <si>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</si>
  <si>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</si>
  <si>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</si>
  <si>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</si>
  <si>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</si>
  <si>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t>Laporan Empat Bulanan Periode April 2021</t>
  </si>
  <si>
    <t>Four Monthly Report April Period 2021</t>
  </si>
  <si>
    <r>
      <t xml:space="preserve">April
</t>
    </r>
    <r>
      <rPr>
        <b/>
        <i/>
        <sz val="12"/>
        <rFont val="Cambria"/>
        <family val="1"/>
        <scheme val="major"/>
      </rPr>
      <t>April</t>
    </r>
    <r>
      <rPr>
        <b/>
        <sz val="12"/>
        <rFont val="Cambria"/>
        <family val="1"/>
        <scheme val="major"/>
      </rPr>
      <t xml:space="preserve">
2021</t>
    </r>
  </si>
  <si>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</si>
  <si>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</si>
  <si>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Tabel 5.1. Ikhtisar Data Keuangan LKM Berdasarkan Provinsi (Miliar Rupiah) April 2021</t>
  </si>
  <si>
    <t>Table 5.1. MFIs Financial Data Summary by Province (Billion Rupiah) April 2021</t>
  </si>
  <si>
    <t>Tabel 8.1. Ikhtisar Data Keuangan Kuartalan LKM Koperasi Konvensional Berdasarkan Provinsi (Miliar Rupiah) April 2021</t>
  </si>
  <si>
    <t>Table 8.1. Conventional Cooperative MFIs Four Monthly Financial Data Summary by Province (Billion Rupiah) April 2021</t>
  </si>
  <si>
    <t>Tabel 11.1. Ikhtisar Data Keuangan Kuartalan LKM PT Konvensional Berdasarkan Provinsi (Miliar Rupiah) April 202</t>
  </si>
  <si>
    <t>Table 11.1. Conventional Limited Company MFIs Four Monthly Financial Data Summary by Province (Billion Rupiah) April 2021</t>
  </si>
  <si>
    <t>Tabel 14.1. Ikhtisar Data Keuangan Kuartalan LKM Koperasi Syariah Berdasarkan Provinsi (Miliar Rupiah) April 2021</t>
  </si>
  <si>
    <t>Table 14.1. Sharia Cooperative MFIs Four Monthly Financial Data Summary by Province (Billion Rupiah) April 2021</t>
  </si>
  <si>
    <t>Tabel 17.1. Ikhtisar Data Keuangan Kuartalan LKM PT Syariah Berdasarkan Provinsi (Miliar Rupiah) April 2021</t>
  </si>
  <si>
    <t>Table 17.1. Sharia Limit MFIs Four Monthly Financial Data Summary by Province (Billion Rupiah)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</si>
</sst>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306">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79"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0"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0"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0"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0"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0"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0"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75" fillId="0" borderId="0" xfId="0" applyFont="1" applyAlignment="1">
      <alignment vertical="center"/>
    </xf>
    <xf numFmtId="0" fontId="3" fillId="0" borderId="1" xfId="0"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2" fontId="3" fillId="0" borderId="1" xfId="0" applyNumberFormat="1" applyFont="1" applyFill="1" applyBorder="1" applyAlignment="1">
      <alignment vertical="center"/>
    </xf>
    <xf numFmtId="43"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1" fontId="59" fillId="0" borderId="0" xfId="1" applyNumberFormat="1" applyFont="1" applyAlignment="1">
      <alignment vertical="center"/>
    </xf>
    <xf numFmtId="43" fontId="59" fillId="0" borderId="0" xfId="840"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0"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0"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0"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79"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0"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43" fontId="7" fillId="0" borderId="0" xfId="3" applyNumberFormat="1" applyFont="1" applyFill="1" applyBorder="1" applyAlignment="1">
      <alignment vertical="center"/>
    </xf>
    <xf numFmtId="180" fontId="59" fillId="0" borderId="0" xfId="1" applyNumberFormat="1" applyFont="1" applyAlignment="1">
      <alignment vertical="center"/>
    </xf>
    <xf numFmtId="43" fontId="49" fillId="0" borderId="0" xfId="3" applyNumberFormat="1" applyFont="1" applyFill="1" applyBorder="1" applyAlignment="1">
      <alignment vertical="center" readingOrder="1"/>
    </xf>
    <xf numFmtId="43" fontId="48" fillId="0" borderId="0" xfId="3" applyNumberFormat="1" applyFont="1" applyFill="1" applyBorder="1" applyAlignment="1">
      <alignment vertical="center" readingOrder="1"/>
    </xf>
    <xf numFmtId="180"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0" fontId="60" fillId="0" borderId="1" xfId="1" applyNumberFormat="1" applyFont="1" applyBorder="1" applyAlignment="1">
      <alignment vertical="center"/>
    </xf>
    <xf numFmtId="0" fontId="49" fillId="0" borderId="0" xfId="0" applyFont="1" applyFill="1" applyAlignment="1">
      <alignment vertical="center"/>
    </xf>
    <xf numFmtId="0" fontId="92" fillId="0" borderId="0" xfId="0" applyFont="1" applyAlignment="1">
      <alignment vertical="center" readingOrder="1"/>
    </xf>
    <xf numFmtId="10" fontId="92" fillId="0" borderId="0" xfId="838" applyNumberFormat="1" applyFont="1" applyAlignment="1">
      <alignment vertical="center" readingOrder="1"/>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2" fillId="0" borderId="0" xfId="0" applyFont="1" applyAlignment="1">
      <alignment vertical="center"/>
    </xf>
    <xf numFmtId="0" fontId="0" fillId="0" borderId="0" xfId="0" applyAlignment="1">
      <alignment horizontal="left"/>
    </xf>
    <xf numFmtId="43" fontId="64" fillId="0" borderId="1" xfId="840" applyFont="1" applyFill="1" applyBorder="1" applyAlignment="1">
      <alignment vertical="center"/>
    </xf>
    <xf numFmtId="41" fontId="49" fillId="0" borderId="0" xfId="1" applyFont="1" applyFill="1" applyBorder="1" applyAlignment="1">
      <alignment vertical="center"/>
    </xf>
    <xf numFmtId="180"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43" fontId="3" fillId="0" borderId="1" xfId="840" applyFont="1" applyBorder="1"/>
    <xf numFmtId="0" fontId="91" fillId="0" borderId="0" xfId="0" applyFont="1" applyAlignment="1">
      <alignment vertical="center"/>
    </xf>
    <xf numFmtId="43" fontId="54" fillId="0" borderId="1" xfId="840" applyFont="1" applyBorder="1" applyAlignment="1">
      <alignment vertical="center"/>
    </xf>
    <xf numFmtId="2" fontId="60" fillId="0" borderId="1" xfId="0" applyNumberFormat="1" applyFont="1" applyBorder="1" applyAlignment="1"/>
    <xf numFmtId="0" fontId="3" fillId="0" borderId="1" xfId="0" applyFont="1" applyBorder="1" applyAlignment="1">
      <alignment vertical="center"/>
    </xf>
    <xf numFmtId="43" fontId="54" fillId="0" borderId="1" xfId="840" applyFont="1" applyFill="1" applyBorder="1" applyAlignment="1">
      <alignment horizontal="right" vertical="center"/>
    </xf>
    <xf numFmtId="43" fontId="3" fillId="0" borderId="1" xfId="840" applyFont="1" applyBorder="1" applyAlignment="1">
      <alignmen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3" fontId="3" fillId="0" borderId="1" xfId="840" applyFont="1" applyFill="1" applyBorder="1" applyAlignment="1">
      <alignment horizontal="right"/>
    </xf>
    <xf numFmtId="41" fontId="54" fillId="0" borderId="0" xfId="1" applyFont="1" applyFill="1" applyBorder="1" applyAlignment="1">
      <alignment horizontal="right" vertical="center" readingOrder="1"/>
    </xf>
    <xf numFmtId="10" fontId="54" fillId="0" borderId="0" xfId="838" applyNumberFormat="1" applyFont="1" applyAlignment="1">
      <alignment vertical="center"/>
    </xf>
    <xf numFmtId="0" fontId="54" fillId="0" borderId="0" xfId="3" applyFont="1" applyFill="1" applyBorder="1" applyAlignment="1">
      <alignment horizontal="right" vertical="center"/>
    </xf>
    <xf numFmtId="43" fontId="64" fillId="0" borderId="1" xfId="840" applyFont="1" applyFill="1" applyBorder="1" applyAlignment="1">
      <alignment horizontal="right"/>
    </xf>
    <xf numFmtId="43" fontId="54" fillId="0" borderId="0" xfId="838" applyNumberFormat="1" applyFont="1" applyAlignment="1">
      <alignment vertical="center"/>
    </xf>
    <xf numFmtId="43" fontId="54" fillId="0" borderId="0" xfId="840" applyFont="1" applyAlignment="1">
      <alignment vertical="center"/>
    </xf>
    <xf numFmtId="43" fontId="79" fillId="0" borderId="0" xfId="840" applyFont="1" applyAlignment="1">
      <alignment vertical="center"/>
    </xf>
    <xf numFmtId="43" fontId="7" fillId="0" borderId="0" xfId="840" applyFont="1" applyFill="1" applyBorder="1" applyAlignment="1">
      <alignment vertical="center"/>
    </xf>
    <xf numFmtId="43" fontId="52" fillId="0" borderId="0" xfId="840" applyFont="1" applyFill="1" applyBorder="1" applyAlignment="1">
      <alignment vertical="center"/>
    </xf>
    <xf numFmtId="41" fontId="54" fillId="0" borderId="1" xfId="1" applyFont="1" applyFill="1" applyBorder="1" applyAlignment="1">
      <alignment vertical="center"/>
    </xf>
    <xf numFmtId="165" fontId="49" fillId="0" borderId="0" xfId="3" applyNumberFormat="1" applyFont="1" applyFill="1" applyBorder="1" applyAlignment="1">
      <alignment vertical="center"/>
    </xf>
    <xf numFmtId="165" fontId="49" fillId="0" borderId="0" xfId="3" applyNumberFormat="1" applyFont="1" applyFill="1" applyBorder="1" applyAlignment="1">
      <alignment vertical="center" readingOrder="1"/>
    </xf>
    <xf numFmtId="165" fontId="48" fillId="0" borderId="0" xfId="3" applyNumberFormat="1" applyFont="1" applyFill="1" applyBorder="1" applyAlignment="1">
      <alignment vertical="center"/>
    </xf>
    <xf numFmtId="180" fontId="48" fillId="0" borderId="0" xfId="3" applyNumberFormat="1" applyFont="1" applyFill="1" applyBorder="1" applyAlignment="1">
      <alignment vertical="center"/>
    </xf>
    <xf numFmtId="165" fontId="48" fillId="0" borderId="0" xfId="3" applyNumberFormat="1" applyFont="1" applyFill="1" applyBorder="1" applyAlignment="1">
      <alignment vertical="center" wrapText="1"/>
    </xf>
    <xf numFmtId="165" fontId="7" fillId="0" borderId="0" xfId="3" applyNumberFormat="1" applyFont="1" applyFill="1" applyBorder="1" applyAlignment="1">
      <alignment vertical="center"/>
    </xf>
    <xf numFmtId="43" fontId="49" fillId="0" borderId="0" xfId="0" applyNumberFormat="1" applyFont="1" applyAlignment="1">
      <alignment vertical="center"/>
    </xf>
    <xf numFmtId="43" fontId="54" fillId="0" borderId="0" xfId="0" applyNumberFormat="1" applyFont="1" applyAlignment="1">
      <alignment vertical="center"/>
    </xf>
    <xf numFmtId="43" fontId="3" fillId="0" borderId="0" xfId="840" applyFont="1"/>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xf numFmtId="0" fontId="3" fillId="0" borderId="0" xfId="0" applyFont="1" applyFill="1" applyBorder="1" applyAlignment="1">
      <alignment horizontal="left" vertical="center"/>
    </xf>
    <xf numFmtId="0" fontId="69" fillId="0" borderId="0" xfId="2" applyFont="1" applyFill="1" applyBorder="1" applyAlignment="1">
      <alignment horizontal="left" vertical="center"/>
    </xf>
    <xf numFmtId="0" fontId="3" fillId="0" borderId="0" xfId="0" applyFont="1" applyFill="1" applyAlignment="1">
      <alignment horizontal="left" vertical="center"/>
    </xf>
    <xf numFmtId="0" fontId="69" fillId="0" borderId="0" xfId="2" quotePrefix="1" applyFont="1" applyFill="1" applyBorder="1" applyAlignment="1">
      <alignment horizontal="left" vertical="center"/>
    </xf>
    <xf numFmtId="0" fontId="93" fillId="0" borderId="0" xfId="3" applyNumberFormat="1" applyFont="1" applyFill="1" applyBorder="1" applyAlignment="1">
      <alignment horizontal="center" vertical="center" wrapText="1" readingOrder="1"/>
    </xf>
    <xf numFmtId="0" fontId="94" fillId="0" borderId="0" xfId="3" applyNumberFormat="1" applyFont="1" applyFill="1" applyBorder="1" applyAlignment="1">
      <alignment horizontal="center" vertical="center" wrapText="1" readingOrder="1"/>
    </xf>
    <xf numFmtId="43" fontId="59" fillId="0" borderId="0" xfId="840" applyFont="1" applyFill="1" applyAlignment="1">
      <alignment vertical="center"/>
    </xf>
    <xf numFmtId="0" fontId="59" fillId="0" borderId="0" xfId="0" applyFont="1" applyFill="1" applyAlignment="1">
      <alignment vertical="center"/>
    </xf>
    <xf numFmtId="43" fontId="0" fillId="0" borderId="0" xfId="840" applyFont="1" applyFill="1" applyAlignment="1">
      <alignment horizontal="left"/>
    </xf>
    <xf numFmtId="0" fontId="0" fillId="0" borderId="0" xfId="0" applyFill="1" applyAlignment="1">
      <alignment horizontal="left"/>
    </xf>
    <xf numFmtId="0" fontId="0" fillId="0" borderId="0" xfId="0" applyFill="1"/>
    <xf numFmtId="0" fontId="0" fillId="0" borderId="0" xfId="0" applyNumberFormat="1" applyFill="1"/>
    <xf numFmtId="180" fontId="59" fillId="0" borderId="0" xfId="1" applyNumberFormat="1" applyFont="1" applyFill="1" applyAlignment="1">
      <alignment vertical="center"/>
    </xf>
    <xf numFmtId="0" fontId="58" fillId="0" borderId="0" xfId="0" applyFont="1" applyFill="1" applyAlignment="1">
      <alignment vertical="center"/>
    </xf>
    <xf numFmtId="43" fontId="0" fillId="0" borderId="0" xfId="0" applyNumberFormat="1" applyFill="1" applyAlignment="1">
      <alignment horizontal="left"/>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abSelected="1" zoomScale="90" zoomScaleNormal="90" zoomScaleSheetLayoutView="85" workbookViewId="0">
      <selection activeCell="F10" sqref="F10"/>
    </sheetView>
  </sheetViews>
  <sheetFormatPr defaultRowHeight="25.5"/>
  <cols>
    <col min="1" max="1" width="3.28515625" style="186" customWidth="1"/>
    <col min="2" max="2" width="3.28515625" style="18" customWidth="1"/>
    <col min="3" max="3" width="12.5703125" style="18" customWidth="1"/>
    <col min="4" max="9" width="9.140625" style="18"/>
    <col min="10" max="10" width="16.28515625" style="18" customWidth="1"/>
    <col min="11"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399</v>
      </c>
      <c r="D11" s="37"/>
      <c r="E11" s="37"/>
      <c r="F11" s="37"/>
    </row>
    <row r="12" spans="1:6" ht="47.25" customHeight="1">
      <c r="A12" s="24"/>
      <c r="C12" s="92" t="s">
        <v>135</v>
      </c>
      <c r="D12" s="37"/>
      <c r="E12" s="37"/>
      <c r="F12" s="37"/>
    </row>
    <row r="13" spans="1:6" ht="47.25" customHeight="1">
      <c r="A13" s="24"/>
      <c r="C13" s="92" t="s">
        <v>400</v>
      </c>
      <c r="D13" s="37"/>
      <c r="E13" s="37"/>
      <c r="F13" s="37"/>
    </row>
    <row r="14" spans="1:6">
      <c r="A14" s="24"/>
      <c r="C14" s="91"/>
      <c r="D14" s="37"/>
      <c r="E14" s="37"/>
      <c r="F14" s="37"/>
    </row>
    <row r="15" spans="1:6">
      <c r="A15" s="24"/>
      <c r="C15" s="93"/>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zoomScale="90" zoomScaleNormal="90" zoomScaleSheetLayoutView="85" workbookViewId="0">
      <selection activeCell="C3" sqref="C3"/>
    </sheetView>
  </sheetViews>
  <sheetFormatPr defaultRowHeight="12.75"/>
  <cols>
    <col min="1" max="1" width="5.7109375" style="127" customWidth="1"/>
    <col min="2" max="2" width="54.140625" style="8" customWidth="1"/>
    <col min="3" max="3" width="12.5703125" style="130"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69" t="s">
        <v>274</v>
      </c>
      <c r="B1" s="270"/>
      <c r="C1" s="270"/>
      <c r="D1" s="270"/>
      <c r="E1" s="270"/>
      <c r="F1" s="271"/>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0.25">
      <c r="A2" s="272" t="s">
        <v>392</v>
      </c>
      <c r="B2" s="273"/>
      <c r="C2" s="273"/>
      <c r="D2" s="273"/>
      <c r="E2" s="273"/>
      <c r="F2" s="274"/>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192" customFormat="1" ht="47.25" customHeight="1">
      <c r="A3" s="40" t="s">
        <v>0</v>
      </c>
      <c r="B3" s="40" t="s">
        <v>6</v>
      </c>
      <c r="C3" s="40" t="s">
        <v>401</v>
      </c>
      <c r="D3" s="40" t="s">
        <v>402</v>
      </c>
      <c r="E3" s="40" t="s">
        <v>403</v>
      </c>
      <c r="F3" s="41" t="s">
        <v>130</v>
      </c>
    </row>
    <row r="4" spans="1:37" ht="15.75">
      <c r="A4" s="107">
        <v>1</v>
      </c>
      <c r="B4" s="135" t="s">
        <v>161</v>
      </c>
      <c r="C4" s="116"/>
      <c r="D4" s="230"/>
      <c r="E4" s="109"/>
      <c r="F4" s="133" t="s">
        <v>308</v>
      </c>
      <c r="H4" s="125"/>
    </row>
    <row r="5" spans="1:37" ht="15.75">
      <c r="A5" s="107">
        <v>2</v>
      </c>
      <c r="B5" s="108" t="s">
        <v>162</v>
      </c>
      <c r="C5" s="109">
        <v>8.4602403785</v>
      </c>
      <c r="D5" s="109"/>
      <c r="E5" s="109"/>
      <c r="F5" s="134" t="s">
        <v>227</v>
      </c>
      <c r="H5" s="125"/>
    </row>
    <row r="6" spans="1:37" ht="15.75">
      <c r="A6" s="107">
        <v>3</v>
      </c>
      <c r="B6" s="108" t="s">
        <v>163</v>
      </c>
      <c r="C6" s="109">
        <v>0.95853887800000004</v>
      </c>
      <c r="D6" s="109"/>
      <c r="E6" s="109"/>
      <c r="F6" s="134" t="s">
        <v>228</v>
      </c>
      <c r="H6" s="125"/>
    </row>
    <row r="7" spans="1:37" ht="15.75">
      <c r="A7" s="107">
        <v>4</v>
      </c>
      <c r="B7" s="135" t="s">
        <v>164</v>
      </c>
      <c r="C7" s="116">
        <v>9.4187792565000006</v>
      </c>
      <c r="D7" s="116"/>
      <c r="E7" s="116"/>
      <c r="F7" s="133" t="s">
        <v>229</v>
      </c>
    </row>
    <row r="8" spans="1:37" ht="15.75">
      <c r="A8" s="107">
        <v>5</v>
      </c>
      <c r="B8" s="115" t="s">
        <v>165</v>
      </c>
      <c r="C8" s="136">
        <v>0</v>
      </c>
      <c r="D8" s="136"/>
      <c r="E8" s="109"/>
      <c r="F8" s="133" t="s">
        <v>309</v>
      </c>
    </row>
    <row r="9" spans="1:37" ht="15.75">
      <c r="A9" s="107">
        <v>6</v>
      </c>
      <c r="B9" s="108" t="s">
        <v>166</v>
      </c>
      <c r="C9" s="109">
        <v>1.585384621</v>
      </c>
      <c r="D9" s="109"/>
      <c r="E9" s="109"/>
      <c r="F9" s="134" t="s">
        <v>222</v>
      </c>
    </row>
    <row r="10" spans="1:37" ht="15.75">
      <c r="A10" s="107">
        <v>7</v>
      </c>
      <c r="B10" s="108" t="s">
        <v>167</v>
      </c>
      <c r="C10" s="109">
        <v>3.7342461825000002</v>
      </c>
      <c r="D10" s="109"/>
      <c r="E10" s="109"/>
      <c r="F10" s="134" t="s">
        <v>238</v>
      </c>
    </row>
    <row r="11" spans="1:37" ht="15.75">
      <c r="A11" s="107">
        <v>8</v>
      </c>
      <c r="B11" s="108" t="s">
        <v>168</v>
      </c>
      <c r="C11" s="109">
        <v>0.25917105699999998</v>
      </c>
      <c r="D11" s="109"/>
      <c r="E11" s="109"/>
      <c r="F11" s="134" t="s">
        <v>236</v>
      </c>
    </row>
    <row r="12" spans="1:37" ht="15.75">
      <c r="A12" s="107">
        <v>9</v>
      </c>
      <c r="B12" s="108" t="s">
        <v>169</v>
      </c>
      <c r="C12" s="109">
        <v>3.4885833000000002</v>
      </c>
      <c r="D12" s="109"/>
      <c r="E12" s="109"/>
      <c r="F12" s="134" t="s">
        <v>237</v>
      </c>
    </row>
    <row r="13" spans="1:37" ht="15.75">
      <c r="A13" s="107">
        <v>10</v>
      </c>
      <c r="B13" s="108" t="s">
        <v>170</v>
      </c>
      <c r="C13" s="109">
        <v>2.396925924</v>
      </c>
      <c r="D13" s="109"/>
      <c r="E13" s="109"/>
      <c r="F13" s="134" t="s">
        <v>223</v>
      </c>
    </row>
    <row r="14" spans="1:37" ht="15.75">
      <c r="A14" s="107">
        <v>11</v>
      </c>
      <c r="B14" s="135" t="s">
        <v>171</v>
      </c>
      <c r="C14" s="116">
        <v>11.4643110845</v>
      </c>
      <c r="D14" s="116"/>
      <c r="E14" s="116"/>
      <c r="F14" s="133" t="s">
        <v>224</v>
      </c>
    </row>
    <row r="15" spans="1:37" ht="15.75">
      <c r="A15" s="107">
        <v>12</v>
      </c>
      <c r="B15" s="115" t="s">
        <v>172</v>
      </c>
      <c r="C15" s="116">
        <v>-2.0455318280000001</v>
      </c>
      <c r="D15" s="116"/>
      <c r="E15" s="116"/>
      <c r="F15" s="133" t="s">
        <v>310</v>
      </c>
      <c r="G15" s="255"/>
    </row>
    <row r="16" spans="1:37" ht="15.75">
      <c r="A16" s="114">
        <v>13</v>
      </c>
      <c r="B16" s="108" t="s">
        <v>258</v>
      </c>
      <c r="C16" s="109">
        <v>1.9146753999999998E-2</v>
      </c>
      <c r="D16" s="109"/>
      <c r="E16" s="109"/>
      <c r="F16" s="134" t="s">
        <v>311</v>
      </c>
    </row>
    <row r="17" spans="1:7" ht="15.75">
      <c r="A17" s="107">
        <v>14</v>
      </c>
      <c r="B17" s="108" t="s">
        <v>259</v>
      </c>
      <c r="C17" s="109">
        <v>4.3634036000000001E-2</v>
      </c>
      <c r="D17" s="109"/>
      <c r="E17" s="109"/>
      <c r="F17" s="134" t="s">
        <v>312</v>
      </c>
    </row>
    <row r="18" spans="1:7" ht="15.75">
      <c r="A18" s="107">
        <v>15</v>
      </c>
      <c r="B18" s="115" t="s">
        <v>175</v>
      </c>
      <c r="C18" s="116">
        <v>-2.0700191100000001</v>
      </c>
      <c r="D18" s="116"/>
      <c r="E18" s="116"/>
      <c r="F18" s="133" t="s">
        <v>313</v>
      </c>
      <c r="G18" s="255"/>
    </row>
    <row r="19" spans="1:7" ht="15.75">
      <c r="A19" s="107">
        <v>16</v>
      </c>
      <c r="B19" s="108" t="s">
        <v>260</v>
      </c>
      <c r="C19" s="109">
        <v>5.8359780000000003E-3</v>
      </c>
      <c r="D19" s="109"/>
      <c r="E19" s="109"/>
      <c r="F19" s="134" t="s">
        <v>314</v>
      </c>
    </row>
    <row r="20" spans="1:7" ht="15.75">
      <c r="A20" s="107">
        <v>17</v>
      </c>
      <c r="B20" s="115" t="s">
        <v>177</v>
      </c>
      <c r="C20" s="116">
        <v>-2.075855088</v>
      </c>
      <c r="D20" s="116"/>
      <c r="E20" s="116"/>
      <c r="F20" s="133" t="s">
        <v>315</v>
      </c>
      <c r="G20" s="255"/>
    </row>
    <row r="21" spans="1:7">
      <c r="C21" s="128"/>
      <c r="D21" s="137"/>
      <c r="F21" s="129"/>
    </row>
    <row r="22" spans="1:7">
      <c r="A22" s="138"/>
      <c r="C22" s="128"/>
    </row>
    <row r="23" spans="1:7">
      <c r="B23" s="139"/>
      <c r="C23" s="140"/>
    </row>
    <row r="24" spans="1:7">
      <c r="C24" s="128"/>
    </row>
    <row r="25" spans="1:7">
      <c r="C25" s="128"/>
    </row>
    <row r="26" spans="1:7">
      <c r="C26" s="128"/>
    </row>
    <row r="27" spans="1:7">
      <c r="C27" s="128"/>
    </row>
    <row r="28" spans="1:7">
      <c r="C28" s="128"/>
    </row>
    <row r="29" spans="1:7">
      <c r="C29" s="128"/>
    </row>
    <row r="30" spans="1:7">
      <c r="C30" s="128"/>
    </row>
    <row r="31" spans="1:7">
      <c r="C31" s="128"/>
    </row>
    <row r="32" spans="1:7">
      <c r="C32" s="128"/>
    </row>
    <row r="33" spans="3:3">
      <c r="C33" s="128"/>
    </row>
    <row r="34" spans="3:3">
      <c r="C34" s="128"/>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M13"/>
  <sheetViews>
    <sheetView showGridLines="0" zoomScale="90" zoomScaleNormal="90" zoomScaleSheetLayoutView="100" workbookViewId="0">
      <selection activeCell="B3" sqref="B3"/>
    </sheetView>
  </sheetViews>
  <sheetFormatPr defaultRowHeight="12.75"/>
  <cols>
    <col min="1" max="1" width="21.140625" style="138" customWidth="1"/>
    <col min="2" max="6" width="15.85546875" style="138" customWidth="1"/>
    <col min="7" max="7" width="21.140625" style="138" customWidth="1"/>
    <col min="8" max="9" width="15.85546875" style="138" customWidth="1"/>
    <col min="10" max="10" width="29.7109375" style="138" customWidth="1"/>
    <col min="11" max="11" width="20.5703125" style="218" bestFit="1" customWidth="1"/>
    <col min="12" max="12" width="30" style="218" bestFit="1" customWidth="1"/>
    <col min="13" max="16384" width="9.140625" style="218"/>
  </cols>
  <sheetData>
    <row r="1" spans="1:13" s="141" customFormat="1" ht="20.25">
      <c r="A1" s="269" t="s">
        <v>406</v>
      </c>
      <c r="B1" s="270"/>
      <c r="C1" s="270"/>
      <c r="D1" s="270"/>
      <c r="E1" s="270"/>
      <c r="F1" s="270"/>
      <c r="G1" s="270"/>
      <c r="H1" s="270"/>
      <c r="I1" s="270"/>
      <c r="J1" s="271"/>
    </row>
    <row r="2" spans="1:13" s="141" customFormat="1" ht="20.25">
      <c r="A2" s="275" t="s">
        <v>407</v>
      </c>
      <c r="B2" s="276"/>
      <c r="C2" s="276"/>
      <c r="D2" s="276"/>
      <c r="E2" s="276"/>
      <c r="F2" s="276"/>
      <c r="G2" s="276"/>
      <c r="H2" s="276"/>
      <c r="I2" s="276"/>
      <c r="J2" s="277"/>
    </row>
    <row r="3" spans="1:13" s="194" customFormat="1" ht="47.25" customHeight="1">
      <c r="A3" s="40" t="s">
        <v>129</v>
      </c>
      <c r="B3" s="193" t="s">
        <v>17</v>
      </c>
      <c r="C3" s="193" t="s">
        <v>18</v>
      </c>
      <c r="D3" s="193" t="s">
        <v>4</v>
      </c>
      <c r="E3" s="193" t="s">
        <v>70</v>
      </c>
      <c r="F3" s="193" t="s">
        <v>19</v>
      </c>
      <c r="G3" s="193" t="s">
        <v>365</v>
      </c>
      <c r="H3" s="193" t="s">
        <v>21</v>
      </c>
      <c r="I3" s="193" t="s">
        <v>330</v>
      </c>
      <c r="J3" s="41" t="s">
        <v>130</v>
      </c>
      <c r="K3" s="141"/>
      <c r="L3" s="141"/>
      <c r="M3" s="141"/>
    </row>
    <row r="4" spans="1:13" s="215" customFormat="1" ht="17.25" customHeight="1">
      <c r="A4" s="221" t="s">
        <v>154</v>
      </c>
      <c r="B4" s="235">
        <v>3.1003897949999999</v>
      </c>
      <c r="C4" s="235">
        <v>1.5307999999999999E-3</v>
      </c>
      <c r="D4" s="235">
        <v>3.0988589950000001</v>
      </c>
      <c r="E4" s="235">
        <v>0</v>
      </c>
      <c r="F4" s="235">
        <v>1.7120199999999999E-4</v>
      </c>
      <c r="G4" s="235">
        <v>0.74428293599999995</v>
      </c>
      <c r="H4" s="235">
        <v>0</v>
      </c>
      <c r="I4" s="235">
        <v>1.5307999999999999E-3</v>
      </c>
      <c r="J4" s="222" t="s">
        <v>154</v>
      </c>
      <c r="K4" s="141"/>
      <c r="L4" s="141"/>
      <c r="M4" s="141"/>
    </row>
    <row r="5" spans="1:13" s="215" customFormat="1" ht="17.25" customHeight="1">
      <c r="A5" s="221" t="s">
        <v>151</v>
      </c>
      <c r="B5" s="235">
        <v>1.133050694</v>
      </c>
      <c r="C5" s="235">
        <v>3.3333339999999999E-3</v>
      </c>
      <c r="D5" s="235">
        <v>1.1297173599999999</v>
      </c>
      <c r="E5" s="235">
        <v>0</v>
      </c>
      <c r="F5" s="235">
        <v>3.5499999999999997E-2</v>
      </c>
      <c r="G5" s="235">
        <v>0.64385400000000004</v>
      </c>
      <c r="H5" s="235">
        <v>0</v>
      </c>
      <c r="I5" s="235">
        <v>0</v>
      </c>
      <c r="J5" s="222" t="s">
        <v>158</v>
      </c>
      <c r="K5" s="141"/>
      <c r="L5" s="141"/>
      <c r="M5" s="141"/>
    </row>
    <row r="6" spans="1:13" s="215" customFormat="1" ht="17.25" customHeight="1">
      <c r="A6" s="221" t="s">
        <v>150</v>
      </c>
      <c r="B6" s="235">
        <v>76.626407708000002</v>
      </c>
      <c r="C6" s="235">
        <v>46.182226479999997</v>
      </c>
      <c r="D6" s="235">
        <v>30.444181228000001</v>
      </c>
      <c r="E6" s="235">
        <v>0</v>
      </c>
      <c r="F6" s="235">
        <v>14.0653621045</v>
      </c>
      <c r="G6" s="235">
        <v>60.416727854000001</v>
      </c>
      <c r="H6" s="235">
        <v>2.4384860640000001</v>
      </c>
      <c r="I6" s="235">
        <v>41.889850222</v>
      </c>
      <c r="J6" s="222" t="s">
        <v>157</v>
      </c>
      <c r="K6" s="141"/>
      <c r="L6" s="141"/>
      <c r="M6" s="141"/>
    </row>
    <row r="7" spans="1:13" s="215" customFormat="1" ht="17.25" customHeight="1">
      <c r="A7" s="221" t="s">
        <v>250</v>
      </c>
      <c r="B7" s="235">
        <v>2.1968600390000002</v>
      </c>
      <c r="C7" s="235">
        <v>1.2609991519999999</v>
      </c>
      <c r="D7" s="235">
        <v>0.93586088700000003</v>
      </c>
      <c r="E7" s="235">
        <v>0</v>
      </c>
      <c r="F7" s="235">
        <v>1.3739899E-2</v>
      </c>
      <c r="G7" s="235">
        <v>2.117186775</v>
      </c>
      <c r="H7" s="235">
        <v>0.216368</v>
      </c>
      <c r="I7" s="235">
        <v>1.0316613130000001</v>
      </c>
      <c r="J7" s="222" t="s">
        <v>252</v>
      </c>
      <c r="K7" s="141"/>
      <c r="L7" s="141"/>
      <c r="M7" s="141"/>
    </row>
    <row r="8" spans="1:13" s="215" customFormat="1" ht="17.25" customHeight="1">
      <c r="A8" s="221" t="s">
        <v>359</v>
      </c>
      <c r="B8" s="235">
        <v>20.353209981999999</v>
      </c>
      <c r="C8" s="235">
        <v>17.004079697000002</v>
      </c>
      <c r="D8" s="235">
        <v>3.3491302850000002</v>
      </c>
      <c r="E8" s="235">
        <v>0</v>
      </c>
      <c r="F8" s="235">
        <v>1.1399752439999999</v>
      </c>
      <c r="G8" s="235">
        <v>17.012048867000001</v>
      </c>
      <c r="H8" s="235">
        <v>7.8684493519999998</v>
      </c>
      <c r="I8" s="235">
        <v>7.6549496279999998</v>
      </c>
      <c r="J8" s="222" t="s">
        <v>155</v>
      </c>
      <c r="K8" s="141"/>
      <c r="L8" s="141"/>
      <c r="M8" s="141"/>
    </row>
    <row r="9" spans="1:13" s="215" customFormat="1" ht="17.25" customHeight="1">
      <c r="A9" s="221" t="s">
        <v>254</v>
      </c>
      <c r="B9" s="235">
        <v>0.19442246999999999</v>
      </c>
      <c r="C9" s="235">
        <v>4.85195E-2</v>
      </c>
      <c r="D9" s="235">
        <v>0.14590296999999999</v>
      </c>
      <c r="E9" s="235">
        <v>0</v>
      </c>
      <c r="F9" s="235">
        <v>3.141947E-3</v>
      </c>
      <c r="G9" s="235">
        <v>0.1265</v>
      </c>
      <c r="H9" s="235">
        <v>0</v>
      </c>
      <c r="I9" s="235">
        <v>4.85195E-2</v>
      </c>
      <c r="J9" s="222" t="s">
        <v>256</v>
      </c>
      <c r="K9" s="141"/>
      <c r="L9" s="141"/>
      <c r="M9" s="141"/>
    </row>
    <row r="10" spans="1:13" s="215" customFormat="1" ht="17.25" customHeight="1">
      <c r="A10" s="221" t="s">
        <v>249</v>
      </c>
      <c r="B10" s="235">
        <v>1.693475168</v>
      </c>
      <c r="C10" s="235">
        <v>0.646759474</v>
      </c>
      <c r="D10" s="235">
        <v>1.046715694</v>
      </c>
      <c r="E10" s="235">
        <v>0</v>
      </c>
      <c r="F10" s="235">
        <v>1.569092E-3</v>
      </c>
      <c r="G10" s="235">
        <v>1.4376564000000001</v>
      </c>
      <c r="H10" s="235">
        <v>0.05</v>
      </c>
      <c r="I10" s="235">
        <v>0.57316440999999996</v>
      </c>
      <c r="J10" s="222" t="s">
        <v>253</v>
      </c>
      <c r="K10" s="141"/>
      <c r="L10" s="141"/>
      <c r="M10" s="141"/>
    </row>
    <row r="11" spans="1:13" s="215" customFormat="1" ht="17.25" customHeight="1">
      <c r="A11" s="221" t="s">
        <v>255</v>
      </c>
      <c r="B11" s="235">
        <v>3.4786875199999998</v>
      </c>
      <c r="C11" s="235">
        <v>0.30206891299999999</v>
      </c>
      <c r="D11" s="235">
        <v>3.176618607</v>
      </c>
      <c r="E11" s="235">
        <v>0</v>
      </c>
      <c r="F11" s="235">
        <v>6.0386179999999999E-3</v>
      </c>
      <c r="G11" s="235">
        <v>3.0981452950000001</v>
      </c>
      <c r="H11" s="235">
        <v>0</v>
      </c>
      <c r="I11" s="235">
        <v>0.288217844</v>
      </c>
      <c r="J11" s="222" t="s">
        <v>257</v>
      </c>
      <c r="K11" s="141"/>
      <c r="L11" s="141"/>
      <c r="M11" s="141"/>
    </row>
    <row r="12" spans="1:13" s="215" customFormat="1" ht="17.25" customHeight="1">
      <c r="A12" s="216" t="s">
        <v>373</v>
      </c>
      <c r="B12" s="223">
        <v>108.77650337599999</v>
      </c>
      <c r="C12" s="223">
        <v>65.449517349999994</v>
      </c>
      <c r="D12" s="223">
        <v>43.326986026</v>
      </c>
      <c r="E12" s="223">
        <v>0</v>
      </c>
      <c r="F12" s="223">
        <v>15.265498106500001</v>
      </c>
      <c r="G12" s="223">
        <v>85.596402127000005</v>
      </c>
      <c r="H12" s="223">
        <v>10.573303416</v>
      </c>
      <c r="I12" s="223">
        <v>51.487893716999999</v>
      </c>
      <c r="J12" s="224" t="s">
        <v>145</v>
      </c>
      <c r="K12" s="141"/>
      <c r="L12" s="141"/>
      <c r="M12" s="141"/>
    </row>
    <row r="13" spans="1:13">
      <c r="B13" s="261"/>
      <c r="C13" s="261"/>
      <c r="D13" s="261"/>
      <c r="E13" s="261"/>
      <c r="F13" s="261"/>
      <c r="G13" s="261"/>
      <c r="H13" s="261"/>
      <c r="I13" s="261"/>
    </row>
  </sheetData>
  <mergeCells count="2">
    <mergeCell ref="A1:J1"/>
    <mergeCell ref="A2:J2"/>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H52"/>
  <sheetViews>
    <sheetView showGridLines="0" zoomScale="90" zoomScaleNormal="90" zoomScaleSheetLayoutView="85" workbookViewId="0">
      <selection activeCell="C3" sqref="C3"/>
    </sheetView>
  </sheetViews>
  <sheetFormatPr defaultRowHeight="12.75"/>
  <cols>
    <col min="1" max="1" width="9.140625" style="103" customWidth="1"/>
    <col min="2" max="2" width="37.85546875" style="103" bestFit="1" customWidth="1"/>
    <col min="3" max="5" width="14.42578125" style="103" customWidth="1"/>
    <col min="6" max="6" width="34.7109375" style="103" customWidth="1"/>
    <col min="7" max="31" width="26.140625" style="103" customWidth="1"/>
    <col min="32" max="32" width="0" style="103" hidden="1" customWidth="1"/>
    <col min="33" max="33" width="21.5703125" style="103" customWidth="1"/>
    <col min="34" max="16384" width="9.140625" style="103"/>
  </cols>
  <sheetData>
    <row r="1" spans="1:8" s="101" customFormat="1" ht="20.25" customHeight="1">
      <c r="A1" s="269" t="s">
        <v>275</v>
      </c>
      <c r="B1" s="270"/>
      <c r="C1" s="270"/>
      <c r="D1" s="270"/>
      <c r="E1" s="270"/>
      <c r="F1" s="271"/>
    </row>
    <row r="2" spans="1:8" s="101" customFormat="1" ht="20.25" customHeight="1">
      <c r="A2" s="268" t="s">
        <v>393</v>
      </c>
      <c r="B2" s="268"/>
      <c r="C2" s="268"/>
      <c r="D2" s="268"/>
      <c r="E2" s="268"/>
      <c r="F2" s="268"/>
    </row>
    <row r="3" spans="1:8" s="195" customFormat="1" ht="47.25">
      <c r="A3" s="40" t="s">
        <v>276</v>
      </c>
      <c r="B3" s="40" t="s">
        <v>6</v>
      </c>
      <c r="C3" s="40" t="s">
        <v>401</v>
      </c>
      <c r="D3" s="40" t="s">
        <v>402</v>
      </c>
      <c r="E3" s="40" t="s">
        <v>403</v>
      </c>
      <c r="F3" s="41" t="s">
        <v>130</v>
      </c>
    </row>
    <row r="4" spans="1:8" ht="15.75">
      <c r="A4" s="165">
        <v>1</v>
      </c>
      <c r="B4" s="166" t="s">
        <v>22</v>
      </c>
      <c r="C4" s="167">
        <v>13.534711445925</v>
      </c>
      <c r="D4" s="167"/>
      <c r="E4" s="167"/>
      <c r="F4" s="168" t="s">
        <v>47</v>
      </c>
      <c r="H4" s="198"/>
    </row>
    <row r="5" spans="1:8" ht="15.75">
      <c r="A5" s="165">
        <v>2</v>
      </c>
      <c r="B5" s="166" t="s">
        <v>23</v>
      </c>
      <c r="C5" s="167">
        <v>88.706982646271001</v>
      </c>
      <c r="D5" s="167"/>
      <c r="E5" s="167"/>
      <c r="F5" s="168" t="s">
        <v>103</v>
      </c>
    </row>
    <row r="6" spans="1:8" ht="15.75">
      <c r="A6" s="165">
        <v>3</v>
      </c>
      <c r="B6" s="166" t="s">
        <v>24</v>
      </c>
      <c r="C6" s="167">
        <v>72.169982646270995</v>
      </c>
      <c r="D6" s="167"/>
      <c r="E6" s="167"/>
      <c r="F6" s="168" t="s">
        <v>112</v>
      </c>
    </row>
    <row r="7" spans="1:8" ht="15.75">
      <c r="A7" s="165">
        <v>4</v>
      </c>
      <c r="B7" s="166" t="s">
        <v>25</v>
      </c>
      <c r="C7" s="169">
        <v>16.536999999999999</v>
      </c>
      <c r="D7" s="167"/>
      <c r="E7" s="167"/>
      <c r="F7" s="168" t="s">
        <v>117</v>
      </c>
    </row>
    <row r="8" spans="1:8" ht="15.75">
      <c r="A8" s="165">
        <v>5</v>
      </c>
      <c r="B8" s="166" t="s">
        <v>26</v>
      </c>
      <c r="C8" s="169">
        <v>0</v>
      </c>
      <c r="D8" s="167"/>
      <c r="E8" s="167"/>
      <c r="F8" s="168" t="s">
        <v>126</v>
      </c>
    </row>
    <row r="9" spans="1:8" ht="15.75">
      <c r="A9" s="165">
        <v>6</v>
      </c>
      <c r="B9" s="166" t="s">
        <v>27</v>
      </c>
      <c r="C9" s="167">
        <v>442.2196172825</v>
      </c>
      <c r="D9" s="167"/>
      <c r="E9" s="167"/>
      <c r="F9" s="168" t="s">
        <v>104</v>
      </c>
    </row>
    <row r="10" spans="1:8" ht="15.75">
      <c r="A10" s="165">
        <v>7</v>
      </c>
      <c r="B10" s="166" t="s">
        <v>28</v>
      </c>
      <c r="C10" s="167">
        <v>499.09643550549998</v>
      </c>
      <c r="D10" s="167"/>
      <c r="E10" s="167"/>
      <c r="F10" s="168" t="s">
        <v>109</v>
      </c>
    </row>
    <row r="11" spans="1:8" ht="15.75">
      <c r="A11" s="165">
        <v>8</v>
      </c>
      <c r="B11" s="166" t="s">
        <v>29</v>
      </c>
      <c r="C11" s="169">
        <v>6.4990000000000006E-2</v>
      </c>
      <c r="D11" s="167"/>
      <c r="E11" s="167"/>
      <c r="F11" s="168" t="s">
        <v>118</v>
      </c>
    </row>
    <row r="12" spans="1:8" ht="15.75">
      <c r="A12" s="165">
        <v>9</v>
      </c>
      <c r="B12" s="166" t="s">
        <v>30</v>
      </c>
      <c r="C12" s="167">
        <v>-56.941808223000002</v>
      </c>
      <c r="D12" s="167"/>
      <c r="E12" s="167"/>
      <c r="F12" s="168" t="s">
        <v>48</v>
      </c>
    </row>
    <row r="13" spans="1:8" ht="15.75">
      <c r="A13" s="165">
        <v>10</v>
      </c>
      <c r="B13" s="166" t="s">
        <v>31</v>
      </c>
      <c r="C13" s="167">
        <v>70.268059191999996</v>
      </c>
      <c r="D13" s="167"/>
      <c r="E13" s="167"/>
      <c r="F13" s="168" t="s">
        <v>49</v>
      </c>
    </row>
    <row r="14" spans="1:8" ht="15.75">
      <c r="A14" s="165">
        <v>11</v>
      </c>
      <c r="B14" s="166" t="s">
        <v>32</v>
      </c>
      <c r="C14" s="167">
        <v>-27.039004665</v>
      </c>
      <c r="D14" s="167"/>
      <c r="E14" s="167"/>
      <c r="F14" s="168" t="s">
        <v>50</v>
      </c>
    </row>
    <row r="15" spans="1:8" ht="15.75">
      <c r="A15" s="165">
        <v>12</v>
      </c>
      <c r="B15" s="166" t="s">
        <v>33</v>
      </c>
      <c r="C15" s="167">
        <v>37.020726395636004</v>
      </c>
      <c r="D15" s="167"/>
      <c r="E15" s="167"/>
      <c r="F15" s="168" t="s">
        <v>51</v>
      </c>
    </row>
    <row r="16" spans="1:8" s="102" customFormat="1" ht="15.75">
      <c r="A16" s="170">
        <v>13</v>
      </c>
      <c r="B16" s="171" t="s">
        <v>34</v>
      </c>
      <c r="C16" s="172">
        <v>624.71109229733202</v>
      </c>
      <c r="D16" s="172"/>
      <c r="E16" s="172"/>
      <c r="F16" s="173" t="s">
        <v>7</v>
      </c>
    </row>
    <row r="17" spans="1:7" ht="15.75">
      <c r="A17" s="165">
        <v>14</v>
      </c>
      <c r="B17" s="166" t="s">
        <v>35</v>
      </c>
      <c r="C17" s="167">
        <v>8.6161902710000007</v>
      </c>
      <c r="D17" s="167"/>
      <c r="E17" s="167"/>
      <c r="F17" s="168" t="s">
        <v>52</v>
      </c>
      <c r="G17" s="256"/>
    </row>
    <row r="18" spans="1:7" ht="15.75">
      <c r="A18" s="165">
        <v>15</v>
      </c>
      <c r="B18" s="166" t="s">
        <v>36</v>
      </c>
      <c r="C18" s="169">
        <v>308.94239590168894</v>
      </c>
      <c r="D18" s="167"/>
      <c r="E18" s="167"/>
      <c r="F18" s="168" t="s">
        <v>111</v>
      </c>
    </row>
    <row r="19" spans="1:7" ht="15.75">
      <c r="A19" s="165">
        <v>16</v>
      </c>
      <c r="B19" s="166" t="s">
        <v>37</v>
      </c>
      <c r="C19" s="167">
        <v>207.411569367689</v>
      </c>
      <c r="D19" s="167"/>
      <c r="E19" s="167"/>
      <c r="F19" s="168" t="s">
        <v>112</v>
      </c>
    </row>
    <row r="20" spans="1:7" ht="15.75">
      <c r="A20" s="165">
        <v>17</v>
      </c>
      <c r="B20" s="166" t="s">
        <v>38</v>
      </c>
      <c r="C20" s="167">
        <v>101.530826534</v>
      </c>
      <c r="D20" s="167"/>
      <c r="E20" s="167"/>
      <c r="F20" s="168" t="s">
        <v>113</v>
      </c>
    </row>
    <row r="21" spans="1:7" ht="15.75">
      <c r="A21" s="165">
        <v>18</v>
      </c>
      <c r="B21" s="166" t="s">
        <v>21</v>
      </c>
      <c r="C21" s="167">
        <v>9.8000354559999998</v>
      </c>
      <c r="D21" s="167"/>
      <c r="E21" s="167"/>
      <c r="F21" s="168" t="s">
        <v>105</v>
      </c>
    </row>
    <row r="22" spans="1:7" ht="15.75">
      <c r="A22" s="165">
        <v>19</v>
      </c>
      <c r="B22" s="166" t="s">
        <v>39</v>
      </c>
      <c r="C22" s="167">
        <v>15.882654606907211</v>
      </c>
      <c r="D22" s="167"/>
      <c r="E22" s="167"/>
      <c r="F22" s="168" t="s">
        <v>88</v>
      </c>
    </row>
    <row r="23" spans="1:7" s="102" customFormat="1" ht="15.75">
      <c r="A23" s="170">
        <v>20</v>
      </c>
      <c r="B23" s="171" t="s">
        <v>5</v>
      </c>
      <c r="C23" s="172">
        <v>343.24127623559622</v>
      </c>
      <c r="D23" s="172"/>
      <c r="E23" s="172"/>
      <c r="F23" s="173" t="s">
        <v>8</v>
      </c>
      <c r="G23" s="199"/>
    </row>
    <row r="24" spans="1:7" ht="15.75">
      <c r="A24" s="165">
        <v>21</v>
      </c>
      <c r="B24" s="166" t="s">
        <v>40</v>
      </c>
      <c r="C24" s="167">
        <v>277.808862460169</v>
      </c>
      <c r="D24" s="167"/>
      <c r="E24" s="167"/>
      <c r="F24" s="168" t="s">
        <v>53</v>
      </c>
    </row>
    <row r="25" spans="1:7" ht="15.75">
      <c r="A25" s="165">
        <v>22</v>
      </c>
      <c r="B25" s="166" t="s">
        <v>57</v>
      </c>
      <c r="C25" s="167">
        <v>277.26090288216903</v>
      </c>
      <c r="D25" s="167"/>
      <c r="E25" s="167"/>
      <c r="F25" s="168" t="s">
        <v>119</v>
      </c>
    </row>
    <row r="26" spans="1:7" ht="15.75">
      <c r="A26" s="165">
        <v>23</v>
      </c>
      <c r="B26" s="166" t="s">
        <v>178</v>
      </c>
      <c r="C26" s="167">
        <v>0.54795957799999995</v>
      </c>
      <c r="D26" s="167"/>
      <c r="E26" s="167"/>
      <c r="F26" s="168" t="s">
        <v>120</v>
      </c>
    </row>
    <row r="27" spans="1:7" ht="15.75">
      <c r="A27" s="165">
        <v>24</v>
      </c>
      <c r="B27" s="166" t="s">
        <v>43</v>
      </c>
      <c r="C27" s="167">
        <v>0</v>
      </c>
      <c r="D27" s="167"/>
      <c r="E27" s="167"/>
      <c r="F27" s="168" t="s">
        <v>54</v>
      </c>
    </row>
    <row r="28" spans="1:7" ht="15.75">
      <c r="A28" s="165">
        <v>25</v>
      </c>
      <c r="B28" s="166" t="s">
        <v>44</v>
      </c>
      <c r="C28" s="167">
        <v>27.377841504438209</v>
      </c>
      <c r="D28" s="167"/>
      <c r="E28" s="167"/>
      <c r="F28" s="168" t="s">
        <v>55</v>
      </c>
    </row>
    <row r="29" spans="1:7" ht="15.75">
      <c r="A29" s="165">
        <v>26</v>
      </c>
      <c r="B29" s="166" t="s">
        <v>58</v>
      </c>
      <c r="C29" s="167">
        <v>22.774700763652778</v>
      </c>
      <c r="D29" s="167"/>
      <c r="E29" s="167"/>
      <c r="F29" s="168" t="s">
        <v>121</v>
      </c>
    </row>
    <row r="30" spans="1:7" ht="15.75">
      <c r="A30" s="165">
        <v>27</v>
      </c>
      <c r="B30" s="166" t="s">
        <v>59</v>
      </c>
      <c r="C30" s="167">
        <v>4.6031407407854301</v>
      </c>
      <c r="D30" s="167"/>
      <c r="E30" s="167"/>
      <c r="F30" s="168" t="s">
        <v>122</v>
      </c>
    </row>
    <row r="31" spans="1:7" ht="15.75">
      <c r="A31" s="165">
        <v>28</v>
      </c>
      <c r="B31" s="166" t="s">
        <v>60</v>
      </c>
      <c r="C31" s="167">
        <v>-23.716887902871417</v>
      </c>
      <c r="D31" s="167"/>
      <c r="E31" s="167"/>
      <c r="F31" s="168" t="s">
        <v>123</v>
      </c>
    </row>
    <row r="32" spans="1:7" ht="31.5">
      <c r="A32" s="165">
        <v>29</v>
      </c>
      <c r="B32" s="166" t="s">
        <v>61</v>
      </c>
      <c r="C32" s="167">
        <v>-22.654268174682567</v>
      </c>
      <c r="D32" s="167"/>
      <c r="E32" s="167"/>
      <c r="F32" s="168" t="s">
        <v>124</v>
      </c>
    </row>
    <row r="33" spans="1:7" ht="15.75">
      <c r="A33" s="165">
        <v>30</v>
      </c>
      <c r="B33" s="166" t="s">
        <v>62</v>
      </c>
      <c r="C33" s="167">
        <v>-1.0626197281888499</v>
      </c>
      <c r="D33" s="167"/>
      <c r="E33" s="167"/>
      <c r="F33" s="168" t="s">
        <v>125</v>
      </c>
    </row>
    <row r="34" spans="1:7" s="102" customFormat="1" ht="15.75">
      <c r="A34" s="170">
        <v>31</v>
      </c>
      <c r="B34" s="171" t="s">
        <v>11</v>
      </c>
      <c r="C34" s="172">
        <v>281.46981606173586</v>
      </c>
      <c r="D34" s="172"/>
      <c r="E34" s="172"/>
      <c r="F34" s="173" t="s">
        <v>9</v>
      </c>
      <c r="G34" s="199"/>
    </row>
    <row r="35" spans="1:7" s="102" customFormat="1" ht="15.75">
      <c r="A35" s="170">
        <v>32</v>
      </c>
      <c r="B35" s="171" t="s">
        <v>46</v>
      </c>
      <c r="C35" s="172">
        <v>624.71109229733202</v>
      </c>
      <c r="D35" s="172"/>
      <c r="E35" s="172"/>
      <c r="F35" s="173" t="s">
        <v>10</v>
      </c>
      <c r="G35" s="199"/>
    </row>
    <row r="36" spans="1:7">
      <c r="A36" s="104"/>
      <c r="C36" s="105"/>
    </row>
    <row r="37" spans="1:7" ht="15">
      <c r="A37" s="104"/>
      <c r="B37" s="219"/>
      <c r="C37" s="220"/>
    </row>
    <row r="38" spans="1:7" ht="20.25" customHeight="1">
      <c r="A38" s="104"/>
      <c r="B38" s="219"/>
      <c r="C38" s="220"/>
    </row>
    <row r="39" spans="1:7" ht="20.25" customHeight="1">
      <c r="A39" s="104"/>
      <c r="C39" s="105"/>
    </row>
    <row r="40" spans="1:7">
      <c r="A40" s="104"/>
      <c r="C40" s="105"/>
    </row>
    <row r="41" spans="1:7">
      <c r="A41" s="104"/>
      <c r="C41" s="105"/>
    </row>
    <row r="42" spans="1:7">
      <c r="A42" s="104"/>
      <c r="C42" s="105"/>
    </row>
    <row r="43" spans="1:7">
      <c r="A43" s="104"/>
      <c r="C43" s="105"/>
    </row>
    <row r="44" spans="1:7">
      <c r="A44" s="104"/>
      <c r="C44" s="105"/>
    </row>
    <row r="45" spans="1:7">
      <c r="A45" s="104"/>
      <c r="C45" s="105"/>
    </row>
    <row r="46" spans="1:7">
      <c r="A46" s="104"/>
      <c r="C46" s="105"/>
    </row>
    <row r="47" spans="1:7">
      <c r="A47" s="104"/>
      <c r="C47" s="105"/>
    </row>
    <row r="48" spans="1:7">
      <c r="A48" s="104"/>
      <c r="C48" s="105"/>
    </row>
    <row r="49" spans="1:3">
      <c r="A49" s="104"/>
      <c r="C49" s="105"/>
    </row>
    <row r="50" spans="1:3">
      <c r="A50" s="104"/>
      <c r="C50" s="105"/>
    </row>
    <row r="51" spans="1:3">
      <c r="A51" s="104"/>
      <c r="C51" s="105"/>
    </row>
    <row r="52" spans="1:3">
      <c r="A52" s="104"/>
      <c r="C52" s="105"/>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G37"/>
  <sheetViews>
    <sheetView showGridLines="0" zoomScale="90" zoomScaleNormal="90" zoomScaleSheetLayoutView="85" workbookViewId="0">
      <selection activeCell="N4" sqref="N4"/>
    </sheetView>
  </sheetViews>
  <sheetFormatPr defaultRowHeight="12.75"/>
  <cols>
    <col min="1" max="1" width="6.28515625" style="8" customWidth="1"/>
    <col min="2" max="2" width="45.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74" customFormat="1" ht="20.25" customHeight="1">
      <c r="A1" s="269" t="s">
        <v>277</v>
      </c>
      <c r="B1" s="270"/>
      <c r="C1" s="270"/>
      <c r="D1" s="270"/>
      <c r="E1" s="270"/>
      <c r="F1" s="271"/>
    </row>
    <row r="2" spans="1:7" s="174" customFormat="1" ht="20.25" customHeight="1">
      <c r="A2" s="272" t="s">
        <v>394</v>
      </c>
      <c r="B2" s="273"/>
      <c r="C2" s="273"/>
      <c r="D2" s="273"/>
      <c r="E2" s="273"/>
      <c r="F2" s="274"/>
    </row>
    <row r="3" spans="1:7" s="190" customFormat="1" ht="47.25">
      <c r="A3" s="40" t="s">
        <v>276</v>
      </c>
      <c r="B3" s="40" t="s">
        <v>6</v>
      </c>
      <c r="C3" s="40" t="s">
        <v>401</v>
      </c>
      <c r="D3" s="40" t="s">
        <v>402</v>
      </c>
      <c r="E3" s="40" t="s">
        <v>403</v>
      </c>
      <c r="F3" s="41" t="s">
        <v>130</v>
      </c>
    </row>
    <row r="4" spans="1:7" ht="15.75">
      <c r="A4" s="107">
        <v>1</v>
      </c>
      <c r="B4" s="115" t="s">
        <v>161</v>
      </c>
      <c r="C4" s="116"/>
      <c r="D4" s="109"/>
      <c r="E4" s="109"/>
      <c r="F4" s="133" t="s">
        <v>308</v>
      </c>
    </row>
    <row r="5" spans="1:7" ht="15.75">
      <c r="A5" s="107">
        <v>2</v>
      </c>
      <c r="B5" s="108" t="s">
        <v>162</v>
      </c>
      <c r="C5" s="109">
        <v>42.046778738999997</v>
      </c>
      <c r="D5" s="109"/>
      <c r="E5" s="109"/>
      <c r="F5" s="134" t="s">
        <v>227</v>
      </c>
    </row>
    <row r="6" spans="1:7" ht="15.75">
      <c r="A6" s="107">
        <v>3</v>
      </c>
      <c r="B6" s="108" t="s">
        <v>163</v>
      </c>
      <c r="C6" s="109">
        <v>6.9914999422130002</v>
      </c>
      <c r="D6" s="109"/>
      <c r="E6" s="109"/>
      <c r="F6" s="134" t="s">
        <v>228</v>
      </c>
    </row>
    <row r="7" spans="1:7" ht="15.75">
      <c r="A7" s="107">
        <v>4</v>
      </c>
      <c r="B7" s="135" t="s">
        <v>164</v>
      </c>
      <c r="C7" s="136">
        <v>49.038278681213001</v>
      </c>
      <c r="D7" s="116"/>
      <c r="E7" s="116"/>
      <c r="F7" s="133" t="s">
        <v>229</v>
      </c>
      <c r="G7" s="125"/>
    </row>
    <row r="8" spans="1:7" ht="15.75">
      <c r="A8" s="107">
        <v>5</v>
      </c>
      <c r="B8" s="115" t="s">
        <v>165</v>
      </c>
      <c r="C8" s="136">
        <v>0</v>
      </c>
      <c r="D8" s="109"/>
      <c r="E8" s="109"/>
      <c r="F8" s="133" t="s">
        <v>309</v>
      </c>
      <c r="G8" s="125"/>
    </row>
    <row r="9" spans="1:7" ht="15.75">
      <c r="A9" s="107">
        <v>6</v>
      </c>
      <c r="B9" s="108" t="s">
        <v>166</v>
      </c>
      <c r="C9" s="109">
        <v>6.360218165</v>
      </c>
      <c r="D9" s="109"/>
      <c r="E9" s="109"/>
      <c r="F9" s="134" t="s">
        <v>222</v>
      </c>
      <c r="G9" s="125"/>
    </row>
    <row r="10" spans="1:7" ht="15.75">
      <c r="A10" s="107">
        <v>7</v>
      </c>
      <c r="B10" s="108" t="s">
        <v>167</v>
      </c>
      <c r="C10" s="109">
        <v>8.4446208952999999</v>
      </c>
      <c r="D10" s="109"/>
      <c r="E10" s="109"/>
      <c r="F10" s="134" t="s">
        <v>238</v>
      </c>
      <c r="G10" s="125"/>
    </row>
    <row r="11" spans="1:7" ht="15.75">
      <c r="A11" s="107">
        <v>8</v>
      </c>
      <c r="B11" s="108" t="s">
        <v>168</v>
      </c>
      <c r="C11" s="112">
        <v>1.2424929730000001</v>
      </c>
      <c r="D11" s="109"/>
      <c r="E11" s="109"/>
      <c r="F11" s="134" t="s">
        <v>236</v>
      </c>
    </row>
    <row r="12" spans="1:7" ht="15.75">
      <c r="A12" s="107">
        <v>9</v>
      </c>
      <c r="B12" s="108" t="s">
        <v>169</v>
      </c>
      <c r="C12" s="109">
        <v>25.31381050795785</v>
      </c>
      <c r="D12" s="109"/>
      <c r="E12" s="109"/>
      <c r="F12" s="134" t="s">
        <v>237</v>
      </c>
    </row>
    <row r="13" spans="1:7" ht="15.75">
      <c r="A13" s="107">
        <v>10</v>
      </c>
      <c r="B13" s="108" t="s">
        <v>170</v>
      </c>
      <c r="C13" s="109">
        <v>8.9224433101439988</v>
      </c>
      <c r="D13" s="109"/>
      <c r="E13" s="109"/>
      <c r="F13" s="134" t="s">
        <v>223</v>
      </c>
    </row>
    <row r="14" spans="1:7" ht="15.75">
      <c r="A14" s="107">
        <v>11</v>
      </c>
      <c r="B14" s="135" t="s">
        <v>171</v>
      </c>
      <c r="C14" s="116">
        <v>50.283585851401845</v>
      </c>
      <c r="D14" s="116"/>
      <c r="E14" s="116"/>
      <c r="F14" s="133" t="s">
        <v>224</v>
      </c>
    </row>
    <row r="15" spans="1:7" ht="15.75">
      <c r="A15" s="107">
        <v>12</v>
      </c>
      <c r="B15" s="115" t="s">
        <v>179</v>
      </c>
      <c r="C15" s="116">
        <v>-1.2453071701888505</v>
      </c>
      <c r="D15" s="116"/>
      <c r="E15" s="116"/>
      <c r="F15" s="133" t="s">
        <v>310</v>
      </c>
      <c r="G15" s="255"/>
    </row>
    <row r="16" spans="1:7" ht="15.75">
      <c r="A16" s="107">
        <v>13</v>
      </c>
      <c r="B16" s="108" t="s">
        <v>258</v>
      </c>
      <c r="C16" s="109">
        <v>1.901685227</v>
      </c>
      <c r="D16" s="109"/>
      <c r="E16" s="109"/>
      <c r="F16" s="134" t="s">
        <v>311</v>
      </c>
    </row>
    <row r="17" spans="1:7" ht="15.75">
      <c r="A17" s="107">
        <v>14</v>
      </c>
      <c r="B17" s="108" t="s">
        <v>259</v>
      </c>
      <c r="C17" s="109">
        <v>1.419177532</v>
      </c>
      <c r="D17" s="109"/>
      <c r="E17" s="109"/>
      <c r="F17" s="134" t="s">
        <v>312</v>
      </c>
    </row>
    <row r="18" spans="1:7" ht="15.75">
      <c r="A18" s="107">
        <v>15</v>
      </c>
      <c r="B18" s="115" t="s">
        <v>180</v>
      </c>
      <c r="C18" s="136">
        <v>-0.76279947518885038</v>
      </c>
      <c r="D18" s="116"/>
      <c r="E18" s="116"/>
      <c r="F18" s="133" t="s">
        <v>313</v>
      </c>
      <c r="G18" s="255"/>
    </row>
    <row r="19" spans="1:7" ht="15.75">
      <c r="A19" s="107">
        <v>16</v>
      </c>
      <c r="B19" s="108" t="s">
        <v>260</v>
      </c>
      <c r="C19" s="109">
        <v>0.29982025299999998</v>
      </c>
      <c r="D19" s="109"/>
      <c r="E19" s="109"/>
      <c r="F19" s="134" t="s">
        <v>314</v>
      </c>
    </row>
    <row r="20" spans="1:7" ht="15.75">
      <c r="A20" s="107">
        <v>17</v>
      </c>
      <c r="B20" s="115" t="s">
        <v>181</v>
      </c>
      <c r="C20" s="116">
        <v>-1.0626197281888503</v>
      </c>
      <c r="D20" s="116"/>
      <c r="E20" s="116"/>
      <c r="F20" s="133" t="s">
        <v>315</v>
      </c>
      <c r="G20" s="255"/>
    </row>
    <row r="21" spans="1:7">
      <c r="A21" s="127"/>
      <c r="C21" s="175"/>
    </row>
    <row r="22" spans="1:7">
      <c r="A22" s="127"/>
      <c r="C22" s="175"/>
    </row>
    <row r="23" spans="1:7">
      <c r="A23" s="127"/>
      <c r="C23" s="175"/>
    </row>
    <row r="24" spans="1:7">
      <c r="A24" s="127"/>
      <c r="C24" s="175"/>
    </row>
    <row r="25" spans="1:7">
      <c r="A25" s="127"/>
      <c r="C25" s="175"/>
    </row>
    <row r="26" spans="1:7">
      <c r="A26" s="127"/>
      <c r="C26" s="175"/>
    </row>
    <row r="27" spans="1:7">
      <c r="A27" s="127"/>
      <c r="C27" s="175"/>
    </row>
    <row r="28" spans="1:7">
      <c r="A28" s="127"/>
      <c r="C28" s="175"/>
    </row>
    <row r="29" spans="1:7">
      <c r="A29" s="127"/>
      <c r="C29" s="175"/>
    </row>
    <row r="30" spans="1:7">
      <c r="A30" s="127"/>
      <c r="C30" s="175"/>
    </row>
    <row r="31" spans="1:7">
      <c r="A31" s="127"/>
      <c r="C31" s="175"/>
    </row>
    <row r="32" spans="1:7">
      <c r="A32" s="127"/>
      <c r="C32" s="175"/>
    </row>
    <row r="33" spans="1:3">
      <c r="A33" s="127"/>
      <c r="C33" s="175"/>
    </row>
    <row r="34" spans="1:3">
      <c r="A34" s="127"/>
      <c r="C34" s="175"/>
    </row>
    <row r="35" spans="1:3">
      <c r="A35" s="127"/>
      <c r="C35" s="175"/>
    </row>
    <row r="36" spans="1:3">
      <c r="A36" s="127"/>
      <c r="C36" s="175"/>
    </row>
    <row r="37" spans="1:3">
      <c r="A37" s="127"/>
      <c r="C37" s="175"/>
    </row>
  </sheetData>
  <mergeCells count="2">
    <mergeCell ref="A1:F1"/>
    <mergeCell ref="A2:F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N11"/>
  <sheetViews>
    <sheetView showGridLines="0" zoomScale="90" zoomScaleNormal="90" zoomScaleSheetLayoutView="85" workbookViewId="0">
      <selection activeCell="N4" sqref="N4"/>
    </sheetView>
  </sheetViews>
  <sheetFormatPr defaultRowHeight="12.75"/>
  <cols>
    <col min="1" max="1" width="22.5703125" style="138" bestFit="1" customWidth="1"/>
    <col min="2" max="9" width="17.5703125" style="138" customWidth="1"/>
    <col min="10" max="10" width="30.7109375" style="138" customWidth="1"/>
    <col min="11" max="12" width="9.140625" style="218"/>
    <col min="13" max="13" width="30" style="218" bestFit="1" customWidth="1"/>
    <col min="14" max="16384" width="9.140625" style="218"/>
  </cols>
  <sheetData>
    <row r="1" spans="1:14" s="141" customFormat="1" ht="22.5" customHeight="1">
      <c r="A1" s="269" t="s">
        <v>408</v>
      </c>
      <c r="B1" s="270"/>
      <c r="C1" s="270"/>
      <c r="D1" s="270"/>
      <c r="E1" s="270"/>
      <c r="F1" s="270"/>
      <c r="G1" s="270"/>
      <c r="H1" s="270"/>
      <c r="I1" s="270"/>
      <c r="J1" s="271"/>
    </row>
    <row r="2" spans="1:14" s="141" customFormat="1" ht="22.5" customHeight="1">
      <c r="A2" s="272" t="s">
        <v>409</v>
      </c>
      <c r="B2" s="273"/>
      <c r="C2" s="273"/>
      <c r="D2" s="273"/>
      <c r="E2" s="273"/>
      <c r="F2" s="273"/>
      <c r="G2" s="273"/>
      <c r="H2" s="273"/>
      <c r="I2" s="273"/>
      <c r="J2" s="274"/>
    </row>
    <row r="3" spans="1:14" s="194" customFormat="1" ht="49.5" customHeight="1">
      <c r="A3" s="40" t="s">
        <v>129</v>
      </c>
      <c r="B3" s="193" t="s">
        <v>17</v>
      </c>
      <c r="C3" s="193" t="s">
        <v>18</v>
      </c>
      <c r="D3" s="193" t="s">
        <v>4</v>
      </c>
      <c r="E3" s="193" t="s">
        <v>70</v>
      </c>
      <c r="F3" s="193" t="s">
        <v>19</v>
      </c>
      <c r="G3" s="193" t="s">
        <v>365</v>
      </c>
      <c r="H3" s="193" t="s">
        <v>21</v>
      </c>
      <c r="I3" s="193" t="s">
        <v>330</v>
      </c>
      <c r="J3" s="41" t="s">
        <v>130</v>
      </c>
    </row>
    <row r="4" spans="1:14" s="215" customFormat="1" ht="15.75">
      <c r="A4" s="213" t="s">
        <v>153</v>
      </c>
      <c r="B4" s="241">
        <v>58.719782127000002</v>
      </c>
      <c r="C4" s="241">
        <v>21.308929589000002</v>
      </c>
      <c r="D4" s="241">
        <v>37.410852538</v>
      </c>
      <c r="E4" s="241">
        <v>0</v>
      </c>
      <c r="F4" s="241">
        <v>4.4874716719999999</v>
      </c>
      <c r="G4" s="241">
        <v>46.555084487000002</v>
      </c>
      <c r="H4" s="241">
        <v>3.056656496</v>
      </c>
      <c r="I4" s="241">
        <v>16.620145878999999</v>
      </c>
      <c r="J4" s="214" t="s">
        <v>153</v>
      </c>
      <c r="L4" s="194"/>
      <c r="M4" s="194"/>
      <c r="N4" s="194"/>
    </row>
    <row r="5" spans="1:14" s="215" customFormat="1" ht="15.75">
      <c r="A5" s="213" t="s">
        <v>371</v>
      </c>
      <c r="B5" s="241">
        <v>9.3108122390000005</v>
      </c>
      <c r="C5" s="241">
        <v>5.5422206479999998</v>
      </c>
      <c r="D5" s="241">
        <v>3.7685915909999999</v>
      </c>
      <c r="E5" s="241">
        <v>0</v>
      </c>
      <c r="F5" s="241">
        <v>2.7420272560000001</v>
      </c>
      <c r="G5" s="241">
        <v>5.0432902999999998</v>
      </c>
      <c r="H5" s="241">
        <v>0</v>
      </c>
      <c r="I5" s="241">
        <v>5.4755635150000002</v>
      </c>
      <c r="J5" s="214" t="s">
        <v>298</v>
      </c>
      <c r="L5" s="194"/>
      <c r="M5" s="194"/>
      <c r="N5" s="194"/>
    </row>
    <row r="6" spans="1:14" s="215" customFormat="1" ht="15.75">
      <c r="A6" s="213" t="s">
        <v>151</v>
      </c>
      <c r="B6" s="241">
        <v>249.04240237499999</v>
      </c>
      <c r="C6" s="241">
        <v>169.435479775</v>
      </c>
      <c r="D6" s="241">
        <v>79.606922600000004</v>
      </c>
      <c r="E6" s="241">
        <v>0</v>
      </c>
      <c r="F6" s="241">
        <v>19.529834235999999</v>
      </c>
      <c r="G6" s="241">
        <v>216.634189453</v>
      </c>
      <c r="H6" s="241">
        <v>5.8783889599999997</v>
      </c>
      <c r="I6" s="241">
        <v>154.25459159600001</v>
      </c>
      <c r="J6" s="214" t="s">
        <v>158</v>
      </c>
      <c r="L6" s="194"/>
      <c r="M6" s="194"/>
      <c r="N6" s="194"/>
    </row>
    <row r="7" spans="1:14" s="215" customFormat="1" ht="15.75">
      <c r="A7" s="213" t="s">
        <v>150</v>
      </c>
      <c r="B7" s="241">
        <v>204.09833273699999</v>
      </c>
      <c r="C7" s="241">
        <v>119.27724907647</v>
      </c>
      <c r="D7" s="241">
        <v>84.821083660529993</v>
      </c>
      <c r="E7" s="241">
        <v>0</v>
      </c>
      <c r="F7" s="241">
        <v>40.424673771999998</v>
      </c>
      <c r="G7" s="241">
        <v>149.16245328700001</v>
      </c>
      <c r="H7" s="241">
        <v>0.86499000000000004</v>
      </c>
      <c r="I7" s="241">
        <v>110.86601857247</v>
      </c>
      <c r="J7" s="214" t="s">
        <v>157</v>
      </c>
      <c r="L7" s="194"/>
      <c r="M7" s="194"/>
      <c r="N7" s="194"/>
    </row>
    <row r="8" spans="1:14" s="215" customFormat="1" ht="15.75">
      <c r="A8" s="213" t="s">
        <v>152</v>
      </c>
      <c r="B8" s="241">
        <v>102.420730993332</v>
      </c>
      <c r="C8" s="241">
        <v>27.293875046126214</v>
      </c>
      <c r="D8" s="241">
        <v>75.126855947205783</v>
      </c>
      <c r="E8" s="241">
        <v>0</v>
      </c>
      <c r="F8" s="241">
        <v>21.402588093271</v>
      </c>
      <c r="G8" s="241">
        <v>80.791182928500007</v>
      </c>
      <c r="H8" s="241">
        <v>0</v>
      </c>
      <c r="I8" s="241">
        <v>21.397454881219002</v>
      </c>
      <c r="J8" s="214" t="s">
        <v>159</v>
      </c>
      <c r="L8" s="194"/>
      <c r="M8" s="194"/>
      <c r="N8" s="194"/>
    </row>
    <row r="9" spans="1:14" s="215" customFormat="1" ht="15.75">
      <c r="A9" s="213" t="s">
        <v>360</v>
      </c>
      <c r="B9" s="241">
        <v>1.1190318260000001</v>
      </c>
      <c r="C9" s="241">
        <v>0.383522101</v>
      </c>
      <c r="D9" s="241">
        <v>0.735509725</v>
      </c>
      <c r="E9" s="241">
        <v>0</v>
      </c>
      <c r="F9" s="241">
        <v>0.120387617</v>
      </c>
      <c r="G9" s="241">
        <v>0.97522505000000004</v>
      </c>
      <c r="H9" s="241">
        <v>0</v>
      </c>
      <c r="I9" s="241">
        <v>0.32862145799999998</v>
      </c>
      <c r="J9" s="214" t="s">
        <v>349</v>
      </c>
      <c r="L9" s="194"/>
      <c r="M9" s="194"/>
      <c r="N9" s="194"/>
    </row>
    <row r="10" spans="1:14" s="215" customFormat="1" ht="15.75">
      <c r="A10" s="216" t="s">
        <v>373</v>
      </c>
      <c r="B10" s="217">
        <v>624.71109229733202</v>
      </c>
      <c r="C10" s="217">
        <v>343.24127623559622</v>
      </c>
      <c r="D10" s="217">
        <v>281.4698160617358</v>
      </c>
      <c r="E10" s="217">
        <v>0</v>
      </c>
      <c r="F10" s="217">
        <v>88.706982646271001</v>
      </c>
      <c r="G10" s="217">
        <v>499.16142550550001</v>
      </c>
      <c r="H10" s="217">
        <v>9.8000354559999998</v>
      </c>
      <c r="I10" s="217">
        <v>308.94239590168894</v>
      </c>
      <c r="J10" s="211" t="s">
        <v>145</v>
      </c>
      <c r="L10" s="194"/>
      <c r="M10" s="194"/>
      <c r="N10" s="194"/>
    </row>
    <row r="11" spans="1:14">
      <c r="B11" s="261"/>
      <c r="C11" s="261"/>
      <c r="D11" s="261"/>
      <c r="E11" s="261"/>
      <c r="F11" s="261"/>
      <c r="G11" s="261"/>
      <c r="H11" s="261"/>
      <c r="I11" s="261"/>
    </row>
  </sheetData>
  <mergeCells count="2">
    <mergeCell ref="A1:J1"/>
    <mergeCell ref="A2:J2"/>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H49"/>
  <sheetViews>
    <sheetView showGridLines="0" zoomScale="90" zoomScaleNormal="90" zoomScaleSheetLayoutView="85" workbookViewId="0">
      <selection activeCell="A49" sqref="A49:XFD49"/>
    </sheetView>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06" customFormat="1" ht="20.25">
      <c r="A1" s="269" t="s">
        <v>367</v>
      </c>
      <c r="B1" s="270"/>
      <c r="C1" s="270"/>
      <c r="D1" s="270"/>
      <c r="E1" s="270"/>
      <c r="F1" s="271"/>
    </row>
    <row r="2" spans="1:7" s="106" customFormat="1" ht="20.25">
      <c r="A2" s="268" t="s">
        <v>395</v>
      </c>
      <c r="B2" s="268"/>
      <c r="C2" s="268"/>
      <c r="D2" s="268"/>
      <c r="E2" s="268"/>
      <c r="F2" s="268"/>
    </row>
    <row r="3" spans="1:7" ht="47.25">
      <c r="A3" s="40" t="s">
        <v>0</v>
      </c>
      <c r="B3" s="40" t="s">
        <v>6</v>
      </c>
      <c r="C3" s="40" t="s">
        <v>401</v>
      </c>
      <c r="D3" s="40" t="s">
        <v>402</v>
      </c>
      <c r="E3" s="40" t="s">
        <v>403</v>
      </c>
      <c r="F3" s="41" t="s">
        <v>130</v>
      </c>
    </row>
    <row r="4" spans="1:7" ht="18.75" customHeight="1">
      <c r="A4" s="107">
        <v>1</v>
      </c>
      <c r="B4" s="108" t="s">
        <v>22</v>
      </c>
      <c r="C4" s="109">
        <v>16.212484156750001</v>
      </c>
      <c r="D4" s="109"/>
      <c r="E4" s="109"/>
      <c r="F4" s="111" t="s">
        <v>47</v>
      </c>
      <c r="G4" s="106"/>
    </row>
    <row r="5" spans="1:7" ht="18.75" customHeight="1">
      <c r="A5" s="107">
        <v>2</v>
      </c>
      <c r="B5" s="108" t="s">
        <v>19</v>
      </c>
      <c r="C5" s="109">
        <v>285.41842832935998</v>
      </c>
      <c r="D5" s="109"/>
      <c r="E5" s="109"/>
      <c r="F5" s="111" t="s">
        <v>103</v>
      </c>
      <c r="G5" s="106"/>
    </row>
    <row r="6" spans="1:7" ht="18.75" customHeight="1">
      <c r="A6" s="107">
        <v>3</v>
      </c>
      <c r="B6" s="108" t="s">
        <v>182</v>
      </c>
      <c r="C6" s="109">
        <v>57.50775693736</v>
      </c>
      <c r="D6" s="109"/>
      <c r="E6" s="109"/>
      <c r="F6" s="111" t="s">
        <v>316</v>
      </c>
      <c r="G6" s="106"/>
    </row>
    <row r="7" spans="1:7" ht="18.75" customHeight="1">
      <c r="A7" s="107">
        <v>4</v>
      </c>
      <c r="B7" s="108" t="s">
        <v>183</v>
      </c>
      <c r="C7" s="109">
        <v>227.91067139200001</v>
      </c>
      <c r="D7" s="109"/>
      <c r="E7" s="109"/>
      <c r="F7" s="111" t="s">
        <v>317</v>
      </c>
      <c r="G7" s="106"/>
    </row>
    <row r="8" spans="1:7" ht="18.75" customHeight="1">
      <c r="A8" s="107">
        <v>5</v>
      </c>
      <c r="B8" s="108" t="s">
        <v>184</v>
      </c>
      <c r="C8" s="112">
        <v>0</v>
      </c>
      <c r="D8" s="112"/>
      <c r="E8" s="112"/>
      <c r="F8" s="111" t="s">
        <v>318</v>
      </c>
      <c r="G8" s="106"/>
    </row>
    <row r="9" spans="1:7" ht="18.75" customHeight="1">
      <c r="A9" s="107">
        <v>6</v>
      </c>
      <c r="B9" s="108" t="s">
        <v>63</v>
      </c>
      <c r="C9" s="109">
        <v>101.584341004</v>
      </c>
      <c r="D9" s="109"/>
      <c r="E9" s="109"/>
      <c r="F9" s="111" t="s">
        <v>77</v>
      </c>
      <c r="G9" s="106"/>
    </row>
    <row r="10" spans="1:7" ht="18.75" customHeight="1">
      <c r="A10" s="107">
        <v>7</v>
      </c>
      <c r="B10" s="108" t="s">
        <v>185</v>
      </c>
      <c r="C10" s="109">
        <v>133.57466422100001</v>
      </c>
      <c r="D10" s="109"/>
      <c r="E10" s="109"/>
      <c r="F10" s="111" t="s">
        <v>319</v>
      </c>
      <c r="G10" s="106"/>
    </row>
    <row r="11" spans="1:7" ht="18.75" customHeight="1">
      <c r="A11" s="107">
        <v>8</v>
      </c>
      <c r="B11" s="108" t="s">
        <v>186</v>
      </c>
      <c r="C11" s="109">
        <v>-32.036217235000002</v>
      </c>
      <c r="D11" s="109"/>
      <c r="E11" s="109"/>
      <c r="F11" s="111" t="s">
        <v>320</v>
      </c>
      <c r="G11" s="106"/>
    </row>
    <row r="12" spans="1:7" ht="18.75" customHeight="1">
      <c r="A12" s="107">
        <v>9</v>
      </c>
      <c r="B12" s="108" t="s">
        <v>187</v>
      </c>
      <c r="C12" s="113">
        <v>4.5894018000000002E-2</v>
      </c>
      <c r="D12" s="113"/>
      <c r="E12" s="113"/>
      <c r="F12" s="111" t="s">
        <v>321</v>
      </c>
      <c r="G12" s="106"/>
    </row>
    <row r="13" spans="1:7" ht="18.75" customHeight="1">
      <c r="A13" s="107">
        <v>10</v>
      </c>
      <c r="B13" s="108" t="s">
        <v>188</v>
      </c>
      <c r="C13" s="109">
        <v>0</v>
      </c>
      <c r="D13" s="109"/>
      <c r="E13" s="109"/>
      <c r="F13" s="111" t="s">
        <v>322</v>
      </c>
      <c r="G13" s="106"/>
    </row>
    <row r="14" spans="1:7" ht="18.75" customHeight="1">
      <c r="A14" s="107">
        <v>11</v>
      </c>
      <c r="B14" s="108" t="s">
        <v>189</v>
      </c>
      <c r="C14" s="109">
        <v>0</v>
      </c>
      <c r="D14" s="109"/>
      <c r="E14" s="109"/>
      <c r="F14" s="111" t="s">
        <v>323</v>
      </c>
      <c r="G14" s="106"/>
    </row>
    <row r="15" spans="1:7" ht="18.75" customHeight="1">
      <c r="A15" s="107">
        <v>12</v>
      </c>
      <c r="B15" s="108" t="s">
        <v>64</v>
      </c>
      <c r="C15" s="109">
        <v>27.179067480000001</v>
      </c>
      <c r="D15" s="109"/>
      <c r="E15" s="109"/>
      <c r="F15" s="111" t="s">
        <v>78</v>
      </c>
      <c r="G15" s="106"/>
    </row>
    <row r="16" spans="1:7" ht="18.75" customHeight="1">
      <c r="A16" s="107">
        <v>13</v>
      </c>
      <c r="B16" s="108" t="s">
        <v>190</v>
      </c>
      <c r="C16" s="109">
        <v>3.9561232039999998</v>
      </c>
      <c r="D16" s="109"/>
      <c r="E16" s="109"/>
      <c r="F16" s="111" t="s">
        <v>324</v>
      </c>
      <c r="G16" s="106"/>
    </row>
    <row r="17" spans="1:8" ht="18.75" customHeight="1">
      <c r="A17" s="107">
        <v>14</v>
      </c>
      <c r="B17" s="108" t="s">
        <v>191</v>
      </c>
      <c r="C17" s="109">
        <v>23.222944276</v>
      </c>
      <c r="D17" s="109"/>
      <c r="E17" s="109"/>
      <c r="F17" s="111" t="s">
        <v>325</v>
      </c>
      <c r="G17" s="106"/>
    </row>
    <row r="18" spans="1:8" ht="18.75" customHeight="1">
      <c r="A18" s="107">
        <v>15</v>
      </c>
      <c r="B18" s="108" t="s">
        <v>65</v>
      </c>
      <c r="C18" s="109">
        <v>32.682022494999998</v>
      </c>
      <c r="D18" s="109"/>
      <c r="E18" s="109"/>
      <c r="F18" s="111" t="s">
        <v>127</v>
      </c>
      <c r="G18" s="106"/>
    </row>
    <row r="19" spans="1:8" ht="18.75" customHeight="1">
      <c r="A19" s="107">
        <v>16</v>
      </c>
      <c r="B19" s="108" t="s">
        <v>66</v>
      </c>
      <c r="C19" s="109">
        <v>-9.12865324747</v>
      </c>
      <c r="D19" s="109"/>
      <c r="E19" s="109"/>
      <c r="F19" s="111" t="s">
        <v>79</v>
      </c>
      <c r="G19" s="106"/>
    </row>
    <row r="20" spans="1:8" ht="18.75" customHeight="1">
      <c r="A20" s="107">
        <v>17</v>
      </c>
      <c r="B20" s="108" t="s">
        <v>192</v>
      </c>
      <c r="C20" s="112">
        <v>0</v>
      </c>
      <c r="D20" s="112"/>
      <c r="E20" s="112"/>
      <c r="F20" s="111" t="s">
        <v>80</v>
      </c>
      <c r="G20" s="106"/>
    </row>
    <row r="21" spans="1:8" ht="18.75" customHeight="1">
      <c r="A21" s="107">
        <v>18</v>
      </c>
      <c r="B21" s="108" t="s">
        <v>193</v>
      </c>
      <c r="C21" s="112">
        <v>0</v>
      </c>
      <c r="D21" s="112"/>
      <c r="E21" s="112"/>
      <c r="F21" s="111" t="s">
        <v>81</v>
      </c>
      <c r="G21" s="106"/>
    </row>
    <row r="22" spans="1:8" ht="18.75" customHeight="1">
      <c r="A22" s="107">
        <v>19</v>
      </c>
      <c r="B22" s="108" t="s">
        <v>67</v>
      </c>
      <c r="C22" s="112">
        <v>5.8185921000000002E-2</v>
      </c>
      <c r="D22" s="112"/>
      <c r="E22" s="112"/>
      <c r="F22" s="111" t="s">
        <v>82</v>
      </c>
      <c r="G22" s="106"/>
    </row>
    <row r="23" spans="1:8" ht="18.75" customHeight="1">
      <c r="A23" s="107">
        <v>20</v>
      </c>
      <c r="B23" s="108" t="s">
        <v>194</v>
      </c>
      <c r="C23" s="109">
        <v>0.36227170800000003</v>
      </c>
      <c r="D23" s="109"/>
      <c r="E23" s="109"/>
      <c r="F23" s="111" t="s">
        <v>83</v>
      </c>
      <c r="G23" s="106"/>
    </row>
    <row r="24" spans="1:8" ht="18.75" customHeight="1">
      <c r="A24" s="107">
        <v>21</v>
      </c>
      <c r="B24" s="108" t="s">
        <v>31</v>
      </c>
      <c r="C24" s="109">
        <v>18.062823852000001</v>
      </c>
      <c r="D24" s="109"/>
      <c r="E24" s="109"/>
      <c r="F24" s="111" t="s">
        <v>84</v>
      </c>
      <c r="G24" s="106"/>
    </row>
    <row r="25" spans="1:8" ht="18.75" customHeight="1">
      <c r="A25" s="107">
        <v>22</v>
      </c>
      <c r="B25" s="108" t="s">
        <v>68</v>
      </c>
      <c r="C25" s="109">
        <v>-7.6027650174099994</v>
      </c>
      <c r="D25" s="109"/>
      <c r="E25" s="109"/>
      <c r="F25" s="111" t="s">
        <v>50</v>
      </c>
      <c r="G25" s="106"/>
    </row>
    <row r="26" spans="1:8" ht="18.75" customHeight="1">
      <c r="A26" s="107">
        <v>23</v>
      </c>
      <c r="B26" s="108" t="s">
        <v>33</v>
      </c>
      <c r="C26" s="109">
        <v>16.280489267020002</v>
      </c>
      <c r="D26" s="109"/>
      <c r="E26" s="109"/>
      <c r="F26" s="111" t="s">
        <v>51</v>
      </c>
      <c r="G26" s="106"/>
    </row>
    <row r="27" spans="1:8" s="9" customFormat="1" ht="18.75" customHeight="1">
      <c r="A27" s="114">
        <v>24</v>
      </c>
      <c r="B27" s="115" t="s">
        <v>34</v>
      </c>
      <c r="C27" s="116">
        <v>481.10869594825004</v>
      </c>
      <c r="D27" s="116"/>
      <c r="E27" s="116"/>
      <c r="F27" s="118" t="s">
        <v>7</v>
      </c>
      <c r="G27" s="106"/>
      <c r="H27" s="257"/>
    </row>
    <row r="28" spans="1:8" ht="18.75" customHeight="1">
      <c r="A28" s="107">
        <v>26</v>
      </c>
      <c r="B28" s="108" t="s">
        <v>35</v>
      </c>
      <c r="C28" s="109">
        <v>0.57864595863000012</v>
      </c>
      <c r="D28" s="109"/>
      <c r="E28" s="109"/>
      <c r="F28" s="111" t="s">
        <v>52</v>
      </c>
      <c r="G28" s="106"/>
    </row>
    <row r="29" spans="1:8" ht="18.75" customHeight="1">
      <c r="A29" s="107">
        <v>27</v>
      </c>
      <c r="B29" s="108" t="s">
        <v>195</v>
      </c>
      <c r="C29" s="109">
        <v>55.124541377440003</v>
      </c>
      <c r="D29" s="109"/>
      <c r="E29" s="109"/>
      <c r="F29" s="111" t="s">
        <v>85</v>
      </c>
      <c r="G29" s="106"/>
    </row>
    <row r="30" spans="1:8" ht="18.75" customHeight="1">
      <c r="A30" s="107">
        <v>28</v>
      </c>
      <c r="B30" s="108" t="s">
        <v>196</v>
      </c>
      <c r="C30" s="112">
        <v>0</v>
      </c>
      <c r="D30" s="112"/>
      <c r="E30" s="112"/>
      <c r="F30" s="111" t="s">
        <v>86</v>
      </c>
      <c r="G30" s="106"/>
    </row>
    <row r="31" spans="1:8" ht="18.75" customHeight="1">
      <c r="A31" s="107">
        <v>29</v>
      </c>
      <c r="B31" s="108" t="s">
        <v>197</v>
      </c>
      <c r="C31" s="112">
        <v>0</v>
      </c>
      <c r="D31" s="112"/>
      <c r="E31" s="112"/>
      <c r="F31" s="111" t="s">
        <v>87</v>
      </c>
      <c r="G31" s="106"/>
    </row>
    <row r="32" spans="1:8" ht="18.75" customHeight="1">
      <c r="A32" s="107">
        <v>30</v>
      </c>
      <c r="B32" s="108" t="s">
        <v>69</v>
      </c>
      <c r="C32" s="109">
        <v>9.2388888730000005</v>
      </c>
      <c r="D32" s="109"/>
      <c r="E32" s="109"/>
      <c r="F32" s="111" t="s">
        <v>128</v>
      </c>
      <c r="G32" s="106"/>
    </row>
    <row r="33" spans="1:8" ht="18.75" customHeight="1">
      <c r="A33" s="107">
        <v>31</v>
      </c>
      <c r="B33" s="108" t="s">
        <v>39</v>
      </c>
      <c r="C33" s="109">
        <v>4.6330117883899993</v>
      </c>
      <c r="D33" s="109"/>
      <c r="E33" s="109"/>
      <c r="F33" s="111" t="s">
        <v>88</v>
      </c>
      <c r="G33" s="106"/>
    </row>
    <row r="34" spans="1:8" s="9" customFormat="1" ht="18.75" customHeight="1">
      <c r="A34" s="114">
        <v>32</v>
      </c>
      <c r="B34" s="115" t="s">
        <v>5</v>
      </c>
      <c r="C34" s="116">
        <v>69.575087997459988</v>
      </c>
      <c r="D34" s="116"/>
      <c r="E34" s="116"/>
      <c r="F34" s="118" t="s">
        <v>8</v>
      </c>
      <c r="G34" s="106"/>
      <c r="H34" s="258"/>
    </row>
    <row r="35" spans="1:8" ht="18.75" customHeight="1">
      <c r="A35" s="107">
        <v>34</v>
      </c>
      <c r="B35" s="108" t="s">
        <v>71</v>
      </c>
      <c r="C35" s="109">
        <v>124.50145570391999</v>
      </c>
      <c r="D35" s="109"/>
      <c r="E35" s="109"/>
      <c r="F35" s="111" t="s">
        <v>71</v>
      </c>
      <c r="G35" s="106"/>
    </row>
    <row r="36" spans="1:8" ht="18.75" customHeight="1">
      <c r="A36" s="107">
        <v>35</v>
      </c>
      <c r="B36" s="108" t="s">
        <v>72</v>
      </c>
      <c r="C36" s="109">
        <v>101.68934176291998</v>
      </c>
      <c r="D36" s="109"/>
      <c r="E36" s="109"/>
      <c r="F36" s="111" t="s">
        <v>326</v>
      </c>
      <c r="G36" s="106"/>
    </row>
    <row r="37" spans="1:8" ht="18.75" customHeight="1">
      <c r="A37" s="107">
        <v>36</v>
      </c>
      <c r="B37" s="108" t="s">
        <v>73</v>
      </c>
      <c r="C37" s="109">
        <v>22.812113941</v>
      </c>
      <c r="D37" s="109"/>
      <c r="E37" s="109"/>
      <c r="F37" s="111" t="s">
        <v>327</v>
      </c>
      <c r="G37" s="106"/>
    </row>
    <row r="38" spans="1:8" ht="18.75" customHeight="1">
      <c r="A38" s="107">
        <v>37</v>
      </c>
      <c r="B38" s="108" t="s">
        <v>74</v>
      </c>
      <c r="C38" s="112">
        <v>0.104</v>
      </c>
      <c r="D38" s="112"/>
      <c r="E38" s="112"/>
      <c r="F38" s="111" t="s">
        <v>74</v>
      </c>
      <c r="G38" s="106"/>
    </row>
    <row r="39" spans="1:8" ht="18.75" customHeight="1">
      <c r="A39" s="107">
        <v>38</v>
      </c>
      <c r="B39" s="108" t="s">
        <v>72</v>
      </c>
      <c r="C39" s="112">
        <v>0.104</v>
      </c>
      <c r="D39" s="112"/>
      <c r="E39" s="112"/>
      <c r="F39" s="111" t="s">
        <v>326</v>
      </c>
      <c r="G39" s="106"/>
    </row>
    <row r="40" spans="1:8" ht="18.75" customHeight="1">
      <c r="A40" s="107">
        <v>39</v>
      </c>
      <c r="B40" s="108" t="s">
        <v>73</v>
      </c>
      <c r="C40" s="112">
        <v>0</v>
      </c>
      <c r="D40" s="112"/>
      <c r="E40" s="112"/>
      <c r="F40" s="111" t="s">
        <v>327</v>
      </c>
      <c r="G40" s="106"/>
    </row>
    <row r="41" spans="1:8" s="9" customFormat="1" ht="18.75" customHeight="1">
      <c r="A41" s="114">
        <v>40</v>
      </c>
      <c r="B41" s="115" t="s">
        <v>75</v>
      </c>
      <c r="C41" s="116">
        <v>124.60545570391999</v>
      </c>
      <c r="D41" s="116"/>
      <c r="E41" s="116"/>
      <c r="F41" s="118" t="s">
        <v>89</v>
      </c>
      <c r="G41" s="106"/>
      <c r="H41" s="257"/>
    </row>
    <row r="42" spans="1:8" ht="18.75" customHeight="1">
      <c r="A42" s="107">
        <v>41</v>
      </c>
      <c r="B42" s="108" t="s">
        <v>40</v>
      </c>
      <c r="C42" s="109">
        <v>19.315445667489996</v>
      </c>
      <c r="D42" s="109"/>
      <c r="E42" s="109"/>
      <c r="F42" s="111" t="s">
        <v>90</v>
      </c>
      <c r="G42" s="106"/>
    </row>
    <row r="43" spans="1:8" ht="18.75" customHeight="1">
      <c r="A43" s="107">
        <v>42</v>
      </c>
      <c r="B43" s="108" t="s">
        <v>198</v>
      </c>
      <c r="C43" s="109">
        <v>6.2761054621900003</v>
      </c>
      <c r="D43" s="109"/>
      <c r="E43" s="109"/>
      <c r="F43" s="111" t="s">
        <v>328</v>
      </c>
      <c r="G43" s="106"/>
    </row>
    <row r="44" spans="1:8" ht="18.75" customHeight="1">
      <c r="A44" s="107">
        <v>43</v>
      </c>
      <c r="B44" s="108" t="s">
        <v>199</v>
      </c>
      <c r="C44" s="109">
        <v>13.039340205299998</v>
      </c>
      <c r="D44" s="109"/>
      <c r="E44" s="109"/>
      <c r="F44" s="111" t="s">
        <v>329</v>
      </c>
      <c r="G44" s="106"/>
    </row>
    <row r="45" spans="1:8" ht="18.75" customHeight="1">
      <c r="A45" s="107">
        <v>44</v>
      </c>
      <c r="B45" s="108" t="s">
        <v>43</v>
      </c>
      <c r="C45" s="109">
        <v>256.03819727092002</v>
      </c>
      <c r="D45" s="109"/>
      <c r="E45" s="109"/>
      <c r="F45" s="111" t="s">
        <v>54</v>
      </c>
      <c r="G45" s="106"/>
    </row>
    <row r="46" spans="1:8" ht="18.75" customHeight="1">
      <c r="A46" s="107">
        <v>45</v>
      </c>
      <c r="B46" s="108" t="s">
        <v>44</v>
      </c>
      <c r="C46" s="109">
        <v>11.963951955930002</v>
      </c>
      <c r="D46" s="109"/>
      <c r="E46" s="109"/>
      <c r="F46" s="111" t="s">
        <v>55</v>
      </c>
      <c r="G46" s="106"/>
    </row>
    <row r="47" spans="1:8" ht="18.75" customHeight="1">
      <c r="A47" s="107">
        <v>46</v>
      </c>
      <c r="B47" s="108" t="s">
        <v>45</v>
      </c>
      <c r="C47" s="109">
        <v>-0.38944264747000001</v>
      </c>
      <c r="D47" s="109"/>
      <c r="E47" s="109"/>
      <c r="F47" s="111" t="s">
        <v>56</v>
      </c>
      <c r="G47" s="106"/>
    </row>
    <row r="48" spans="1:8" s="9" customFormat="1" ht="18.75" customHeight="1">
      <c r="A48" s="114">
        <v>47</v>
      </c>
      <c r="B48" s="115" t="s">
        <v>11</v>
      </c>
      <c r="C48" s="116">
        <v>286.92815224687007</v>
      </c>
      <c r="D48" s="116"/>
      <c r="E48" s="116"/>
      <c r="F48" s="118" t="s">
        <v>9</v>
      </c>
      <c r="G48" s="106"/>
      <c r="H48" s="257"/>
    </row>
    <row r="49" spans="1:8" s="122" customFormat="1" ht="31.5">
      <c r="A49" s="119">
        <v>48</v>
      </c>
      <c r="B49" s="120" t="s">
        <v>76</v>
      </c>
      <c r="C49" s="121">
        <v>481.10869594824999</v>
      </c>
      <c r="D49" s="121"/>
      <c r="E49" s="121"/>
      <c r="F49" s="118" t="s">
        <v>91</v>
      </c>
      <c r="G49" s="106"/>
      <c r="H49" s="259"/>
    </row>
  </sheetData>
  <mergeCells count="2">
    <mergeCell ref="A2:F2"/>
    <mergeCell ref="A1:F1"/>
  </mergeCells>
  <pageMargins left="1" right="1" top="1" bottom="1.46639015748032" header="1" footer="1"/>
  <pageSetup paperSize="9" scale="48"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G27"/>
  <sheetViews>
    <sheetView showGridLines="0" topLeftCell="A22" zoomScale="90" zoomScaleNormal="90" zoomScaleSheetLayoutView="85" workbookViewId="0">
      <selection activeCell="D46" sqref="D46"/>
    </sheetView>
  </sheetViews>
  <sheetFormatPr defaultRowHeight="14.25"/>
  <cols>
    <col min="1" max="1" width="5.5703125" style="176" customWidth="1"/>
    <col min="2" max="2" width="55.28515625" style="176" customWidth="1"/>
    <col min="3" max="3" width="14.140625" style="179" customWidth="1"/>
    <col min="4" max="5" width="14.140625" style="176" customWidth="1"/>
    <col min="6" max="6" width="37.7109375" style="180" customWidth="1"/>
    <col min="7" max="31" width="26.140625" style="176" customWidth="1"/>
    <col min="32" max="32" width="0" style="176" hidden="1" customWidth="1"/>
    <col min="33" max="33" width="21.5703125" style="176" customWidth="1"/>
    <col min="34" max="16384" width="9.140625" style="176"/>
  </cols>
  <sheetData>
    <row r="1" spans="1:7" s="106" customFormat="1" ht="20.25" customHeight="1">
      <c r="A1" s="269" t="s">
        <v>278</v>
      </c>
      <c r="B1" s="270"/>
      <c r="C1" s="270"/>
      <c r="D1" s="270"/>
      <c r="E1" s="270"/>
      <c r="F1" s="271"/>
    </row>
    <row r="2" spans="1:7" s="106" customFormat="1" ht="20.25" customHeight="1">
      <c r="A2" s="272" t="s">
        <v>396</v>
      </c>
      <c r="B2" s="273"/>
      <c r="C2" s="273"/>
      <c r="D2" s="273"/>
      <c r="E2" s="273"/>
      <c r="F2" s="274"/>
    </row>
    <row r="3" spans="1:7" s="8" customFormat="1" ht="47.25">
      <c r="A3" s="40" t="s">
        <v>0</v>
      </c>
      <c r="B3" s="40" t="s">
        <v>6</v>
      </c>
      <c r="C3" s="40" t="s">
        <v>401</v>
      </c>
      <c r="D3" s="40" t="s">
        <v>402</v>
      </c>
      <c r="E3" s="40" t="s">
        <v>403</v>
      </c>
      <c r="F3" s="41" t="s">
        <v>130</v>
      </c>
    </row>
    <row r="4" spans="1:7" ht="16.5" customHeight="1">
      <c r="A4" s="107">
        <v>1</v>
      </c>
      <c r="B4" s="115" t="s">
        <v>161</v>
      </c>
      <c r="C4" s="116"/>
      <c r="D4" s="109"/>
      <c r="E4" s="109"/>
      <c r="F4" s="164" t="s">
        <v>226</v>
      </c>
    </row>
    <row r="5" spans="1:7" ht="16.5" customHeight="1">
      <c r="A5" s="107">
        <v>2</v>
      </c>
      <c r="B5" s="108" t="s">
        <v>200</v>
      </c>
      <c r="C5" s="109">
        <v>7.0159490811999996</v>
      </c>
      <c r="D5" s="109"/>
      <c r="E5" s="109"/>
      <c r="F5" s="163" t="s">
        <v>239</v>
      </c>
      <c r="G5" s="252"/>
    </row>
    <row r="6" spans="1:7" ht="16.5" customHeight="1">
      <c r="A6" s="107">
        <v>3</v>
      </c>
      <c r="B6" s="108" t="s">
        <v>201</v>
      </c>
      <c r="C6" s="109">
        <v>5.8188230000000001E-2</v>
      </c>
      <c r="D6" s="109"/>
      <c r="E6" s="109"/>
      <c r="F6" s="163" t="s">
        <v>241</v>
      </c>
      <c r="G6" s="252"/>
    </row>
    <row r="7" spans="1:7" ht="16.5" customHeight="1">
      <c r="A7" s="107">
        <v>4</v>
      </c>
      <c r="B7" s="108" t="s">
        <v>202</v>
      </c>
      <c r="C7" s="109">
        <v>0</v>
      </c>
      <c r="D7" s="109"/>
      <c r="E7" s="109"/>
      <c r="F7" s="163" t="s">
        <v>240</v>
      </c>
      <c r="G7" s="252"/>
    </row>
    <row r="8" spans="1:7" ht="16.5" customHeight="1">
      <c r="A8" s="107">
        <v>5</v>
      </c>
      <c r="B8" s="108" t="s">
        <v>203</v>
      </c>
      <c r="C8" s="112">
        <v>1.2596197122899999</v>
      </c>
      <c r="D8" s="109"/>
      <c r="E8" s="112"/>
      <c r="F8" s="163" t="s">
        <v>242</v>
      </c>
      <c r="G8" s="252"/>
    </row>
    <row r="9" spans="1:7" ht="16.5" customHeight="1">
      <c r="A9" s="107">
        <v>6</v>
      </c>
      <c r="B9" s="108" t="s">
        <v>204</v>
      </c>
      <c r="C9" s="109">
        <v>0.45991621634000002</v>
      </c>
      <c r="D9" s="109"/>
      <c r="E9" s="109"/>
      <c r="F9" s="163" t="s">
        <v>243</v>
      </c>
      <c r="G9" s="252"/>
    </row>
    <row r="10" spans="1:7" ht="16.5" customHeight="1">
      <c r="A10" s="107">
        <v>7</v>
      </c>
      <c r="B10" s="108" t="s">
        <v>205</v>
      </c>
      <c r="C10" s="109">
        <v>1.06204945</v>
      </c>
      <c r="D10" s="109"/>
      <c r="E10" s="109"/>
      <c r="F10" s="163" t="s">
        <v>244</v>
      </c>
      <c r="G10" s="252"/>
    </row>
    <row r="11" spans="1:7" ht="16.5" customHeight="1">
      <c r="A11" s="107">
        <v>8</v>
      </c>
      <c r="B11" s="108" t="s">
        <v>163</v>
      </c>
      <c r="C11" s="109">
        <v>8.8544547283300012</v>
      </c>
      <c r="D11" s="109"/>
      <c r="E11" s="109"/>
      <c r="F11" s="163" t="s">
        <v>228</v>
      </c>
      <c r="G11" s="252"/>
    </row>
    <row r="12" spans="1:7" ht="16.5" customHeight="1">
      <c r="A12" s="107">
        <v>9</v>
      </c>
      <c r="B12" s="135" t="s">
        <v>164</v>
      </c>
      <c r="C12" s="136">
        <v>18.710177418160004</v>
      </c>
      <c r="D12" s="116"/>
      <c r="E12" s="136"/>
      <c r="F12" s="164" t="s">
        <v>229</v>
      </c>
      <c r="G12" s="252"/>
    </row>
    <row r="13" spans="1:7" ht="16.5" customHeight="1">
      <c r="A13" s="107">
        <v>10</v>
      </c>
      <c r="B13" s="115" t="s">
        <v>206</v>
      </c>
      <c r="C13" s="116">
        <v>1.6955290009999999</v>
      </c>
      <c r="D13" s="116"/>
      <c r="E13" s="116"/>
      <c r="F13" s="164" t="s">
        <v>245</v>
      </c>
      <c r="G13" s="252"/>
    </row>
    <row r="14" spans="1:7" ht="16.5" customHeight="1">
      <c r="A14" s="107">
        <v>11</v>
      </c>
      <c r="B14" s="115" t="s">
        <v>207</v>
      </c>
      <c r="C14" s="116">
        <v>17.014648417160004</v>
      </c>
      <c r="D14" s="116"/>
      <c r="E14" s="116"/>
      <c r="F14" s="164" t="s">
        <v>246</v>
      </c>
      <c r="G14" s="252"/>
    </row>
    <row r="15" spans="1:7" ht="16.5" customHeight="1">
      <c r="A15" s="107">
        <v>12</v>
      </c>
      <c r="B15" s="115" t="s">
        <v>208</v>
      </c>
      <c r="C15" s="116">
        <v>0</v>
      </c>
      <c r="D15" s="109"/>
      <c r="F15" s="164" t="s">
        <v>221</v>
      </c>
      <c r="G15" s="252"/>
    </row>
    <row r="16" spans="1:7" ht="16.5" customHeight="1">
      <c r="A16" s="107">
        <v>13</v>
      </c>
      <c r="B16" s="108" t="s">
        <v>209</v>
      </c>
      <c r="C16" s="109">
        <v>0.5498705893100001</v>
      </c>
      <c r="D16" s="109"/>
      <c r="E16" s="109"/>
      <c r="F16" s="163" t="s">
        <v>247</v>
      </c>
      <c r="G16" s="252"/>
    </row>
    <row r="17" spans="1:7" ht="16.5" customHeight="1">
      <c r="A17" s="107">
        <v>14</v>
      </c>
      <c r="B17" s="108" t="s">
        <v>169</v>
      </c>
      <c r="C17" s="109">
        <v>7.1306949739999999</v>
      </c>
      <c r="D17" s="109"/>
      <c r="E17" s="109"/>
      <c r="F17" s="163" t="s">
        <v>237</v>
      </c>
      <c r="G17" s="252"/>
    </row>
    <row r="18" spans="1:7" ht="16.5" customHeight="1">
      <c r="A18" s="107">
        <v>15</v>
      </c>
      <c r="B18" s="108" t="s">
        <v>210</v>
      </c>
      <c r="C18" s="109">
        <v>0.66843313065999999</v>
      </c>
      <c r="D18" s="109"/>
      <c r="E18" s="109"/>
      <c r="F18" s="163" t="s">
        <v>235</v>
      </c>
      <c r="G18" s="252"/>
    </row>
    <row r="19" spans="1:7" ht="16.5" customHeight="1">
      <c r="A19" s="107">
        <v>16</v>
      </c>
      <c r="B19" s="108" t="s">
        <v>211</v>
      </c>
      <c r="C19" s="109">
        <v>3.0287305469999999</v>
      </c>
      <c r="D19" s="109"/>
      <c r="E19" s="109"/>
      <c r="F19" s="163" t="s">
        <v>248</v>
      </c>
      <c r="G19" s="252"/>
    </row>
    <row r="20" spans="1:7" ht="16.5" customHeight="1">
      <c r="A20" s="107">
        <v>17</v>
      </c>
      <c r="B20" s="108" t="s">
        <v>170</v>
      </c>
      <c r="C20" s="112">
        <v>6.6944855756600008</v>
      </c>
      <c r="D20" s="109"/>
      <c r="E20" s="109"/>
      <c r="F20" s="163" t="s">
        <v>223</v>
      </c>
      <c r="G20" s="252"/>
    </row>
    <row r="21" spans="1:7" ht="16.5" customHeight="1">
      <c r="A21" s="107">
        <v>18</v>
      </c>
      <c r="B21" s="135" t="s">
        <v>171</v>
      </c>
      <c r="C21" s="136">
        <v>18.072214816630002</v>
      </c>
      <c r="D21" s="116"/>
      <c r="E21" s="136"/>
      <c r="F21" s="164" t="s">
        <v>224</v>
      </c>
      <c r="G21" s="252"/>
    </row>
    <row r="22" spans="1:7" ht="16.5" customHeight="1">
      <c r="A22" s="107">
        <v>19</v>
      </c>
      <c r="B22" s="115" t="s">
        <v>212</v>
      </c>
      <c r="C22" s="136">
        <v>-1.0575663994699973</v>
      </c>
      <c r="D22" s="116"/>
      <c r="E22" s="136"/>
      <c r="F22" s="164" t="s">
        <v>234</v>
      </c>
      <c r="G22" s="252"/>
    </row>
    <row r="23" spans="1:7" ht="16.5" customHeight="1">
      <c r="A23" s="107">
        <v>20</v>
      </c>
      <c r="B23" s="108" t="s">
        <v>173</v>
      </c>
      <c r="C23" s="109">
        <v>1.036575134</v>
      </c>
      <c r="D23" s="109"/>
      <c r="E23" s="112"/>
      <c r="F23" s="163" t="s">
        <v>230</v>
      </c>
      <c r="G23" s="252"/>
    </row>
    <row r="24" spans="1:7" ht="16.5" customHeight="1">
      <c r="A24" s="107">
        <v>21</v>
      </c>
      <c r="B24" s="108" t="s">
        <v>174</v>
      </c>
      <c r="C24" s="109">
        <v>0.31243961599999998</v>
      </c>
      <c r="D24" s="109"/>
      <c r="E24" s="109"/>
      <c r="F24" s="163" t="s">
        <v>225</v>
      </c>
      <c r="G24" s="252"/>
    </row>
    <row r="25" spans="1:7" ht="16.5" customHeight="1">
      <c r="A25" s="107">
        <v>22</v>
      </c>
      <c r="B25" s="115" t="s">
        <v>175</v>
      </c>
      <c r="C25" s="116">
        <v>-0.33343088146999739</v>
      </c>
      <c r="D25" s="116"/>
      <c r="E25" s="116"/>
      <c r="F25" s="164" t="s">
        <v>233</v>
      </c>
      <c r="G25" s="252"/>
    </row>
    <row r="26" spans="1:7" ht="16.5" customHeight="1">
      <c r="A26" s="107">
        <v>23</v>
      </c>
      <c r="B26" s="108" t="s">
        <v>176</v>
      </c>
      <c r="C26" s="109">
        <v>5.6011765999999998E-2</v>
      </c>
      <c r="D26" s="109"/>
      <c r="E26" s="109"/>
      <c r="F26" s="163" t="s">
        <v>231</v>
      </c>
      <c r="G26" s="252"/>
    </row>
    <row r="27" spans="1:7" s="178" customFormat="1" ht="16.5" customHeight="1">
      <c r="A27" s="114">
        <v>24</v>
      </c>
      <c r="B27" s="115" t="s">
        <v>213</v>
      </c>
      <c r="C27" s="116">
        <v>-0.38944264746999741</v>
      </c>
      <c r="D27" s="116"/>
      <c r="E27" s="116"/>
      <c r="F27" s="164" t="s">
        <v>232</v>
      </c>
      <c r="G27" s="253"/>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N25"/>
  <sheetViews>
    <sheetView showGridLines="0" zoomScale="90" zoomScaleNormal="90" zoomScaleSheetLayoutView="85" workbookViewId="0">
      <selection activeCell="B3" sqref="B3"/>
    </sheetView>
  </sheetViews>
  <sheetFormatPr defaultRowHeight="15.75"/>
  <cols>
    <col min="1" max="1" width="18" style="212" customWidth="1"/>
    <col min="2" max="6" width="14.85546875" style="208" customWidth="1"/>
    <col min="7" max="7" width="17.7109375" style="208" customWidth="1"/>
    <col min="8" max="8" width="14.85546875" style="208" customWidth="1"/>
    <col min="9" max="9" width="16.28515625" style="208" bestFit="1" customWidth="1"/>
    <col min="10" max="10" width="37" style="212" customWidth="1"/>
    <col min="11" max="11" width="9.140625" style="208"/>
    <col min="12" max="12" width="30" style="250" bestFit="1" customWidth="1"/>
    <col min="13" max="16384" width="9.140625" style="208"/>
  </cols>
  <sheetData>
    <row r="1" spans="1:14" s="204" customFormat="1" ht="20.25">
      <c r="A1" s="269" t="s">
        <v>410</v>
      </c>
      <c r="B1" s="270"/>
      <c r="C1" s="270"/>
      <c r="D1" s="270"/>
      <c r="E1" s="270"/>
      <c r="F1" s="270"/>
      <c r="G1" s="270"/>
      <c r="H1" s="270"/>
      <c r="I1" s="270"/>
      <c r="J1" s="271"/>
      <c r="L1" s="251"/>
    </row>
    <row r="2" spans="1:14" s="204" customFormat="1" ht="20.25">
      <c r="A2" s="272" t="s">
        <v>411</v>
      </c>
      <c r="B2" s="273"/>
      <c r="C2" s="273"/>
      <c r="D2" s="273"/>
      <c r="E2" s="273"/>
      <c r="F2" s="273"/>
      <c r="G2" s="273"/>
      <c r="H2" s="273"/>
      <c r="I2" s="273"/>
      <c r="J2" s="274"/>
      <c r="L2" s="251"/>
    </row>
    <row r="3" spans="1:14" s="205" customFormat="1" ht="47.25">
      <c r="A3" s="40" t="s">
        <v>129</v>
      </c>
      <c r="B3" s="193" t="s">
        <v>17</v>
      </c>
      <c r="C3" s="193" t="s">
        <v>18</v>
      </c>
      <c r="D3" s="193" t="s">
        <v>4</v>
      </c>
      <c r="E3" s="193" t="s">
        <v>70</v>
      </c>
      <c r="F3" s="193" t="s">
        <v>19</v>
      </c>
      <c r="G3" s="193" t="s">
        <v>365</v>
      </c>
      <c r="H3" s="193" t="s">
        <v>370</v>
      </c>
      <c r="I3" s="193" t="s">
        <v>330</v>
      </c>
      <c r="J3" s="41" t="s">
        <v>130</v>
      </c>
    </row>
    <row r="4" spans="1:14" s="205" customFormat="1">
      <c r="A4" s="206" t="s">
        <v>296</v>
      </c>
      <c r="B4" s="235">
        <v>4.2525917414199998</v>
      </c>
      <c r="C4" s="235">
        <v>1.8875000000000001E-3</v>
      </c>
      <c r="D4" s="235">
        <v>4.2507042414199994</v>
      </c>
      <c r="E4" s="235">
        <v>0</v>
      </c>
      <c r="F4" s="235">
        <v>3.8407769084200001</v>
      </c>
      <c r="G4" s="235">
        <v>0.15786</v>
      </c>
      <c r="H4" s="235">
        <v>0</v>
      </c>
      <c r="I4" s="235">
        <v>1.5E-6</v>
      </c>
      <c r="J4" s="207" t="s">
        <v>296</v>
      </c>
    </row>
    <row r="5" spans="1:14">
      <c r="A5" s="206" t="s">
        <v>153</v>
      </c>
      <c r="B5" s="235">
        <v>12.664732962</v>
      </c>
      <c r="C5" s="235">
        <v>9.2906740000000005E-3</v>
      </c>
      <c r="D5" s="235">
        <v>12.655442288</v>
      </c>
      <c r="E5" s="235">
        <v>0</v>
      </c>
      <c r="F5" s="235">
        <v>10.704002896</v>
      </c>
      <c r="G5" s="235">
        <v>1.0139425</v>
      </c>
      <c r="H5" s="235">
        <v>0</v>
      </c>
      <c r="I5" s="235">
        <v>9.9999999999999995E-7</v>
      </c>
      <c r="J5" s="207" t="s">
        <v>153</v>
      </c>
      <c r="K5" s="205"/>
      <c r="L5" s="205"/>
      <c r="M5" s="205"/>
      <c r="N5" s="205"/>
    </row>
    <row r="6" spans="1:14">
      <c r="A6" s="206" t="s">
        <v>154</v>
      </c>
      <c r="B6" s="235">
        <v>20.972064541000002</v>
      </c>
      <c r="C6" s="235">
        <v>10.908156654000001</v>
      </c>
      <c r="D6" s="235">
        <v>4.8685573790000003</v>
      </c>
      <c r="E6" s="235">
        <v>5.1953505079999998</v>
      </c>
      <c r="F6" s="235">
        <v>6.6599297469999996</v>
      </c>
      <c r="G6" s="235">
        <v>14.324907405999999</v>
      </c>
      <c r="H6" s="235">
        <v>0</v>
      </c>
      <c r="I6" s="235">
        <v>10.847353434</v>
      </c>
      <c r="J6" s="207" t="s">
        <v>154</v>
      </c>
      <c r="K6" s="205"/>
      <c r="L6" s="205"/>
      <c r="M6" s="205"/>
      <c r="N6" s="205"/>
    </row>
    <row r="7" spans="1:14" ht="16.5" customHeight="1">
      <c r="A7" s="206" t="s">
        <v>301</v>
      </c>
      <c r="B7" s="235">
        <v>15.079326514</v>
      </c>
      <c r="C7" s="235">
        <v>5.3345099999999999E-2</v>
      </c>
      <c r="D7" s="235">
        <v>15.025981414</v>
      </c>
      <c r="E7" s="235">
        <v>0</v>
      </c>
      <c r="F7" s="235">
        <v>13.375159331000001</v>
      </c>
      <c r="G7" s="235">
        <v>1.1878782999999999</v>
      </c>
      <c r="H7" s="235">
        <v>0</v>
      </c>
      <c r="I7" s="235">
        <v>7.75E-5</v>
      </c>
      <c r="J7" s="207" t="s">
        <v>298</v>
      </c>
      <c r="K7" s="205"/>
      <c r="L7" s="205"/>
      <c r="M7" s="205"/>
      <c r="N7" s="205"/>
    </row>
    <row r="8" spans="1:14" ht="16.5" customHeight="1">
      <c r="A8" s="206" t="s">
        <v>372</v>
      </c>
      <c r="B8" s="235">
        <v>4.0696805940000003</v>
      </c>
      <c r="C8" s="235">
        <v>0</v>
      </c>
      <c r="D8" s="235">
        <v>4.0696805940000003</v>
      </c>
      <c r="E8" s="235">
        <v>0</v>
      </c>
      <c r="F8" s="235">
        <v>3.9020950939999999</v>
      </c>
      <c r="G8" s="235">
        <v>4.3979999999999998E-2</v>
      </c>
      <c r="H8" s="235">
        <v>0</v>
      </c>
      <c r="I8" s="235">
        <v>0</v>
      </c>
      <c r="J8" s="207" t="s">
        <v>374</v>
      </c>
      <c r="K8" s="205"/>
      <c r="L8" s="205"/>
      <c r="M8" s="205"/>
      <c r="N8" s="205"/>
    </row>
    <row r="9" spans="1:14" ht="16.5" customHeight="1">
      <c r="A9" s="206" t="s">
        <v>350</v>
      </c>
      <c r="B9" s="235">
        <v>4.2959160000000001</v>
      </c>
      <c r="C9" s="235">
        <v>1.7321298999999998E-2</v>
      </c>
      <c r="D9" s="235">
        <v>4.2785947010000003</v>
      </c>
      <c r="E9" s="235">
        <v>0</v>
      </c>
      <c r="F9" s="235">
        <v>3.740476959</v>
      </c>
      <c r="G9" s="235">
        <v>0.30008000000000001</v>
      </c>
      <c r="H9" s="235">
        <v>0</v>
      </c>
      <c r="I9" s="235">
        <v>3.9999999999999998E-6</v>
      </c>
      <c r="J9" s="207" t="s">
        <v>350</v>
      </c>
      <c r="K9" s="205"/>
      <c r="L9" s="205"/>
      <c r="M9" s="205"/>
      <c r="N9" s="205"/>
    </row>
    <row r="10" spans="1:14">
      <c r="A10" s="206" t="s">
        <v>151</v>
      </c>
      <c r="B10" s="235">
        <v>62.45143712094</v>
      </c>
      <c r="C10" s="235">
        <v>10.607055766</v>
      </c>
      <c r="D10" s="235">
        <v>43.66956589694</v>
      </c>
      <c r="E10" s="235">
        <v>8.1748154579999994</v>
      </c>
      <c r="F10" s="235">
        <v>39.982850001940001</v>
      </c>
      <c r="G10" s="235">
        <v>17.853806439</v>
      </c>
      <c r="H10" s="235">
        <v>0.625</v>
      </c>
      <c r="I10" s="235">
        <v>9.0160460849999993</v>
      </c>
      <c r="J10" s="207" t="s">
        <v>158</v>
      </c>
      <c r="K10" s="205"/>
      <c r="L10" s="205"/>
      <c r="M10" s="205"/>
      <c r="N10" s="205"/>
    </row>
    <row r="11" spans="1:14">
      <c r="A11" s="206" t="s">
        <v>150</v>
      </c>
      <c r="B11" s="235">
        <v>226.13206836739005</v>
      </c>
      <c r="C11" s="235">
        <v>44.950977817930003</v>
      </c>
      <c r="D11" s="235">
        <v>71.369912590189998</v>
      </c>
      <c r="E11" s="235">
        <v>109.81117795927</v>
      </c>
      <c r="F11" s="235">
        <v>95.297653378079985</v>
      </c>
      <c r="G11" s="235">
        <v>143.43719091</v>
      </c>
      <c r="H11" s="235">
        <v>6.513888873</v>
      </c>
      <c r="I11" s="235">
        <v>34.98693686144</v>
      </c>
      <c r="J11" s="207" t="s">
        <v>157</v>
      </c>
      <c r="K11" s="205"/>
      <c r="L11" s="205"/>
      <c r="M11" s="205"/>
      <c r="N11" s="205"/>
    </row>
    <row r="12" spans="1:14">
      <c r="A12" s="206" t="s">
        <v>152</v>
      </c>
      <c r="B12" s="235">
        <v>67.934832805829998</v>
      </c>
      <c r="C12" s="235">
        <v>0.43501897499999997</v>
      </c>
      <c r="D12" s="235">
        <v>67.252320493829998</v>
      </c>
      <c r="E12" s="235">
        <v>0.24749333700000001</v>
      </c>
      <c r="F12" s="235">
        <v>56.167848865830003</v>
      </c>
      <c r="G12" s="235">
        <v>8.3804364880000008</v>
      </c>
      <c r="H12" s="235">
        <v>0</v>
      </c>
      <c r="I12" s="235">
        <v>0.11056638100000001</v>
      </c>
      <c r="J12" s="207" t="s">
        <v>159</v>
      </c>
      <c r="K12" s="205"/>
      <c r="L12" s="205"/>
      <c r="M12" s="205"/>
      <c r="N12" s="205"/>
    </row>
    <row r="13" spans="1:14" ht="31.5">
      <c r="A13" s="206" t="s">
        <v>363</v>
      </c>
      <c r="B13" s="235">
        <v>4.2523065320000004</v>
      </c>
      <c r="C13" s="235">
        <v>4.9999999999999998E-7</v>
      </c>
      <c r="D13" s="235">
        <v>4.2523060319999999</v>
      </c>
      <c r="E13" s="235">
        <v>0</v>
      </c>
      <c r="F13" s="235">
        <v>3.7556656359999998</v>
      </c>
      <c r="G13" s="235">
        <v>0.17842</v>
      </c>
      <c r="H13" s="235">
        <v>0</v>
      </c>
      <c r="I13" s="235">
        <v>4.9999999999999998E-7</v>
      </c>
      <c r="J13" s="207" t="s">
        <v>364</v>
      </c>
      <c r="K13" s="205"/>
      <c r="L13" s="205"/>
      <c r="M13" s="205"/>
      <c r="N13" s="205"/>
    </row>
    <row r="14" spans="1:14" ht="31.5">
      <c r="A14" s="206" t="s">
        <v>351</v>
      </c>
      <c r="B14" s="235">
        <v>4.3171750605100003</v>
      </c>
      <c r="C14" s="235">
        <v>1.17013942E-2</v>
      </c>
      <c r="D14" s="235">
        <v>4.3054736663100002</v>
      </c>
      <c r="E14" s="235">
        <v>0</v>
      </c>
      <c r="F14" s="235">
        <v>3.9202410205100002</v>
      </c>
      <c r="G14" s="235">
        <v>0.20705901800000001</v>
      </c>
      <c r="H14" s="235">
        <v>0</v>
      </c>
      <c r="I14" s="235">
        <v>1.0499999999999999E-5</v>
      </c>
      <c r="J14" s="207" t="s">
        <v>353</v>
      </c>
      <c r="K14" s="205"/>
      <c r="L14" s="205"/>
      <c r="M14" s="205"/>
      <c r="N14" s="205"/>
    </row>
    <row r="15" spans="1:14">
      <c r="A15" s="206" t="s">
        <v>155</v>
      </c>
      <c r="B15" s="235">
        <v>9.59473968</v>
      </c>
      <c r="C15" s="235">
        <v>2.390437044</v>
      </c>
      <c r="D15" s="235">
        <v>7.2043026360000004</v>
      </c>
      <c r="E15" s="235">
        <v>0</v>
      </c>
      <c r="F15" s="235">
        <v>4.3613320739999999</v>
      </c>
      <c r="G15" s="235">
        <v>3.5990587409999999</v>
      </c>
      <c r="H15" s="235">
        <v>2.1</v>
      </c>
      <c r="I15" s="235">
        <v>5.3612003999999998E-2</v>
      </c>
      <c r="J15" s="207" t="s">
        <v>155</v>
      </c>
      <c r="K15" s="205"/>
      <c r="L15" s="205"/>
      <c r="M15" s="205"/>
      <c r="N15" s="205"/>
    </row>
    <row r="16" spans="1:14">
      <c r="A16" s="206" t="s">
        <v>356</v>
      </c>
      <c r="B16" s="235">
        <v>4.2869508439999997</v>
      </c>
      <c r="C16" s="235">
        <v>1.5017696000000001E-2</v>
      </c>
      <c r="D16" s="235">
        <v>4.2719331479999996</v>
      </c>
      <c r="E16" s="235">
        <v>0</v>
      </c>
      <c r="F16" s="235">
        <v>3.808069471</v>
      </c>
      <c r="G16" s="235">
        <v>0.23719999999999999</v>
      </c>
      <c r="H16" s="235">
        <v>0</v>
      </c>
      <c r="I16" s="235">
        <v>9.9999999999999995E-7</v>
      </c>
      <c r="J16" s="207" t="s">
        <v>356</v>
      </c>
      <c r="K16" s="205"/>
      <c r="L16" s="205"/>
      <c r="M16" s="205"/>
      <c r="N16" s="205"/>
    </row>
    <row r="17" spans="1:14" ht="31.5">
      <c r="A17" s="206" t="s">
        <v>156</v>
      </c>
      <c r="B17" s="235">
        <v>4.2688247720000003</v>
      </c>
      <c r="C17" s="235">
        <v>3.1484999999999998E-3</v>
      </c>
      <c r="D17" s="235">
        <v>4.2656762720000003</v>
      </c>
      <c r="E17" s="235">
        <v>0</v>
      </c>
      <c r="F17" s="235">
        <v>3.6223721480000002</v>
      </c>
      <c r="G17" s="235">
        <v>0.32569999999999999</v>
      </c>
      <c r="H17" s="235">
        <v>0</v>
      </c>
      <c r="I17" s="235">
        <v>0</v>
      </c>
      <c r="J17" s="207" t="s">
        <v>160</v>
      </c>
      <c r="K17" s="205"/>
      <c r="L17" s="205"/>
      <c r="M17" s="205"/>
      <c r="N17" s="205"/>
    </row>
    <row r="18" spans="1:14">
      <c r="A18" s="206" t="s">
        <v>352</v>
      </c>
      <c r="B18" s="235">
        <v>4.3259029800000004</v>
      </c>
      <c r="C18" s="235">
        <v>3.0014999999999998E-3</v>
      </c>
      <c r="D18" s="235">
        <v>4.3229014799999996</v>
      </c>
      <c r="E18" s="235">
        <v>0</v>
      </c>
      <c r="F18" s="235">
        <v>4.0022516799999996</v>
      </c>
      <c r="G18" s="235">
        <v>6.6919999999999993E-2</v>
      </c>
      <c r="H18" s="235">
        <v>0</v>
      </c>
      <c r="I18" s="235">
        <v>1.5E-6</v>
      </c>
      <c r="J18" s="207" t="s">
        <v>352</v>
      </c>
      <c r="K18" s="205"/>
      <c r="L18" s="205"/>
      <c r="M18" s="205"/>
      <c r="N18" s="205"/>
    </row>
    <row r="19" spans="1:14">
      <c r="A19" s="206" t="s">
        <v>357</v>
      </c>
      <c r="B19" s="235">
        <v>8.599561564</v>
      </c>
      <c r="C19" s="235">
        <v>2.7945000000000001E-2</v>
      </c>
      <c r="D19" s="235">
        <v>8.5716165639999993</v>
      </c>
      <c r="E19" s="235">
        <v>0</v>
      </c>
      <c r="F19" s="235">
        <v>7.7846359610000002</v>
      </c>
      <c r="G19" s="235">
        <v>0.35903000000000002</v>
      </c>
      <c r="H19" s="235">
        <v>0</v>
      </c>
      <c r="I19" s="235">
        <v>3.4999999999999999E-6</v>
      </c>
      <c r="J19" s="207" t="s">
        <v>357</v>
      </c>
      <c r="K19" s="205"/>
      <c r="L19" s="205"/>
      <c r="M19" s="205"/>
      <c r="N19" s="205"/>
    </row>
    <row r="20" spans="1:14">
      <c r="A20" s="206" t="s">
        <v>302</v>
      </c>
      <c r="B20" s="235">
        <v>4.433703392</v>
      </c>
      <c r="C20" s="235">
        <v>2.0019999999999999E-3</v>
      </c>
      <c r="D20" s="235">
        <v>4.4317013919999999</v>
      </c>
      <c r="E20" s="235">
        <v>0</v>
      </c>
      <c r="F20" s="235">
        <v>4.0616179580000003</v>
      </c>
      <c r="G20" s="235">
        <v>0.1195</v>
      </c>
      <c r="H20" s="235">
        <v>0</v>
      </c>
      <c r="I20" s="235">
        <v>1.9999999999999999E-6</v>
      </c>
      <c r="J20" s="207" t="s">
        <v>331</v>
      </c>
      <c r="K20" s="205"/>
      <c r="L20" s="205"/>
      <c r="M20" s="205"/>
      <c r="N20" s="205"/>
    </row>
    <row r="21" spans="1:14">
      <c r="A21" s="206" t="s">
        <v>249</v>
      </c>
      <c r="B21" s="235">
        <v>5.1654352485799997</v>
      </c>
      <c r="C21" s="235">
        <v>9.5254127329999994E-2</v>
      </c>
      <c r="D21" s="235">
        <v>4.8120099536000005</v>
      </c>
      <c r="E21" s="235">
        <v>0.25817116764999998</v>
      </c>
      <c r="F21" s="235">
        <v>4.0215139850000003</v>
      </c>
      <c r="G21" s="235">
        <v>1.080401873</v>
      </c>
      <c r="H21" s="235">
        <v>0</v>
      </c>
      <c r="I21" s="235">
        <v>6.9670862E-2</v>
      </c>
      <c r="J21" s="207" t="s">
        <v>253</v>
      </c>
      <c r="K21" s="205"/>
      <c r="L21" s="205"/>
      <c r="M21" s="205"/>
      <c r="N21" s="205"/>
    </row>
    <row r="22" spans="1:14" ht="31.5">
      <c r="A22" s="206" t="s">
        <v>361</v>
      </c>
      <c r="B22" s="235">
        <v>8.3616241700000007</v>
      </c>
      <c r="C22" s="235">
        <v>2.8124999999999999E-3</v>
      </c>
      <c r="D22" s="235">
        <v>8.3588116699999997</v>
      </c>
      <c r="E22" s="235">
        <v>0</v>
      </c>
      <c r="F22" s="235">
        <v>7.7451845879999999</v>
      </c>
      <c r="G22" s="235">
        <v>0.22866600000000001</v>
      </c>
      <c r="H22" s="235">
        <v>0</v>
      </c>
      <c r="I22" s="235">
        <v>3.6249999999999998E-4</v>
      </c>
      <c r="J22" s="207" t="s">
        <v>362</v>
      </c>
      <c r="K22" s="205"/>
      <c r="L22" s="205"/>
      <c r="M22" s="205"/>
      <c r="N22" s="205"/>
    </row>
    <row r="23" spans="1:14">
      <c r="A23" s="206" t="s">
        <v>255</v>
      </c>
      <c r="B23" s="235">
        <v>5.6489311390000001</v>
      </c>
      <c r="C23" s="235">
        <v>4.0713949999999999E-2</v>
      </c>
      <c r="D23" s="235">
        <v>4.6897699150000003</v>
      </c>
      <c r="E23" s="235">
        <v>0.91844727400000004</v>
      </c>
      <c r="F23" s="235">
        <v>4.6647307070000004</v>
      </c>
      <c r="G23" s="235">
        <v>0.37961053900000002</v>
      </c>
      <c r="H23" s="235">
        <v>0</v>
      </c>
      <c r="I23" s="235">
        <v>3.9890250000000002E-2</v>
      </c>
      <c r="J23" s="207" t="s">
        <v>257</v>
      </c>
      <c r="K23" s="205"/>
      <c r="L23" s="205"/>
      <c r="M23" s="205"/>
      <c r="N23" s="205"/>
    </row>
    <row r="24" spans="1:14">
      <c r="A24" s="209" t="s">
        <v>145</v>
      </c>
      <c r="B24" s="210">
        <v>481.1078060286701</v>
      </c>
      <c r="C24" s="210">
        <v>69.575087997460002</v>
      </c>
      <c r="D24" s="210">
        <v>286.92726232729007</v>
      </c>
      <c r="E24" s="210">
        <v>124.60545570392</v>
      </c>
      <c r="F24" s="210">
        <v>285.41840840978006</v>
      </c>
      <c r="G24" s="210">
        <v>193.48164821399999</v>
      </c>
      <c r="H24" s="210">
        <v>9.2388888730000005</v>
      </c>
      <c r="I24" s="210">
        <v>55.124541377440003</v>
      </c>
      <c r="J24" s="211" t="s">
        <v>145</v>
      </c>
      <c r="K24" s="205"/>
      <c r="L24" s="205"/>
      <c r="M24" s="205"/>
      <c r="N24" s="205"/>
    </row>
    <row r="25" spans="1:14">
      <c r="B25" s="262"/>
      <c r="C25" s="262"/>
      <c r="D25" s="262"/>
      <c r="E25" s="262"/>
      <c r="F25" s="262"/>
      <c r="G25" s="262"/>
      <c r="H25" s="262"/>
      <c r="I25" s="262"/>
    </row>
  </sheetData>
  <mergeCells count="2">
    <mergeCell ref="A1:J1"/>
    <mergeCell ref="A2:J2"/>
  </mergeCells>
  <pageMargins left="0.7" right="0.7" top="0.75" bottom="0.75"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G53"/>
  <sheetViews>
    <sheetView showGridLines="0" zoomScale="90" zoomScaleNormal="90" zoomScaleSheetLayoutView="85" workbookViewId="0">
      <selection activeCell="N4" sqref="N4"/>
    </sheetView>
  </sheetViews>
  <sheetFormatPr defaultRowHeight="12.75"/>
  <cols>
    <col min="1" max="1" width="5.28515625" style="8" customWidth="1"/>
    <col min="2" max="2" width="40.7109375" style="8" customWidth="1"/>
    <col min="3" max="3" width="14.5703125" style="8" customWidth="1"/>
    <col min="4" max="5" width="14.5703125" style="123" customWidth="1"/>
    <col min="6" max="6" width="44.42578125" style="8" customWidth="1"/>
    <col min="7" max="25" width="26.140625" style="8" customWidth="1"/>
    <col min="26" max="26" width="0" style="8" hidden="1" customWidth="1"/>
    <col min="27" max="27" width="21.5703125" style="8" customWidth="1"/>
    <col min="28" max="16384" width="9.140625" style="8"/>
  </cols>
  <sheetData>
    <row r="1" spans="1:7" s="106" customFormat="1" ht="20.25" customHeight="1">
      <c r="A1" s="269" t="s">
        <v>354</v>
      </c>
      <c r="B1" s="270"/>
      <c r="C1" s="270"/>
      <c r="D1" s="270"/>
      <c r="E1" s="270"/>
      <c r="F1" s="271"/>
    </row>
    <row r="2" spans="1:7" s="106" customFormat="1" ht="20.25" customHeight="1">
      <c r="A2" s="268" t="s">
        <v>397</v>
      </c>
      <c r="B2" s="268"/>
      <c r="C2" s="268"/>
      <c r="D2" s="268"/>
      <c r="E2" s="268"/>
      <c r="F2" s="268"/>
    </row>
    <row r="3" spans="1:7" ht="47.25">
      <c r="A3" s="40" t="s">
        <v>0</v>
      </c>
      <c r="B3" s="40" t="s">
        <v>6</v>
      </c>
      <c r="C3" s="40" t="s">
        <v>401</v>
      </c>
      <c r="D3" s="40" t="s">
        <v>402</v>
      </c>
      <c r="E3" s="40" t="s">
        <v>403</v>
      </c>
      <c r="F3" s="41" t="s">
        <v>130</v>
      </c>
    </row>
    <row r="4" spans="1:7" ht="15.75">
      <c r="A4" s="107">
        <v>1</v>
      </c>
      <c r="B4" s="108" t="s">
        <v>22</v>
      </c>
      <c r="C4" s="110">
        <v>0.27613300000000002</v>
      </c>
      <c r="D4" s="109"/>
      <c r="E4" s="110"/>
      <c r="F4" s="111" t="s">
        <v>47</v>
      </c>
    </row>
    <row r="5" spans="1:7" ht="15.75">
      <c r="A5" s="107">
        <v>2</v>
      </c>
      <c r="B5" s="108" t="s">
        <v>19</v>
      </c>
      <c r="C5" s="110">
        <v>18.851646234</v>
      </c>
      <c r="D5" s="109"/>
      <c r="E5" s="110"/>
      <c r="F5" s="111" t="s">
        <v>103</v>
      </c>
    </row>
    <row r="6" spans="1:7" ht="15.75">
      <c r="A6" s="107">
        <v>3</v>
      </c>
      <c r="B6" s="108" t="s">
        <v>182</v>
      </c>
      <c r="C6" s="110">
        <v>6.9766462340000004</v>
      </c>
      <c r="D6" s="109"/>
      <c r="E6" s="110"/>
      <c r="F6" s="111" t="s">
        <v>316</v>
      </c>
    </row>
    <row r="7" spans="1:7" ht="15.75">
      <c r="A7" s="107">
        <v>4</v>
      </c>
      <c r="B7" s="108" t="s">
        <v>183</v>
      </c>
      <c r="C7" s="110">
        <v>11.875</v>
      </c>
      <c r="D7" s="109"/>
      <c r="E7" s="110"/>
      <c r="F7" s="111" t="s">
        <v>317</v>
      </c>
      <c r="G7" s="125"/>
    </row>
    <row r="8" spans="1:7" ht="15.75">
      <c r="A8" s="107">
        <v>5</v>
      </c>
      <c r="B8" s="108" t="s">
        <v>184</v>
      </c>
      <c r="C8" s="110">
        <v>0</v>
      </c>
      <c r="D8" s="112"/>
      <c r="E8" s="110"/>
      <c r="F8" s="111" t="s">
        <v>318</v>
      </c>
    </row>
    <row r="9" spans="1:7" ht="15.75">
      <c r="A9" s="107">
        <v>6</v>
      </c>
      <c r="B9" s="108" t="s">
        <v>63</v>
      </c>
      <c r="C9" s="110">
        <v>15.398522405</v>
      </c>
      <c r="D9" s="109"/>
      <c r="E9" s="110"/>
      <c r="F9" s="111" t="s">
        <v>77</v>
      </c>
    </row>
    <row r="10" spans="1:7" ht="15.75">
      <c r="A10" s="107">
        <v>7</v>
      </c>
      <c r="B10" s="108" t="s">
        <v>185</v>
      </c>
      <c r="C10" s="110">
        <v>19.328915051999999</v>
      </c>
      <c r="D10" s="109"/>
      <c r="E10" s="110"/>
      <c r="F10" s="111" t="s">
        <v>319</v>
      </c>
    </row>
    <row r="11" spans="1:7" ht="15.75">
      <c r="A11" s="107">
        <v>8</v>
      </c>
      <c r="B11" s="108" t="s">
        <v>186</v>
      </c>
      <c r="C11" s="110">
        <v>-3.9303926470000001</v>
      </c>
      <c r="D11" s="109"/>
      <c r="E11" s="110"/>
      <c r="F11" s="111" t="s">
        <v>320</v>
      </c>
    </row>
    <row r="12" spans="1:7" ht="15.75">
      <c r="A12" s="107">
        <v>9</v>
      </c>
      <c r="B12" s="108" t="s">
        <v>187</v>
      </c>
      <c r="C12" s="110">
        <v>0</v>
      </c>
      <c r="D12" s="113"/>
      <c r="E12" s="110"/>
      <c r="F12" s="111" t="s">
        <v>321</v>
      </c>
    </row>
    <row r="13" spans="1:7" ht="15.75">
      <c r="A13" s="107">
        <v>10</v>
      </c>
      <c r="B13" s="108" t="s">
        <v>188</v>
      </c>
      <c r="C13" s="110">
        <v>0</v>
      </c>
      <c r="D13" s="109"/>
      <c r="E13" s="110"/>
      <c r="F13" s="111" t="s">
        <v>322</v>
      </c>
    </row>
    <row r="14" spans="1:7" ht="15.75">
      <c r="A14" s="107">
        <v>11</v>
      </c>
      <c r="B14" s="108" t="s">
        <v>189</v>
      </c>
      <c r="C14" s="110">
        <v>0</v>
      </c>
      <c r="D14" s="109"/>
      <c r="E14" s="110"/>
      <c r="F14" s="111" t="s">
        <v>323</v>
      </c>
    </row>
    <row r="15" spans="1:7" ht="15.75">
      <c r="A15" s="107">
        <v>12</v>
      </c>
      <c r="B15" s="108" t="s">
        <v>64</v>
      </c>
      <c r="C15" s="110">
        <v>1.571916672</v>
      </c>
      <c r="D15" s="109"/>
      <c r="E15" s="110"/>
      <c r="F15" s="111" t="s">
        <v>78</v>
      </c>
    </row>
    <row r="16" spans="1:7" ht="15.75">
      <c r="A16" s="107">
        <v>13</v>
      </c>
      <c r="B16" s="108" t="s">
        <v>190</v>
      </c>
      <c r="C16" s="110">
        <v>1.571916672</v>
      </c>
      <c r="D16" s="109"/>
      <c r="E16" s="110"/>
      <c r="F16" s="111" t="s">
        <v>324</v>
      </c>
    </row>
    <row r="17" spans="1:6" ht="15.75">
      <c r="A17" s="107">
        <v>14</v>
      </c>
      <c r="B17" s="108" t="s">
        <v>191</v>
      </c>
      <c r="C17" s="110">
        <v>0</v>
      </c>
      <c r="D17" s="109"/>
      <c r="E17" s="110"/>
      <c r="F17" s="111" t="s">
        <v>325</v>
      </c>
    </row>
    <row r="18" spans="1:6" ht="15.75">
      <c r="A18" s="107">
        <v>15</v>
      </c>
      <c r="B18" s="108" t="s">
        <v>65</v>
      </c>
      <c r="C18" s="110">
        <v>0.904280113</v>
      </c>
      <c r="D18" s="109"/>
      <c r="E18" s="110"/>
      <c r="F18" s="111" t="s">
        <v>127</v>
      </c>
    </row>
    <row r="19" spans="1:6" ht="15.75">
      <c r="A19" s="107">
        <v>16</v>
      </c>
      <c r="B19" s="108" t="s">
        <v>66</v>
      </c>
      <c r="C19" s="110">
        <v>-4.3722865999999999E-2</v>
      </c>
      <c r="D19" s="109"/>
      <c r="E19" s="110"/>
      <c r="F19" s="111" t="s">
        <v>79</v>
      </c>
    </row>
    <row r="20" spans="1:6" ht="15.75">
      <c r="A20" s="107">
        <v>17</v>
      </c>
      <c r="B20" s="108" t="s">
        <v>192</v>
      </c>
      <c r="C20" s="110">
        <v>0</v>
      </c>
      <c r="D20" s="112"/>
      <c r="E20" s="110"/>
      <c r="F20" s="111" t="s">
        <v>80</v>
      </c>
    </row>
    <row r="21" spans="1:6" ht="15.75">
      <c r="A21" s="107">
        <v>18</v>
      </c>
      <c r="B21" s="108" t="s">
        <v>193</v>
      </c>
      <c r="C21" s="110">
        <v>0</v>
      </c>
      <c r="D21" s="112"/>
      <c r="E21" s="110"/>
      <c r="F21" s="111" t="s">
        <v>81</v>
      </c>
    </row>
    <row r="22" spans="1:6" ht="15.75">
      <c r="A22" s="107">
        <v>19</v>
      </c>
      <c r="B22" s="108" t="s">
        <v>67</v>
      </c>
      <c r="C22" s="110">
        <v>2.1836250000000001E-2</v>
      </c>
      <c r="D22" s="112"/>
      <c r="E22" s="110"/>
      <c r="F22" s="111" t="s">
        <v>82</v>
      </c>
    </row>
    <row r="23" spans="1:6" ht="15.75">
      <c r="A23" s="107">
        <v>20</v>
      </c>
      <c r="B23" s="108" t="s">
        <v>194</v>
      </c>
      <c r="C23" s="110">
        <v>0</v>
      </c>
      <c r="D23" s="109"/>
      <c r="E23" s="110"/>
      <c r="F23" s="111" t="s">
        <v>83</v>
      </c>
    </row>
    <row r="24" spans="1:6" ht="15.75">
      <c r="A24" s="107">
        <v>21</v>
      </c>
      <c r="B24" s="108" t="s">
        <v>31</v>
      </c>
      <c r="C24" s="110">
        <v>2.1399000000000001E-2</v>
      </c>
      <c r="D24" s="109"/>
      <c r="E24" s="110"/>
      <c r="F24" s="111" t="s">
        <v>84</v>
      </c>
    </row>
    <row r="25" spans="1:6" ht="15.75">
      <c r="A25" s="107">
        <v>22</v>
      </c>
      <c r="B25" s="108" t="s">
        <v>68</v>
      </c>
      <c r="C25" s="110">
        <v>-8.3568310000000003E-3</v>
      </c>
      <c r="D25" s="109"/>
      <c r="E25" s="110"/>
      <c r="F25" s="111" t="s">
        <v>50</v>
      </c>
    </row>
    <row r="26" spans="1:6" ht="15.75">
      <c r="A26" s="107">
        <v>23</v>
      </c>
      <c r="B26" s="108" t="s">
        <v>33</v>
      </c>
      <c r="C26" s="110">
        <v>0.91432798800000004</v>
      </c>
      <c r="D26" s="109"/>
      <c r="E26" s="110"/>
      <c r="F26" s="111" t="s">
        <v>51</v>
      </c>
    </row>
    <row r="27" spans="1:6" s="9" customFormat="1" ht="15.75">
      <c r="A27" s="114">
        <v>24</v>
      </c>
      <c r="B27" s="115" t="s">
        <v>303</v>
      </c>
      <c r="C27" s="117">
        <v>37.907981964999998</v>
      </c>
      <c r="D27" s="116"/>
      <c r="E27" s="117"/>
      <c r="F27" s="118" t="s">
        <v>7</v>
      </c>
    </row>
    <row r="28" spans="1:6" ht="15.75">
      <c r="A28" s="107">
        <v>26</v>
      </c>
      <c r="B28" s="108" t="s">
        <v>35</v>
      </c>
      <c r="C28" s="110">
        <v>0.80017103199999995</v>
      </c>
      <c r="D28" s="109"/>
      <c r="E28" s="110"/>
      <c r="F28" s="111" t="s">
        <v>52</v>
      </c>
    </row>
    <row r="29" spans="1:6" ht="15.75">
      <c r="A29" s="107">
        <v>27</v>
      </c>
      <c r="B29" s="108" t="s">
        <v>195</v>
      </c>
      <c r="C29" s="110">
        <v>1.4334908180000001</v>
      </c>
      <c r="D29" s="109"/>
      <c r="E29" s="110"/>
      <c r="F29" s="111" t="s">
        <v>85</v>
      </c>
    </row>
    <row r="30" spans="1:6" ht="15.75">
      <c r="A30" s="107">
        <v>28</v>
      </c>
      <c r="B30" s="108" t="s">
        <v>196</v>
      </c>
      <c r="C30" s="110">
        <v>0</v>
      </c>
      <c r="D30" s="112"/>
      <c r="E30" s="110"/>
      <c r="F30" s="111" t="s">
        <v>86</v>
      </c>
    </row>
    <row r="31" spans="1:6" ht="15.75">
      <c r="A31" s="107">
        <v>29</v>
      </c>
      <c r="B31" s="108" t="s">
        <v>197</v>
      </c>
      <c r="C31" s="110">
        <v>0</v>
      </c>
      <c r="D31" s="112"/>
      <c r="E31" s="110"/>
      <c r="F31" s="111" t="s">
        <v>87</v>
      </c>
    </row>
    <row r="32" spans="1:6" ht="15.75">
      <c r="A32" s="107">
        <v>30</v>
      </c>
      <c r="B32" s="108" t="s">
        <v>69</v>
      </c>
      <c r="C32" s="110">
        <v>0</v>
      </c>
      <c r="D32" s="109"/>
      <c r="E32" s="110"/>
      <c r="F32" s="111" t="s">
        <v>128</v>
      </c>
    </row>
    <row r="33" spans="1:6" ht="15.75">
      <c r="A33" s="107">
        <v>31</v>
      </c>
      <c r="B33" s="108" t="s">
        <v>39</v>
      </c>
      <c r="C33" s="110">
        <v>2.7000000000000001E-3</v>
      </c>
      <c r="D33" s="109"/>
      <c r="E33" s="110"/>
      <c r="F33" s="111" t="s">
        <v>88</v>
      </c>
    </row>
    <row r="34" spans="1:6" s="9" customFormat="1" ht="15.75">
      <c r="A34" s="114">
        <v>32</v>
      </c>
      <c r="B34" s="115" t="s">
        <v>304</v>
      </c>
      <c r="C34" s="117">
        <v>2.2363618500000002</v>
      </c>
      <c r="D34" s="116"/>
      <c r="E34" s="117"/>
      <c r="F34" s="118" t="s">
        <v>8</v>
      </c>
    </row>
    <row r="35" spans="1:6" ht="15.75">
      <c r="A35" s="107">
        <v>34</v>
      </c>
      <c r="B35" s="108" t="s">
        <v>71</v>
      </c>
      <c r="C35" s="110">
        <v>30.913939575000001</v>
      </c>
      <c r="D35" s="109"/>
      <c r="E35" s="110"/>
      <c r="F35" s="111" t="s">
        <v>71</v>
      </c>
    </row>
    <row r="36" spans="1:6" ht="15.75">
      <c r="A36" s="107">
        <v>35</v>
      </c>
      <c r="B36" s="108" t="s">
        <v>72</v>
      </c>
      <c r="C36" s="110">
        <v>30.913939575000001</v>
      </c>
      <c r="D36" s="109"/>
      <c r="E36" s="110"/>
      <c r="F36" s="111" t="s">
        <v>326</v>
      </c>
    </row>
    <row r="37" spans="1:6" ht="15.75">
      <c r="A37" s="107">
        <v>36</v>
      </c>
      <c r="B37" s="108" t="s">
        <v>73</v>
      </c>
      <c r="C37" s="110">
        <v>0</v>
      </c>
      <c r="D37" s="109"/>
      <c r="E37" s="110"/>
      <c r="F37" s="111" t="s">
        <v>327</v>
      </c>
    </row>
    <row r="38" spans="1:6" ht="15.75">
      <c r="A38" s="107">
        <v>37</v>
      </c>
      <c r="B38" s="108" t="s">
        <v>74</v>
      </c>
      <c r="C38" s="110">
        <v>0</v>
      </c>
      <c r="D38" s="112"/>
      <c r="E38" s="110"/>
      <c r="F38" s="111" t="s">
        <v>74</v>
      </c>
    </row>
    <row r="39" spans="1:6" ht="15.75">
      <c r="A39" s="107">
        <v>38</v>
      </c>
      <c r="B39" s="108" t="s">
        <v>72</v>
      </c>
      <c r="C39" s="110">
        <v>0</v>
      </c>
      <c r="D39" s="112"/>
      <c r="E39" s="110"/>
      <c r="F39" s="111" t="s">
        <v>326</v>
      </c>
    </row>
    <row r="40" spans="1:6" ht="15.75">
      <c r="A40" s="107">
        <v>39</v>
      </c>
      <c r="B40" s="108" t="s">
        <v>73</v>
      </c>
      <c r="C40" s="110">
        <v>0</v>
      </c>
      <c r="D40" s="112"/>
      <c r="E40" s="110"/>
      <c r="F40" s="111" t="s">
        <v>327</v>
      </c>
    </row>
    <row r="41" spans="1:6" s="9" customFormat="1" ht="15.75">
      <c r="A41" s="114">
        <v>40</v>
      </c>
      <c r="B41" s="115" t="s">
        <v>75</v>
      </c>
      <c r="C41" s="117">
        <v>30.913939575000001</v>
      </c>
      <c r="D41" s="116"/>
      <c r="E41" s="117"/>
      <c r="F41" s="118" t="s">
        <v>89</v>
      </c>
    </row>
    <row r="42" spans="1:6" ht="15.75">
      <c r="A42" s="107">
        <v>41</v>
      </c>
      <c r="B42" s="108" t="s">
        <v>40</v>
      </c>
      <c r="C42" s="110">
        <v>4.5250000000000004</v>
      </c>
      <c r="D42" s="109"/>
      <c r="E42" s="110"/>
      <c r="F42" s="168" t="s">
        <v>53</v>
      </c>
    </row>
    <row r="43" spans="1:6" ht="15.75">
      <c r="A43" s="107">
        <v>42</v>
      </c>
      <c r="B43" s="108" t="s">
        <v>348</v>
      </c>
      <c r="C43" s="110">
        <v>4.5250000000000004</v>
      </c>
      <c r="D43" s="109"/>
      <c r="E43" s="110"/>
      <c r="F43" s="168" t="s">
        <v>332</v>
      </c>
    </row>
    <row r="44" spans="1:6" ht="15.75">
      <c r="A44" s="107">
        <v>43</v>
      </c>
      <c r="B44" s="108" t="s">
        <v>347</v>
      </c>
      <c r="C44" s="110">
        <v>0</v>
      </c>
      <c r="D44" s="109"/>
      <c r="E44" s="110"/>
      <c r="F44" s="168" t="s">
        <v>333</v>
      </c>
    </row>
    <row r="45" spans="1:6" ht="15.75">
      <c r="A45" s="107">
        <v>44</v>
      </c>
      <c r="B45" s="108" t="s">
        <v>43</v>
      </c>
      <c r="C45" s="110">
        <v>0</v>
      </c>
      <c r="D45" s="109"/>
      <c r="E45" s="110"/>
      <c r="F45" s="168" t="s">
        <v>54</v>
      </c>
    </row>
    <row r="46" spans="1:6" ht="15.75">
      <c r="A46" s="107">
        <v>45</v>
      </c>
      <c r="B46" s="108" t="s">
        <v>44</v>
      </c>
      <c r="C46" s="110">
        <v>0</v>
      </c>
      <c r="D46" s="109"/>
      <c r="E46" s="110"/>
      <c r="F46" s="168" t="s">
        <v>55</v>
      </c>
    </row>
    <row r="47" spans="1:6" ht="15.75">
      <c r="A47" s="107">
        <v>46</v>
      </c>
      <c r="B47" s="108" t="s">
        <v>345</v>
      </c>
      <c r="C47" s="110">
        <v>0</v>
      </c>
      <c r="D47" s="109"/>
      <c r="E47" s="110"/>
      <c r="F47" s="168" t="s">
        <v>334</v>
      </c>
    </row>
    <row r="48" spans="1:6" s="9" customFormat="1" ht="15.75">
      <c r="A48" s="107">
        <v>47</v>
      </c>
      <c r="B48" s="108" t="s">
        <v>346</v>
      </c>
      <c r="C48" s="110">
        <v>0</v>
      </c>
      <c r="D48" s="109"/>
      <c r="E48" s="117"/>
      <c r="F48" s="168" t="s">
        <v>335</v>
      </c>
    </row>
    <row r="49" spans="1:6" s="122" customFormat="1" ht="15.75">
      <c r="A49" s="183">
        <v>48</v>
      </c>
      <c r="B49" s="108" t="s">
        <v>305</v>
      </c>
      <c r="C49" s="110">
        <v>0.23268053999999999</v>
      </c>
      <c r="D49" s="231"/>
      <c r="E49" s="110"/>
      <c r="F49" s="168" t="s">
        <v>123</v>
      </c>
    </row>
    <row r="50" spans="1:6" ht="19.5" customHeight="1">
      <c r="A50" s="107">
        <v>49</v>
      </c>
      <c r="B50" s="108" t="s">
        <v>343</v>
      </c>
      <c r="C50" s="110">
        <v>0</v>
      </c>
      <c r="D50" s="231"/>
      <c r="E50" s="231"/>
      <c r="F50" s="168" t="s">
        <v>336</v>
      </c>
    </row>
    <row r="51" spans="1:6" ht="15.75">
      <c r="A51" s="183">
        <v>50</v>
      </c>
      <c r="B51" s="108" t="s">
        <v>344</v>
      </c>
      <c r="C51" s="110">
        <v>0.23268053999999999</v>
      </c>
      <c r="D51" s="231"/>
      <c r="E51" s="110"/>
      <c r="F51" s="168" t="s">
        <v>337</v>
      </c>
    </row>
    <row r="52" spans="1:6" ht="15.75">
      <c r="A52" s="114">
        <v>51</v>
      </c>
      <c r="B52" s="115" t="s">
        <v>11</v>
      </c>
      <c r="C52" s="117">
        <v>4.75768054</v>
      </c>
      <c r="D52" s="121"/>
      <c r="E52" s="117"/>
      <c r="F52" s="173" t="s">
        <v>9</v>
      </c>
    </row>
    <row r="53" spans="1:6" ht="15.75">
      <c r="A53" s="119">
        <v>52</v>
      </c>
      <c r="B53" s="115" t="s">
        <v>46</v>
      </c>
      <c r="C53" s="117">
        <v>37.907981964999998</v>
      </c>
      <c r="D53" s="121"/>
      <c r="E53" s="117"/>
      <c r="F53" s="173" t="s">
        <v>10</v>
      </c>
    </row>
  </sheetData>
  <mergeCells count="2">
    <mergeCell ref="A1:F1"/>
    <mergeCell ref="A2:F2"/>
  </mergeCells>
  <pageMargins left="1" right="1" top="1" bottom="1.46639015748032" header="1" footer="1"/>
  <pageSetup paperSize="9" scale="48"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H27"/>
  <sheetViews>
    <sheetView showGridLines="0" zoomScale="90" zoomScaleNormal="90" zoomScaleSheetLayoutView="85" workbookViewId="0">
      <selection activeCell="N4" sqref="N4"/>
    </sheetView>
  </sheetViews>
  <sheetFormatPr defaultRowHeight="14.25"/>
  <cols>
    <col min="1" max="1" width="3.85546875" style="176" bestFit="1" customWidth="1"/>
    <col min="2" max="2" width="45.85546875" style="180" customWidth="1"/>
    <col min="3" max="3" width="13.7109375" style="179" customWidth="1"/>
    <col min="4" max="5" width="13.7109375" style="177" customWidth="1"/>
    <col min="6" max="6" width="45.85546875" style="180" customWidth="1"/>
    <col min="7" max="28" width="26.140625" style="176" customWidth="1"/>
    <col min="29" max="29" width="0" style="176" hidden="1" customWidth="1"/>
    <col min="30" max="30" width="21.5703125" style="176" customWidth="1"/>
    <col min="31" max="16384" width="9.140625" style="176"/>
  </cols>
  <sheetData>
    <row r="1" spans="1:8" s="106" customFormat="1" ht="20.25" customHeight="1">
      <c r="A1" s="269" t="s">
        <v>355</v>
      </c>
      <c r="B1" s="270"/>
      <c r="C1" s="270"/>
      <c r="D1" s="270"/>
      <c r="E1" s="270"/>
      <c r="F1" s="271"/>
    </row>
    <row r="2" spans="1:8" s="106" customFormat="1" ht="20.25" customHeight="1">
      <c r="A2" s="272" t="s">
        <v>398</v>
      </c>
      <c r="B2" s="273"/>
      <c r="C2" s="273"/>
      <c r="D2" s="273"/>
      <c r="E2" s="273"/>
      <c r="F2" s="274"/>
    </row>
    <row r="3" spans="1:8" s="8" customFormat="1" ht="47.25">
      <c r="A3" s="40" t="s">
        <v>0</v>
      </c>
      <c r="B3" s="40" t="s">
        <v>6</v>
      </c>
      <c r="C3" s="40" t="s">
        <v>401</v>
      </c>
      <c r="D3" s="40" t="s">
        <v>402</v>
      </c>
      <c r="E3" s="40" t="s">
        <v>403</v>
      </c>
      <c r="F3" s="41" t="s">
        <v>130</v>
      </c>
    </row>
    <row r="4" spans="1:8" ht="15.75">
      <c r="A4" s="107">
        <v>1</v>
      </c>
      <c r="B4" s="120" t="s">
        <v>161</v>
      </c>
      <c r="C4" s="116"/>
      <c r="E4" s="109"/>
      <c r="F4" s="164" t="s">
        <v>308</v>
      </c>
    </row>
    <row r="5" spans="1:8" ht="15.75">
      <c r="A5" s="107">
        <v>2</v>
      </c>
      <c r="B5" s="181" t="s">
        <v>200</v>
      </c>
      <c r="C5" s="109">
        <v>0.95269625800000002</v>
      </c>
      <c r="D5" s="109"/>
      <c r="E5" s="109"/>
      <c r="F5" s="163" t="s">
        <v>239</v>
      </c>
    </row>
    <row r="6" spans="1:8" ht="15.75">
      <c r="A6" s="107">
        <v>3</v>
      </c>
      <c r="B6" s="181" t="s">
        <v>201</v>
      </c>
      <c r="C6" s="109">
        <v>0</v>
      </c>
      <c r="D6" s="109"/>
      <c r="E6" s="109"/>
      <c r="F6" s="163" t="s">
        <v>241</v>
      </c>
    </row>
    <row r="7" spans="1:8" ht="15.75">
      <c r="A7" s="107">
        <v>4</v>
      </c>
      <c r="B7" s="181" t="s">
        <v>202</v>
      </c>
      <c r="C7" s="109">
        <v>0</v>
      </c>
      <c r="D7" s="109"/>
      <c r="E7" s="109"/>
      <c r="F7" s="163" t="s">
        <v>240</v>
      </c>
    </row>
    <row r="8" spans="1:8" ht="15.75">
      <c r="A8" s="107">
        <v>5</v>
      </c>
      <c r="B8" s="181" t="s">
        <v>203</v>
      </c>
      <c r="C8" s="112">
        <v>1.8035053999999998E-2</v>
      </c>
      <c r="D8" s="112"/>
      <c r="E8" s="112"/>
      <c r="F8" s="163" t="s">
        <v>242</v>
      </c>
    </row>
    <row r="9" spans="1:8" ht="15.75">
      <c r="A9" s="107">
        <v>6</v>
      </c>
      <c r="B9" s="181" t="s">
        <v>204</v>
      </c>
      <c r="C9" s="109">
        <v>4.3081247000000003E-2</v>
      </c>
      <c r="D9" s="109"/>
      <c r="E9" s="109"/>
      <c r="F9" s="163" t="s">
        <v>243</v>
      </c>
    </row>
    <row r="10" spans="1:8" ht="15.75">
      <c r="A10" s="107">
        <v>7</v>
      </c>
      <c r="B10" s="181" t="s">
        <v>205</v>
      </c>
      <c r="C10" s="109">
        <v>0</v>
      </c>
      <c r="D10" s="109"/>
      <c r="E10" s="109"/>
      <c r="F10" s="163" t="s">
        <v>244</v>
      </c>
    </row>
    <row r="11" spans="1:8" ht="15.75">
      <c r="A11" s="107">
        <v>8</v>
      </c>
      <c r="B11" s="181" t="s">
        <v>163</v>
      </c>
      <c r="C11" s="109">
        <v>0.293240854</v>
      </c>
      <c r="D11" s="109"/>
      <c r="E11" s="109"/>
      <c r="F11" s="163" t="s">
        <v>228</v>
      </c>
    </row>
    <row r="12" spans="1:8" ht="15.75">
      <c r="A12" s="107">
        <v>9</v>
      </c>
      <c r="B12" s="182" t="s">
        <v>164</v>
      </c>
      <c r="C12" s="136">
        <v>1.307053413</v>
      </c>
      <c r="D12" s="136"/>
      <c r="E12" s="136"/>
      <c r="F12" s="164" t="s">
        <v>229</v>
      </c>
      <c r="G12" s="196"/>
    </row>
    <row r="13" spans="1:8" ht="15.75">
      <c r="A13" s="107">
        <v>10</v>
      </c>
      <c r="B13" s="120" t="s">
        <v>206</v>
      </c>
      <c r="C13" s="116">
        <v>0.22373109899999999</v>
      </c>
      <c r="D13" s="116"/>
      <c r="E13" s="116"/>
      <c r="F13" s="164" t="s">
        <v>338</v>
      </c>
    </row>
    <row r="14" spans="1:8" ht="15.75" customHeight="1">
      <c r="A14" s="107">
        <v>11</v>
      </c>
      <c r="B14" s="120" t="s">
        <v>207</v>
      </c>
      <c r="C14" s="116">
        <v>1.0833223139999999</v>
      </c>
      <c r="D14" s="116"/>
      <c r="E14" s="116"/>
      <c r="F14" s="164" t="s">
        <v>339</v>
      </c>
      <c r="H14" s="260"/>
    </row>
    <row r="15" spans="1:8" ht="15.75">
      <c r="A15" s="107">
        <v>12</v>
      </c>
      <c r="B15" s="120" t="s">
        <v>208</v>
      </c>
      <c r="C15" s="116">
        <v>0</v>
      </c>
      <c r="D15" s="116"/>
      <c r="E15" s="116"/>
      <c r="F15" s="164" t="s">
        <v>340</v>
      </c>
    </row>
    <row r="16" spans="1:8" ht="15.75">
      <c r="A16" s="107">
        <v>13</v>
      </c>
      <c r="B16" s="181" t="s">
        <v>209</v>
      </c>
      <c r="C16" s="109">
        <v>0</v>
      </c>
      <c r="D16" s="109"/>
      <c r="E16" s="109"/>
      <c r="F16" s="163" t="s">
        <v>247</v>
      </c>
    </row>
    <row r="17" spans="1:8" ht="15.75">
      <c r="A17" s="107">
        <v>14</v>
      </c>
      <c r="B17" s="181" t="s">
        <v>169</v>
      </c>
      <c r="C17" s="109">
        <v>0.67691412900000003</v>
      </c>
      <c r="D17" s="109"/>
      <c r="E17" s="109"/>
      <c r="F17" s="163" t="s">
        <v>237</v>
      </c>
      <c r="H17" s="196"/>
    </row>
    <row r="18" spans="1:8" ht="16.5" customHeight="1">
      <c r="A18" s="107">
        <v>15</v>
      </c>
      <c r="B18" s="181" t="s">
        <v>210</v>
      </c>
      <c r="C18" s="109">
        <v>1.5944593E-2</v>
      </c>
      <c r="D18" s="109"/>
      <c r="E18" s="109"/>
      <c r="F18" s="163" t="s">
        <v>235</v>
      </c>
      <c r="H18" s="196"/>
    </row>
    <row r="19" spans="1:8" ht="31.5">
      <c r="A19" s="107">
        <v>16</v>
      </c>
      <c r="B19" s="181" t="s">
        <v>211</v>
      </c>
      <c r="C19" s="109">
        <v>4.2281248E-2</v>
      </c>
      <c r="D19" s="109"/>
      <c r="E19" s="109"/>
      <c r="F19" s="163" t="s">
        <v>248</v>
      </c>
      <c r="G19" s="196"/>
    </row>
    <row r="20" spans="1:8" ht="15.75">
      <c r="A20" s="107">
        <v>17</v>
      </c>
      <c r="B20" s="181" t="s">
        <v>170</v>
      </c>
      <c r="C20" s="112">
        <v>0.122034032</v>
      </c>
      <c r="D20" s="112"/>
      <c r="E20" s="109"/>
      <c r="F20" s="163" t="s">
        <v>223</v>
      </c>
      <c r="G20" s="196"/>
    </row>
    <row r="21" spans="1:8" ht="15.75">
      <c r="A21" s="107">
        <v>18</v>
      </c>
      <c r="B21" s="182" t="s">
        <v>171</v>
      </c>
      <c r="C21" s="116">
        <v>0.85717400200000005</v>
      </c>
      <c r="D21" s="136"/>
      <c r="E21" s="136"/>
      <c r="F21" s="164" t="s">
        <v>224</v>
      </c>
    </row>
    <row r="22" spans="1:8" ht="15.75">
      <c r="A22" s="107">
        <v>19</v>
      </c>
      <c r="B22" s="120" t="s">
        <v>306</v>
      </c>
      <c r="C22" s="116">
        <v>0.22614831199999999</v>
      </c>
      <c r="D22" s="136"/>
      <c r="E22" s="136"/>
      <c r="F22" s="164" t="s">
        <v>341</v>
      </c>
      <c r="G22" s="196"/>
    </row>
    <row r="23" spans="1:8" ht="15.75">
      <c r="A23" s="107">
        <v>20</v>
      </c>
      <c r="B23" s="181" t="s">
        <v>173</v>
      </c>
      <c r="C23" s="109">
        <v>2.3155331000000001E-2</v>
      </c>
      <c r="D23" s="109"/>
      <c r="E23" s="112"/>
      <c r="F23" s="163" t="s">
        <v>230</v>
      </c>
      <c r="H23" s="260"/>
    </row>
    <row r="24" spans="1:8" ht="15.75">
      <c r="A24" s="107">
        <v>21</v>
      </c>
      <c r="B24" s="181" t="s">
        <v>174</v>
      </c>
      <c r="C24" s="109">
        <v>1.6623103E-2</v>
      </c>
      <c r="D24" s="109"/>
      <c r="E24" s="109"/>
      <c r="F24" s="163" t="s">
        <v>225</v>
      </c>
    </row>
    <row r="25" spans="1:8" ht="15.75">
      <c r="A25" s="107">
        <v>22</v>
      </c>
      <c r="B25" s="120" t="s">
        <v>180</v>
      </c>
      <c r="C25" s="116">
        <v>0.23268053999999999</v>
      </c>
      <c r="D25" s="116"/>
      <c r="E25" s="116"/>
      <c r="F25" s="164" t="s">
        <v>313</v>
      </c>
    </row>
    <row r="26" spans="1:8" ht="15.75">
      <c r="A26" s="107">
        <v>23</v>
      </c>
      <c r="B26" s="181" t="s">
        <v>176</v>
      </c>
      <c r="C26" s="109">
        <v>0</v>
      </c>
      <c r="D26" s="109"/>
      <c r="E26" s="109"/>
      <c r="F26" s="163" t="s">
        <v>231</v>
      </c>
      <c r="H26" s="260"/>
    </row>
    <row r="27" spans="1:8" s="178" customFormat="1" ht="15.75">
      <c r="A27" s="114">
        <v>24</v>
      </c>
      <c r="B27" s="120" t="s">
        <v>307</v>
      </c>
      <c r="C27" s="116">
        <v>0.23268053999999999</v>
      </c>
      <c r="D27" s="116"/>
      <c r="E27" s="116"/>
      <c r="F27" s="164" t="s">
        <v>342</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zoomScale="90" zoomScaleNormal="90" zoomScaleSheetLayoutView="85" workbookViewId="0">
      <selection activeCell="N4" sqref="N4"/>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266</v>
      </c>
      <c r="D12" s="17"/>
      <c r="E12" s="28" t="s">
        <v>218</v>
      </c>
      <c r="G12" s="19"/>
    </row>
    <row r="13" spans="1:7" ht="15.75">
      <c r="B13" s="16"/>
      <c r="C13" s="17"/>
      <c r="D13" s="17"/>
      <c r="E13" s="29"/>
    </row>
    <row r="14" spans="1:7" ht="63" customHeight="1">
      <c r="B14" s="16"/>
      <c r="C14" s="30" t="s">
        <v>267</v>
      </c>
      <c r="D14" s="29"/>
      <c r="E14" s="28" t="s">
        <v>251</v>
      </c>
    </row>
    <row r="15" spans="1:7" ht="17.25" customHeight="1">
      <c r="B15" s="16"/>
      <c r="C15" s="30"/>
      <c r="D15" s="29"/>
      <c r="E15" s="28"/>
    </row>
    <row r="16" spans="1:7" ht="113.25" customHeight="1">
      <c r="B16" s="16"/>
      <c r="C16" s="27" t="s">
        <v>375</v>
      </c>
      <c r="D16" s="29"/>
      <c r="E16" s="28" t="s">
        <v>376</v>
      </c>
    </row>
    <row r="17" spans="2:7" ht="15.75">
      <c r="B17" s="16"/>
      <c r="C17" s="27"/>
      <c r="D17" s="17"/>
      <c r="E17" s="28"/>
    </row>
    <row r="18" spans="2:7" ht="63">
      <c r="B18" s="16"/>
      <c r="C18" s="27" t="s">
        <v>377</v>
      </c>
      <c r="D18" s="17"/>
      <c r="E18" s="28" t="s">
        <v>378</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368</v>
      </c>
      <c r="D26" s="17"/>
      <c r="E26" s="35" t="s">
        <v>369</v>
      </c>
    </row>
    <row r="27" spans="2:7" ht="15.75">
      <c r="B27" s="16"/>
      <c r="C27" s="35" t="s">
        <v>269</v>
      </c>
      <c r="D27" s="17"/>
      <c r="E27" s="35" t="s">
        <v>269</v>
      </c>
    </row>
    <row r="28" spans="2:7" ht="15.75">
      <c r="B28" s="16"/>
      <c r="C28" s="35" t="s">
        <v>270</v>
      </c>
      <c r="D28" s="17"/>
      <c r="E28" s="35" t="s">
        <v>271</v>
      </c>
    </row>
    <row r="29" spans="2:7" ht="15.75">
      <c r="B29" s="16"/>
      <c r="C29" s="34"/>
      <c r="D29" s="35"/>
      <c r="E29" s="36"/>
    </row>
    <row r="30" spans="2:7" ht="15.75">
      <c r="B30" s="16"/>
      <c r="C30" s="34" t="s">
        <v>300</v>
      </c>
      <c r="D30" s="35"/>
      <c r="E30" s="36" t="s">
        <v>300</v>
      </c>
    </row>
    <row r="31" spans="2:7" ht="15.75">
      <c r="B31" s="16"/>
      <c r="C31" s="17"/>
      <c r="D31" s="17"/>
      <c r="E31" s="17"/>
    </row>
    <row r="32" spans="2:7" ht="15.75">
      <c r="B32" s="16"/>
      <c r="C32" s="17"/>
      <c r="D32" s="17"/>
      <c r="E32" s="17"/>
    </row>
    <row r="33" spans="2:11" ht="15.75">
      <c r="B33" s="16"/>
      <c r="C33" s="17"/>
      <c r="D33" s="17"/>
      <c r="E33" s="17"/>
    </row>
    <row r="34" spans="2:11" ht="13.5" customHeight="1">
      <c r="B34" s="16"/>
      <c r="C34" s="265"/>
      <c r="D34" s="265"/>
      <c r="E34" s="265"/>
      <c r="F34" s="20"/>
      <c r="G34" s="20"/>
      <c r="H34" s="20"/>
      <c r="I34" s="20"/>
      <c r="J34" s="20"/>
      <c r="K34" s="20"/>
    </row>
    <row r="35" spans="2:11" ht="27" customHeight="1">
      <c r="B35" s="22"/>
      <c r="C35" s="266"/>
      <c r="D35" s="266"/>
      <c r="E35" s="266"/>
    </row>
    <row r="36" spans="2:11" ht="38.25" customHeight="1">
      <c r="B36" s="22"/>
      <c r="C36" s="266"/>
      <c r="D36" s="266"/>
      <c r="E36" s="266"/>
    </row>
    <row r="37" spans="2:11">
      <c r="B37" s="16"/>
      <c r="C37" s="10"/>
      <c r="D37" s="10"/>
    </row>
    <row r="38" spans="2:11">
      <c r="B38" s="16"/>
    </row>
    <row r="39" spans="2:11">
      <c r="B39" s="16"/>
    </row>
    <row r="40" spans="2:11">
      <c r="B40" s="16"/>
    </row>
    <row r="41" spans="2:11">
      <c r="B41" s="16"/>
      <c r="C41" s="23"/>
    </row>
    <row r="42" spans="2:11" ht="27" customHeight="1">
      <c r="B42" s="22"/>
      <c r="C42" s="264"/>
      <c r="D42" s="264"/>
      <c r="E42" s="264"/>
    </row>
    <row r="43" spans="2:11" ht="38.25" customHeight="1">
      <c r="B43" s="22"/>
      <c r="C43" s="264"/>
      <c r="D43" s="264"/>
      <c r="E43" s="264"/>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6"/>
  <sheetViews>
    <sheetView showGridLines="0" zoomScale="90" zoomScaleNormal="90" zoomScaleSheetLayoutView="90" workbookViewId="0">
      <selection activeCell="N4" sqref="N4"/>
    </sheetView>
  </sheetViews>
  <sheetFormatPr defaultRowHeight="15.75"/>
  <cols>
    <col min="1" max="6" width="16.85546875" style="17" customWidth="1"/>
    <col min="7" max="7" width="23.140625" style="17" customWidth="1"/>
    <col min="8" max="9" width="16.85546875" style="17" customWidth="1"/>
    <col min="10" max="10" width="15.7109375" style="17" customWidth="1"/>
    <col min="11" max="16384" width="9.140625" style="17"/>
  </cols>
  <sheetData>
    <row r="1" spans="1:10" ht="20.25">
      <c r="A1" s="278" t="s">
        <v>412</v>
      </c>
      <c r="B1" s="279"/>
      <c r="C1" s="279"/>
      <c r="D1" s="279"/>
      <c r="E1" s="279"/>
      <c r="F1" s="279"/>
      <c r="G1" s="279"/>
      <c r="H1" s="279"/>
      <c r="I1" s="279"/>
      <c r="J1" s="280"/>
    </row>
    <row r="2" spans="1:10" ht="20.25">
      <c r="A2" s="281" t="s">
        <v>413</v>
      </c>
      <c r="B2" s="282"/>
      <c r="C2" s="282"/>
      <c r="D2" s="282"/>
      <c r="E2" s="282"/>
      <c r="F2" s="282"/>
      <c r="G2" s="282"/>
      <c r="H2" s="282"/>
      <c r="I2" s="282"/>
      <c r="J2" s="283"/>
    </row>
    <row r="3" spans="1:10" ht="47.25">
      <c r="A3" s="40" t="s">
        <v>129</v>
      </c>
      <c r="B3" s="193" t="s">
        <v>17</v>
      </c>
      <c r="C3" s="193" t="s">
        <v>18</v>
      </c>
      <c r="D3" s="193" t="s">
        <v>4</v>
      </c>
      <c r="E3" s="193" t="s">
        <v>70</v>
      </c>
      <c r="F3" s="193" t="s">
        <v>19</v>
      </c>
      <c r="G3" s="193" t="s">
        <v>365</v>
      </c>
      <c r="H3" s="193" t="s">
        <v>370</v>
      </c>
      <c r="I3" s="193" t="s">
        <v>330</v>
      </c>
      <c r="J3" s="41" t="s">
        <v>130</v>
      </c>
    </row>
    <row r="4" spans="1:10">
      <c r="A4" s="42" t="s">
        <v>296</v>
      </c>
      <c r="B4" s="235">
        <v>37.907981964999998</v>
      </c>
      <c r="C4" s="235">
        <v>2.2363618500000002</v>
      </c>
      <c r="D4" s="235">
        <v>4.75768054</v>
      </c>
      <c r="E4" s="235">
        <v>30.913939575000001</v>
      </c>
      <c r="F4" s="235">
        <v>18.851646234</v>
      </c>
      <c r="G4" s="235">
        <v>21.805111836999998</v>
      </c>
      <c r="H4" s="235">
        <v>0</v>
      </c>
      <c r="I4" s="235">
        <v>1.4334908180000001</v>
      </c>
      <c r="J4" s="43" t="s">
        <v>296</v>
      </c>
    </row>
    <row r="5" spans="1:10">
      <c r="A5" s="51" t="s">
        <v>145</v>
      </c>
      <c r="B5" s="203">
        <v>37.907981964999998</v>
      </c>
      <c r="C5" s="203">
        <v>2.2363618500000002</v>
      </c>
      <c r="D5" s="203">
        <v>4.75768054</v>
      </c>
      <c r="E5" s="203">
        <v>30.913939575000001</v>
      </c>
      <c r="F5" s="203">
        <v>18.851646234</v>
      </c>
      <c r="G5" s="238">
        <v>21.805111836999998</v>
      </c>
      <c r="H5" s="203">
        <v>0</v>
      </c>
      <c r="I5" s="203">
        <v>1.4334908180000001</v>
      </c>
      <c r="J5" s="52" t="s">
        <v>145</v>
      </c>
    </row>
    <row r="6" spans="1:10">
      <c r="B6" s="263"/>
      <c r="C6" s="263"/>
      <c r="D6" s="263"/>
      <c r="E6" s="263"/>
      <c r="F6" s="263"/>
      <c r="G6" s="263"/>
      <c r="H6" s="263"/>
      <c r="I6" s="263"/>
    </row>
  </sheetData>
  <mergeCells count="2">
    <mergeCell ref="A1:J1"/>
    <mergeCell ref="A2:J2"/>
  </mergeCells>
  <pageMargins left="0.7" right="0.7" top="0.75" bottom="0.75" header="0.3" footer="0.3"/>
  <pageSetup paperSize="9"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defaultRowHeight="15"/>
  <cols>
    <col min="1" max="1" width="6.28515625" style="94" customWidth="1"/>
  </cols>
  <sheetData>
    <row r="9" spans="4:7" ht="15.75">
      <c r="D9" s="17" t="s">
        <v>15</v>
      </c>
      <c r="E9" s="17"/>
      <c r="F9" s="17"/>
      <c r="G9" s="17"/>
    </row>
    <row r="10" spans="4:7" ht="15.75">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zoomScaleNormal="100" zoomScaleSheetLayoutView="100" workbookViewId="0">
      <selection activeCell="N4" sqref="N4"/>
    </sheetView>
  </sheetViews>
  <sheetFormatPr defaultRowHeight="14.25"/>
  <cols>
    <col min="1" max="1" width="6.42578125" style="53"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4" t="s">
        <v>261</v>
      </c>
      <c r="D10" s="55" t="s">
        <v>217</v>
      </c>
      <c r="E10" s="56" t="s">
        <v>262</v>
      </c>
    </row>
    <row r="11" spans="2:5" ht="15.75">
      <c r="B11" s="2"/>
      <c r="C11" s="54" t="s">
        <v>263</v>
      </c>
      <c r="D11" s="55" t="s">
        <v>217</v>
      </c>
      <c r="E11" s="56" t="s">
        <v>93</v>
      </c>
    </row>
    <row r="12" spans="2:5" ht="15.75">
      <c r="B12" s="2"/>
      <c r="C12" s="54" t="s">
        <v>143</v>
      </c>
      <c r="D12" s="55" t="s">
        <v>217</v>
      </c>
      <c r="E12" s="56" t="s">
        <v>264</v>
      </c>
    </row>
    <row r="13" spans="2:5" ht="15.75">
      <c r="B13" s="2"/>
      <c r="C13" s="54" t="s">
        <v>265</v>
      </c>
      <c r="D13" s="55" t="s">
        <v>217</v>
      </c>
      <c r="E13" s="56" t="s">
        <v>94</v>
      </c>
    </row>
    <row r="14" spans="2:5" ht="15.75">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84"/>
      <c r="D30" s="284"/>
    </row>
    <row r="31" spans="2:5" ht="32.25" customHeight="1">
      <c r="B31" s="2"/>
      <c r="C31" s="285"/>
      <c r="D31" s="285"/>
    </row>
    <row r="32" spans="2:5">
      <c r="B32" s="2"/>
      <c r="C32" s="286"/>
      <c r="D32" s="286"/>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0" customWidth="1"/>
    <col min="7" max="7" width="5.140625" style="17" customWidth="1"/>
    <col min="8" max="8" width="23.28515625" style="17" bestFit="1" customWidth="1"/>
    <col min="9" max="9" width="50.7109375" style="17" customWidth="1"/>
    <col min="10" max="16384" width="9.140625" style="17"/>
  </cols>
  <sheetData>
    <row r="1" spans="2:13">
      <c r="B1" s="57"/>
      <c r="C1" s="58"/>
      <c r="D1" s="58"/>
      <c r="E1" s="59"/>
      <c r="G1" s="61"/>
      <c r="H1" s="58"/>
      <c r="I1" s="58"/>
      <c r="J1" s="59"/>
    </row>
    <row r="2" spans="2:13" ht="20.25">
      <c r="B2" s="62"/>
      <c r="C2" s="287" t="s">
        <v>14</v>
      </c>
      <c r="D2" s="287"/>
      <c r="E2" s="288"/>
      <c r="F2" s="89"/>
      <c r="G2" s="90"/>
      <c r="H2" s="289" t="s">
        <v>13</v>
      </c>
      <c r="I2" s="289"/>
      <c r="J2" s="290"/>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c r="B7" s="62"/>
      <c r="C7" s="65" t="s">
        <v>19</v>
      </c>
      <c r="D7" s="74" t="s">
        <v>95</v>
      </c>
      <c r="E7" s="75"/>
      <c r="F7" s="68"/>
      <c r="G7" s="69"/>
      <c r="H7" s="70" t="s">
        <v>103</v>
      </c>
      <c r="I7" s="71" t="s">
        <v>279</v>
      </c>
      <c r="J7" s="63"/>
    </row>
    <row r="8" spans="2:13">
      <c r="B8" s="62"/>
      <c r="C8" s="5"/>
      <c r="D8" s="72"/>
      <c r="E8" s="73"/>
      <c r="F8" s="68"/>
      <c r="G8" s="69"/>
      <c r="H8" s="76"/>
      <c r="I8" s="71"/>
      <c r="J8" s="63"/>
    </row>
    <row r="9" spans="2:13" ht="31.5">
      <c r="B9" s="62"/>
      <c r="C9" s="65" t="s">
        <v>20</v>
      </c>
      <c r="D9" s="74" t="s">
        <v>96</v>
      </c>
      <c r="E9" s="75"/>
      <c r="F9" s="68"/>
      <c r="G9" s="69"/>
      <c r="H9" s="70" t="s">
        <v>104</v>
      </c>
      <c r="I9" s="71" t="s">
        <v>97</v>
      </c>
      <c r="J9" s="63"/>
    </row>
    <row r="10" spans="2:13">
      <c r="B10" s="62"/>
      <c r="C10" s="65"/>
      <c r="D10" s="74"/>
      <c r="E10" s="75"/>
      <c r="F10" s="68"/>
      <c r="G10" s="69"/>
      <c r="H10" s="70"/>
      <c r="I10" s="71"/>
      <c r="J10" s="63"/>
    </row>
    <row r="11" spans="2:13" ht="157.5">
      <c r="B11" s="62"/>
      <c r="C11" s="65" t="s">
        <v>70</v>
      </c>
      <c r="D11" s="74" t="s">
        <v>139</v>
      </c>
      <c r="E11" s="75"/>
      <c r="F11" s="68"/>
      <c r="G11" s="69"/>
      <c r="H11" s="70" t="s">
        <v>102</v>
      </c>
      <c r="I11" s="71" t="s">
        <v>140</v>
      </c>
      <c r="J11" s="63"/>
      <c r="M11" s="17" t="s">
        <v>268</v>
      </c>
    </row>
    <row r="12" spans="2:13">
      <c r="B12" s="62"/>
      <c r="C12" s="5"/>
      <c r="D12" s="77"/>
      <c r="E12" s="78"/>
      <c r="F12" s="79"/>
      <c r="G12" s="80"/>
      <c r="H12" s="76"/>
      <c r="I12" s="71"/>
      <c r="J12" s="63"/>
    </row>
    <row r="13" spans="2:13" ht="47.25">
      <c r="B13" s="62"/>
      <c r="C13" s="65" t="s">
        <v>137</v>
      </c>
      <c r="D13" s="74" t="s">
        <v>98</v>
      </c>
      <c r="E13" s="75"/>
      <c r="F13" s="68"/>
      <c r="G13" s="69"/>
      <c r="H13" s="70" t="s">
        <v>138</v>
      </c>
      <c r="I13" s="71" t="s">
        <v>99</v>
      </c>
      <c r="J13" s="63"/>
    </row>
    <row r="14" spans="2:13">
      <c r="B14" s="62"/>
      <c r="C14" s="5"/>
      <c r="D14" s="5"/>
      <c r="E14" s="63"/>
      <c r="G14" s="64"/>
      <c r="H14" s="76"/>
      <c r="I14" s="71"/>
      <c r="J14" s="63"/>
    </row>
    <row r="15" spans="2:13" ht="94.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Y67"/>
  <sheetViews>
    <sheetView showGridLines="0" zoomScale="90" zoomScaleNormal="90" zoomScaleSheetLayoutView="85" workbookViewId="0">
      <selection activeCell="U17" sqref="U17"/>
    </sheetView>
  </sheetViews>
  <sheetFormatPr defaultRowHeight="15.75"/>
  <cols>
    <col min="1" max="1" width="5.85546875" style="98" customWidth="1"/>
    <col min="2" max="2" width="7.140625" style="97" customWidth="1"/>
    <col min="3" max="3" width="120.28515625" style="189" customWidth="1"/>
    <col min="4" max="4" width="5.85546875" style="293" customWidth="1"/>
    <col min="5" max="5" width="2.5703125" style="293" bestFit="1" customWidth="1"/>
    <col min="6" max="25" width="9.140625" style="293"/>
    <col min="26" max="16384" width="9.140625" style="99"/>
  </cols>
  <sheetData>
    <row r="9" spans="2:8">
      <c r="B9" s="100">
        <v>1</v>
      </c>
      <c r="C9" s="187" t="s">
        <v>280</v>
      </c>
      <c r="D9" s="291"/>
      <c r="E9" s="291"/>
      <c r="F9" s="292"/>
      <c r="G9" s="291"/>
      <c r="H9" s="291"/>
    </row>
    <row r="10" spans="2:8">
      <c r="C10" s="187"/>
      <c r="D10" s="291"/>
      <c r="E10" s="291"/>
      <c r="F10" s="291"/>
      <c r="G10" s="291"/>
      <c r="H10" s="291"/>
    </row>
    <row r="11" spans="2:8">
      <c r="B11" s="100">
        <v>2</v>
      </c>
      <c r="C11" s="187" t="s">
        <v>281</v>
      </c>
      <c r="D11" s="291"/>
      <c r="E11" s="291"/>
      <c r="F11" s="292"/>
      <c r="G11" s="291"/>
      <c r="H11" s="291"/>
    </row>
    <row r="12" spans="2:8">
      <c r="C12" s="187"/>
      <c r="D12" s="291"/>
      <c r="E12" s="291"/>
      <c r="F12" s="291"/>
      <c r="G12" s="291"/>
      <c r="H12" s="291"/>
    </row>
    <row r="13" spans="2:8">
      <c r="B13" s="100">
        <v>3</v>
      </c>
      <c r="C13" s="187" t="s">
        <v>293</v>
      </c>
      <c r="D13" s="291"/>
      <c r="E13" s="291"/>
      <c r="F13" s="292"/>
      <c r="G13" s="291"/>
      <c r="H13" s="291"/>
    </row>
    <row r="14" spans="2:8">
      <c r="C14" s="187"/>
      <c r="D14" s="291"/>
      <c r="E14" s="291"/>
      <c r="F14" s="291"/>
      <c r="G14" s="291"/>
      <c r="H14" s="291"/>
    </row>
    <row r="15" spans="2:8">
      <c r="B15" s="100">
        <v>4</v>
      </c>
      <c r="C15" s="187" t="s">
        <v>294</v>
      </c>
      <c r="D15" s="291"/>
      <c r="E15" s="291"/>
      <c r="F15" s="294"/>
      <c r="G15" s="291"/>
      <c r="H15" s="291"/>
    </row>
    <row r="16" spans="2:8">
      <c r="C16" s="187"/>
      <c r="D16" s="291"/>
      <c r="E16" s="291"/>
      <c r="F16" s="291"/>
      <c r="G16" s="291"/>
      <c r="H16" s="291"/>
    </row>
    <row r="17" spans="2:13">
      <c r="B17" s="100">
        <v>5</v>
      </c>
      <c r="C17" s="187" t="s">
        <v>295</v>
      </c>
      <c r="D17" s="295"/>
      <c r="E17" s="295"/>
      <c r="F17" s="295"/>
      <c r="G17" s="295"/>
      <c r="H17" s="295"/>
      <c r="I17" s="295"/>
      <c r="J17" s="295"/>
      <c r="K17" s="295"/>
      <c r="L17" s="295"/>
      <c r="M17" s="295"/>
    </row>
    <row r="18" spans="2:13">
      <c r="C18" s="187"/>
      <c r="D18" s="296"/>
      <c r="E18" s="296"/>
      <c r="F18" s="296"/>
      <c r="G18" s="296"/>
      <c r="H18" s="296"/>
      <c r="I18" s="296"/>
      <c r="J18" s="296"/>
      <c r="K18" s="296"/>
      <c r="L18" s="296"/>
      <c r="M18" s="296"/>
    </row>
    <row r="19" spans="2:13">
      <c r="B19" s="100">
        <v>6</v>
      </c>
      <c r="C19" s="187" t="s">
        <v>282</v>
      </c>
      <c r="D19" s="291"/>
      <c r="E19" s="291"/>
      <c r="F19" s="292"/>
      <c r="G19" s="291"/>
      <c r="H19" s="291"/>
    </row>
    <row r="20" spans="2:13">
      <c r="C20" s="187"/>
      <c r="D20" s="291"/>
      <c r="E20" s="291"/>
      <c r="F20" s="291"/>
      <c r="G20" s="291"/>
      <c r="H20" s="291"/>
    </row>
    <row r="21" spans="2:13">
      <c r="B21" s="100">
        <v>7</v>
      </c>
      <c r="C21" s="187" t="s">
        <v>289</v>
      </c>
      <c r="D21" s="291"/>
      <c r="E21" s="291"/>
      <c r="F21" s="292"/>
      <c r="G21" s="291"/>
      <c r="H21" s="291"/>
    </row>
    <row r="22" spans="2:13">
      <c r="C22" s="187"/>
      <c r="D22" s="291"/>
      <c r="E22" s="291"/>
      <c r="F22" s="291"/>
      <c r="G22" s="291"/>
      <c r="H22" s="291"/>
    </row>
    <row r="23" spans="2:13">
      <c r="B23" s="100">
        <v>8</v>
      </c>
      <c r="C23" s="187" t="s">
        <v>290</v>
      </c>
      <c r="D23" s="291"/>
      <c r="E23" s="291"/>
      <c r="F23" s="292"/>
      <c r="G23" s="291"/>
      <c r="H23" s="291"/>
    </row>
    <row r="24" spans="2:13">
      <c r="C24" s="187"/>
      <c r="D24" s="291"/>
      <c r="E24" s="291"/>
      <c r="F24" s="291"/>
      <c r="G24" s="291"/>
      <c r="H24" s="291"/>
    </row>
    <row r="25" spans="2:13" ht="31.5">
      <c r="B25" s="100">
        <v>9</v>
      </c>
      <c r="C25" s="187" t="s">
        <v>379</v>
      </c>
      <c r="D25" s="291"/>
      <c r="E25" s="291"/>
      <c r="F25" s="292"/>
      <c r="G25" s="291"/>
      <c r="H25" s="291"/>
    </row>
    <row r="26" spans="2:13">
      <c r="C26" s="187"/>
      <c r="D26" s="291"/>
      <c r="E26" s="291"/>
      <c r="F26" s="291"/>
      <c r="G26" s="291"/>
      <c r="H26" s="291"/>
    </row>
    <row r="27" spans="2:13" ht="31.5">
      <c r="B27" s="100">
        <v>10</v>
      </c>
      <c r="C27" s="187" t="s">
        <v>380</v>
      </c>
      <c r="D27" s="291"/>
      <c r="E27" s="291"/>
      <c r="F27" s="292"/>
      <c r="G27" s="291"/>
      <c r="H27" s="291"/>
    </row>
    <row r="28" spans="2:13">
      <c r="C28" s="187"/>
      <c r="D28" s="291"/>
      <c r="E28" s="291"/>
      <c r="F28" s="291"/>
      <c r="G28" s="291"/>
      <c r="H28" s="291"/>
    </row>
    <row r="29" spans="2:13" ht="31.5">
      <c r="B29" s="100">
        <v>11</v>
      </c>
      <c r="C29" s="187" t="s">
        <v>385</v>
      </c>
      <c r="D29" s="291"/>
      <c r="E29" s="291"/>
      <c r="F29" s="292"/>
      <c r="G29" s="291"/>
      <c r="H29" s="291"/>
    </row>
    <row r="30" spans="2:13">
      <c r="C30" s="187"/>
      <c r="D30" s="291"/>
      <c r="E30" s="291"/>
      <c r="F30" s="291"/>
      <c r="G30" s="291"/>
      <c r="H30" s="291"/>
    </row>
    <row r="31" spans="2:13" ht="31.5">
      <c r="B31" s="100">
        <v>12</v>
      </c>
      <c r="C31" s="187" t="s">
        <v>381</v>
      </c>
      <c r="D31" s="291"/>
      <c r="E31" s="291"/>
      <c r="F31" s="292"/>
      <c r="G31" s="291"/>
      <c r="H31" s="291"/>
    </row>
    <row r="32" spans="2:13">
      <c r="C32" s="187"/>
      <c r="D32" s="291"/>
      <c r="E32" s="291"/>
      <c r="F32" s="291"/>
      <c r="G32" s="291"/>
      <c r="H32" s="291"/>
    </row>
    <row r="33" spans="2:8" ht="31.5">
      <c r="B33" s="100">
        <v>13</v>
      </c>
      <c r="C33" s="187" t="s">
        <v>382</v>
      </c>
      <c r="D33" s="291"/>
      <c r="E33" s="291"/>
      <c r="F33" s="292"/>
      <c r="G33" s="291"/>
      <c r="H33" s="291"/>
    </row>
    <row r="34" spans="2:8">
      <c r="C34" s="187"/>
      <c r="D34" s="291"/>
      <c r="E34" s="291"/>
      <c r="F34" s="291"/>
      <c r="G34" s="291"/>
      <c r="H34" s="291"/>
    </row>
    <row r="35" spans="2:8" ht="31.5">
      <c r="B35" s="100">
        <v>14</v>
      </c>
      <c r="C35" s="187" t="s">
        <v>386</v>
      </c>
      <c r="D35" s="291"/>
      <c r="E35" s="291"/>
      <c r="F35" s="292"/>
      <c r="G35" s="291"/>
      <c r="H35" s="291"/>
    </row>
    <row r="36" spans="2:8">
      <c r="C36" s="187"/>
      <c r="D36" s="291"/>
      <c r="E36" s="291"/>
      <c r="F36" s="291"/>
      <c r="G36" s="291"/>
      <c r="H36" s="291"/>
    </row>
    <row r="37" spans="2:8" ht="31.5">
      <c r="B37" s="100">
        <v>15</v>
      </c>
      <c r="C37" s="187" t="s">
        <v>383</v>
      </c>
      <c r="D37" s="291"/>
      <c r="E37" s="291"/>
      <c r="F37" s="292"/>
      <c r="G37" s="291"/>
      <c r="H37" s="291"/>
    </row>
    <row r="38" spans="2:8">
      <c r="C38" s="187"/>
      <c r="D38" s="291"/>
      <c r="E38" s="291"/>
      <c r="F38" s="291"/>
      <c r="G38" s="291"/>
      <c r="H38" s="291"/>
    </row>
    <row r="39" spans="2:8" ht="31.5">
      <c r="B39" s="100">
        <v>16</v>
      </c>
      <c r="C39" s="187" t="s">
        <v>384</v>
      </c>
      <c r="D39" s="291"/>
      <c r="E39" s="291"/>
      <c r="F39" s="292"/>
      <c r="G39" s="291"/>
      <c r="H39" s="291"/>
    </row>
    <row r="40" spans="2:8">
      <c r="C40" s="187"/>
      <c r="D40" s="291"/>
      <c r="E40" s="291"/>
      <c r="F40" s="291"/>
      <c r="G40" s="291"/>
      <c r="H40" s="291"/>
    </row>
    <row r="41" spans="2:8" ht="31.5">
      <c r="B41" s="100">
        <v>17</v>
      </c>
      <c r="C41" s="187" t="s">
        <v>387</v>
      </c>
      <c r="D41" s="291"/>
      <c r="E41" s="291"/>
      <c r="F41" s="292"/>
      <c r="G41" s="291"/>
      <c r="H41" s="291"/>
    </row>
    <row r="42" spans="2:8">
      <c r="C42" s="188"/>
      <c r="D42" s="291"/>
      <c r="E42" s="291"/>
      <c r="F42" s="291"/>
      <c r="G42" s="291"/>
      <c r="H42" s="291"/>
    </row>
    <row r="43" spans="2:8">
      <c r="B43" s="100">
        <v>18</v>
      </c>
      <c r="C43" s="187" t="s">
        <v>388</v>
      </c>
      <c r="D43" s="291"/>
      <c r="E43" s="291"/>
      <c r="F43" s="291"/>
      <c r="G43" s="291"/>
      <c r="H43" s="291"/>
    </row>
    <row r="44" spans="2:8">
      <c r="C44" s="187"/>
      <c r="D44" s="291"/>
      <c r="E44" s="291"/>
      <c r="F44" s="291"/>
      <c r="G44" s="291"/>
      <c r="H44" s="291"/>
    </row>
    <row r="45" spans="2:8" ht="31.5">
      <c r="B45" s="100">
        <v>19</v>
      </c>
      <c r="C45" s="187" t="s">
        <v>389</v>
      </c>
      <c r="D45" s="291"/>
      <c r="E45" s="291"/>
      <c r="F45" s="291"/>
      <c r="G45" s="291"/>
      <c r="H45" s="291"/>
    </row>
    <row r="46" spans="2:8">
      <c r="C46" s="187"/>
      <c r="D46" s="291"/>
      <c r="E46" s="291"/>
      <c r="F46" s="291"/>
      <c r="G46" s="291"/>
      <c r="H46" s="291"/>
    </row>
    <row r="47" spans="2:8" ht="31.5">
      <c r="B47" s="100">
        <v>20</v>
      </c>
      <c r="C47" s="187" t="s">
        <v>390</v>
      </c>
      <c r="D47" s="291"/>
      <c r="E47" s="291"/>
      <c r="F47" s="291"/>
      <c r="G47" s="291"/>
      <c r="H47" s="291"/>
    </row>
    <row r="48" spans="2:8">
      <c r="C48" s="188"/>
      <c r="D48" s="291"/>
      <c r="E48" s="291"/>
      <c r="F48" s="291"/>
      <c r="G48" s="291"/>
      <c r="H48" s="291"/>
    </row>
    <row r="49" spans="2:8">
      <c r="B49" s="100">
        <v>21</v>
      </c>
      <c r="C49" s="188" t="s">
        <v>291</v>
      </c>
      <c r="D49" s="291"/>
      <c r="E49" s="291"/>
      <c r="F49" s="292"/>
      <c r="G49" s="291"/>
      <c r="H49" s="291"/>
    </row>
    <row r="50" spans="2:8">
      <c r="C50" s="188"/>
      <c r="D50" s="291"/>
      <c r="E50" s="291"/>
      <c r="F50" s="291"/>
      <c r="G50" s="291"/>
      <c r="H50" s="291"/>
    </row>
    <row r="51" spans="2:8">
      <c r="B51" s="100">
        <v>22</v>
      </c>
      <c r="C51" s="188" t="s">
        <v>292</v>
      </c>
      <c r="D51" s="291"/>
      <c r="E51" s="291"/>
      <c r="F51" s="292"/>
      <c r="G51" s="291"/>
      <c r="H51" s="291"/>
    </row>
    <row r="52" spans="2:8">
      <c r="C52" s="188"/>
      <c r="D52" s="291"/>
      <c r="E52" s="291"/>
      <c r="F52" s="291"/>
      <c r="G52" s="291"/>
      <c r="H52" s="291"/>
    </row>
    <row r="53" spans="2:8">
      <c r="C53" s="188"/>
      <c r="D53" s="291"/>
      <c r="E53" s="291"/>
      <c r="F53" s="291"/>
      <c r="G53" s="291"/>
      <c r="H53" s="291"/>
    </row>
    <row r="54" spans="2:8">
      <c r="C54" s="188"/>
      <c r="D54" s="291"/>
      <c r="E54" s="291"/>
      <c r="F54" s="291"/>
      <c r="G54" s="291"/>
      <c r="H54" s="291"/>
    </row>
    <row r="55" spans="2:8">
      <c r="C55" s="188"/>
      <c r="D55" s="291"/>
      <c r="E55" s="291"/>
      <c r="F55" s="291"/>
      <c r="G55" s="291"/>
      <c r="H55" s="291"/>
    </row>
    <row r="56" spans="2:8">
      <c r="C56" s="188"/>
      <c r="D56" s="291"/>
      <c r="E56" s="291"/>
      <c r="F56" s="291"/>
      <c r="G56" s="291"/>
      <c r="H56" s="291"/>
    </row>
    <row r="57" spans="2:8">
      <c r="C57" s="188"/>
      <c r="D57" s="291"/>
      <c r="E57" s="291"/>
      <c r="F57" s="291"/>
      <c r="G57" s="291"/>
      <c r="H57" s="291"/>
    </row>
    <row r="58" spans="2:8">
      <c r="C58" s="188"/>
      <c r="D58" s="291"/>
      <c r="E58" s="291"/>
      <c r="F58" s="291"/>
      <c r="G58" s="291"/>
      <c r="H58" s="291"/>
    </row>
    <row r="59" spans="2:8">
      <c r="C59" s="188"/>
      <c r="D59" s="291"/>
      <c r="E59" s="291"/>
      <c r="F59" s="291"/>
      <c r="G59" s="291"/>
      <c r="H59" s="291"/>
    </row>
    <row r="60" spans="2:8">
      <c r="C60" s="188"/>
      <c r="D60" s="291"/>
      <c r="E60" s="291"/>
      <c r="F60" s="291"/>
      <c r="G60" s="291"/>
      <c r="H60" s="291"/>
    </row>
    <row r="61" spans="2:8">
      <c r="C61" s="188"/>
      <c r="D61" s="291"/>
      <c r="E61" s="291"/>
      <c r="F61" s="291"/>
      <c r="G61" s="291"/>
      <c r="H61" s="291"/>
    </row>
    <row r="62" spans="2:8">
      <c r="C62" s="188"/>
      <c r="D62" s="291"/>
      <c r="E62" s="291"/>
      <c r="F62" s="291"/>
      <c r="G62" s="291"/>
      <c r="H62" s="291"/>
    </row>
    <row r="63" spans="2:8">
      <c r="C63" s="188"/>
      <c r="D63" s="291"/>
      <c r="E63" s="291"/>
      <c r="F63" s="291"/>
      <c r="G63" s="291"/>
      <c r="H63" s="291"/>
    </row>
    <row r="64" spans="2:8">
      <c r="C64" s="188"/>
      <c r="D64" s="291"/>
      <c r="E64" s="291"/>
      <c r="F64" s="291"/>
      <c r="G64" s="291"/>
      <c r="H64" s="291"/>
    </row>
    <row r="65" spans="3:8">
      <c r="C65" s="188"/>
      <c r="D65" s="291"/>
      <c r="E65" s="291"/>
      <c r="F65" s="291"/>
      <c r="G65" s="291"/>
      <c r="H65" s="291"/>
    </row>
    <row r="66" spans="3:8">
      <c r="C66" s="188"/>
      <c r="D66" s="291"/>
      <c r="E66" s="291"/>
      <c r="F66" s="291"/>
      <c r="G66" s="291"/>
      <c r="H66" s="291"/>
    </row>
    <row r="67" spans="3:8">
      <c r="C67" s="188"/>
      <c r="D67" s="291"/>
      <c r="E67" s="291"/>
      <c r="F67" s="291"/>
      <c r="G67" s="291"/>
      <c r="H67" s="291"/>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0"/>
  <sheetViews>
    <sheetView showGridLines="0" zoomScale="90" zoomScaleNormal="90" zoomScaleSheetLayoutView="100" workbookViewId="0">
      <selection activeCell="C14" sqref="C14"/>
    </sheetView>
  </sheetViews>
  <sheetFormatPr defaultRowHeight="14.25"/>
  <cols>
    <col min="1" max="1" width="19.85546875" style="150" customWidth="1"/>
    <col min="2" max="2" width="11.140625" style="150" bestFit="1" customWidth="1"/>
    <col min="3" max="3" width="11.85546875" style="150" bestFit="1" customWidth="1"/>
    <col min="4" max="4" width="12.5703125" style="150" bestFit="1" customWidth="1"/>
    <col min="5" max="5" width="19.85546875" style="150" customWidth="1"/>
    <col min="6" max="16384" width="9.140625" style="150"/>
  </cols>
  <sheetData>
    <row r="1" spans="1:5" ht="20.25">
      <c r="A1" s="267" t="s">
        <v>287</v>
      </c>
      <c r="B1" s="267"/>
      <c r="C1" s="267"/>
      <c r="D1" s="267"/>
      <c r="E1" s="267"/>
    </row>
    <row r="2" spans="1:5" ht="20.25">
      <c r="A2" s="268" t="s">
        <v>288</v>
      </c>
      <c r="B2" s="268"/>
      <c r="C2" s="268"/>
      <c r="D2" s="268"/>
      <c r="E2" s="268"/>
    </row>
    <row r="3" spans="1:5" ht="47.25">
      <c r="A3" s="40" t="s">
        <v>129</v>
      </c>
      <c r="B3" s="40" t="s">
        <v>401</v>
      </c>
      <c r="C3" s="40" t="s">
        <v>402</v>
      </c>
      <c r="D3" s="40" t="s">
        <v>403</v>
      </c>
      <c r="E3" s="41" t="s">
        <v>130</v>
      </c>
    </row>
    <row r="4" spans="1:5" ht="15.75">
      <c r="A4" s="147" t="s">
        <v>141</v>
      </c>
      <c r="B4" s="151">
        <f>SUM(B5:B6)</f>
        <v>146</v>
      </c>
      <c r="C4" s="151">
        <f>SUM(C5:C6)</f>
        <v>0</v>
      </c>
      <c r="D4" s="151">
        <f t="shared" ref="D4" si="0">SUM(D5:D6)</f>
        <v>0</v>
      </c>
      <c r="E4" s="152" t="s">
        <v>146</v>
      </c>
    </row>
    <row r="5" spans="1:5" ht="15.75">
      <c r="A5" s="143" t="s">
        <v>142</v>
      </c>
      <c r="B5" s="144">
        <v>104</v>
      </c>
      <c r="C5" s="254"/>
      <c r="D5" s="144"/>
      <c r="E5" s="153" t="s">
        <v>147</v>
      </c>
    </row>
    <row r="6" spans="1:5" ht="15.75">
      <c r="A6" s="143" t="s">
        <v>143</v>
      </c>
      <c r="B6" s="144">
        <v>42</v>
      </c>
      <c r="C6" s="254"/>
      <c r="D6" s="144"/>
      <c r="E6" s="153" t="s">
        <v>148</v>
      </c>
    </row>
    <row r="7" spans="1:5" ht="15.75">
      <c r="A7" s="147" t="s">
        <v>144</v>
      </c>
      <c r="B7" s="151">
        <f t="shared" ref="B7:C7" si="1">SUM(B8:B9)</f>
        <v>81</v>
      </c>
      <c r="C7" s="151">
        <f t="shared" si="1"/>
        <v>0</v>
      </c>
      <c r="D7" s="151">
        <f t="shared" ref="D7" si="2">SUM(D8:D9)</f>
        <v>0</v>
      </c>
      <c r="E7" s="152" t="s">
        <v>149</v>
      </c>
    </row>
    <row r="8" spans="1:5" ht="15.75">
      <c r="A8" s="143" t="s">
        <v>142</v>
      </c>
      <c r="B8" s="144">
        <v>80</v>
      </c>
      <c r="C8" s="144"/>
      <c r="D8" s="144"/>
      <c r="E8" s="153" t="s">
        <v>147</v>
      </c>
    </row>
    <row r="9" spans="1:5" ht="15.75">
      <c r="A9" s="143" t="s">
        <v>143</v>
      </c>
      <c r="B9" s="146">
        <v>1</v>
      </c>
      <c r="C9" s="146"/>
      <c r="D9" s="146"/>
      <c r="E9" s="153" t="s">
        <v>148</v>
      </c>
    </row>
    <row r="10" spans="1:5" ht="15.75">
      <c r="A10" s="147" t="s">
        <v>145</v>
      </c>
      <c r="B10" s="151">
        <f>B4+B7</f>
        <v>227</v>
      </c>
      <c r="C10" s="151">
        <f t="shared" ref="C10" si="3">C4+C7</f>
        <v>0</v>
      </c>
      <c r="D10" s="151">
        <f t="shared" ref="D10" si="4">D4+D7</f>
        <v>0</v>
      </c>
      <c r="E10" s="152" t="s">
        <v>145</v>
      </c>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G26"/>
  <sheetViews>
    <sheetView showGridLines="0" topLeftCell="A10" zoomScale="90" zoomScaleNormal="90" zoomScaleSheetLayoutView="85" workbookViewId="0">
      <selection activeCell="N4" sqref="N4"/>
    </sheetView>
  </sheetViews>
  <sheetFormatPr defaultRowHeight="12.75"/>
  <cols>
    <col min="1" max="1" width="22.5703125" style="7" bestFit="1" customWidth="1"/>
    <col min="2" max="4" width="13.140625" style="7" customWidth="1"/>
    <col min="5" max="5" width="28.85546875" style="7" customWidth="1"/>
    <col min="6" max="6" width="19.5703125" style="7" bestFit="1" customWidth="1"/>
    <col min="7" max="16384" width="9.140625" style="7"/>
  </cols>
  <sheetData>
    <row r="1" spans="1:7" s="142" customFormat="1" ht="22.5">
      <c r="A1" s="269" t="s">
        <v>285</v>
      </c>
      <c r="B1" s="270"/>
      <c r="C1" s="270"/>
      <c r="D1" s="270"/>
      <c r="E1" s="271"/>
    </row>
    <row r="2" spans="1:7" s="142" customFormat="1" ht="22.5">
      <c r="A2" s="272" t="s">
        <v>286</v>
      </c>
      <c r="B2" s="273"/>
      <c r="C2" s="273"/>
      <c r="D2" s="273"/>
      <c r="E2" s="274"/>
    </row>
    <row r="3" spans="1:7" ht="47.25">
      <c r="A3" s="44" t="s">
        <v>129</v>
      </c>
      <c r="B3" s="40" t="s">
        <v>401</v>
      </c>
      <c r="C3" s="40" t="s">
        <v>402</v>
      </c>
      <c r="D3" s="40" t="s">
        <v>403</v>
      </c>
      <c r="E3" s="41" t="s">
        <v>130</v>
      </c>
    </row>
    <row r="4" spans="1:7" ht="15.75">
      <c r="A4" s="143" t="s">
        <v>296</v>
      </c>
      <c r="B4" s="143">
        <v>2</v>
      </c>
      <c r="C4" s="143"/>
      <c r="D4" s="143"/>
      <c r="E4" s="145" t="s">
        <v>296</v>
      </c>
      <c r="F4" s="228"/>
      <c r="G4"/>
    </row>
    <row r="5" spans="1:7" ht="14.25" customHeight="1">
      <c r="A5" s="143" t="s">
        <v>153</v>
      </c>
      <c r="B5" s="143">
        <v>6</v>
      </c>
      <c r="C5" s="143"/>
      <c r="D5" s="143"/>
      <c r="E5" s="145" t="s">
        <v>153</v>
      </c>
      <c r="F5" s="228"/>
      <c r="G5"/>
    </row>
    <row r="6" spans="1:7" ht="14.25" customHeight="1">
      <c r="A6" s="143" t="s">
        <v>154</v>
      </c>
      <c r="B6" s="143">
        <v>3</v>
      </c>
      <c r="C6" s="143"/>
      <c r="D6" s="143"/>
      <c r="E6" s="145" t="s">
        <v>154</v>
      </c>
      <c r="F6" s="228"/>
      <c r="G6"/>
    </row>
    <row r="7" spans="1:7" ht="15" customHeight="1">
      <c r="A7" s="143" t="s">
        <v>297</v>
      </c>
      <c r="B7" s="143">
        <v>5</v>
      </c>
      <c r="C7" s="143"/>
      <c r="D7" s="143"/>
      <c r="E7" s="145" t="s">
        <v>298</v>
      </c>
      <c r="F7" s="228"/>
      <c r="G7"/>
    </row>
    <row r="8" spans="1:7" ht="15.75">
      <c r="A8" s="143" t="s">
        <v>372</v>
      </c>
      <c r="B8" s="143">
        <v>1</v>
      </c>
      <c r="C8" s="143"/>
      <c r="D8" s="143"/>
      <c r="E8" s="145" t="s">
        <v>374</v>
      </c>
      <c r="F8" s="228"/>
      <c r="G8"/>
    </row>
    <row r="9" spans="1:7" ht="14.25" customHeight="1">
      <c r="A9" s="143" t="s">
        <v>350</v>
      </c>
      <c r="B9" s="143">
        <v>1</v>
      </c>
      <c r="C9" s="143"/>
      <c r="D9" s="143"/>
      <c r="E9" s="145" t="s">
        <v>350</v>
      </c>
      <c r="F9" s="228"/>
      <c r="G9"/>
    </row>
    <row r="10" spans="1:7" ht="14.25" customHeight="1">
      <c r="A10" s="143" t="s">
        <v>151</v>
      </c>
      <c r="B10" s="143">
        <v>28</v>
      </c>
      <c r="C10" s="143"/>
      <c r="D10" s="143"/>
      <c r="E10" s="145" t="s">
        <v>158</v>
      </c>
      <c r="F10" s="228"/>
      <c r="G10"/>
    </row>
    <row r="11" spans="1:7" ht="14.25" customHeight="1">
      <c r="A11" s="143" t="s">
        <v>150</v>
      </c>
      <c r="B11" s="143">
        <v>123</v>
      </c>
      <c r="C11" s="143"/>
      <c r="D11" s="143"/>
      <c r="E11" s="145" t="s">
        <v>157</v>
      </c>
      <c r="F11" s="228"/>
      <c r="G11"/>
    </row>
    <row r="12" spans="1:7" ht="14.25" customHeight="1">
      <c r="A12" s="143" t="s">
        <v>152</v>
      </c>
      <c r="B12" s="143">
        <v>23</v>
      </c>
      <c r="C12" s="201"/>
      <c r="D12" s="143"/>
      <c r="E12" s="145" t="s">
        <v>159</v>
      </c>
      <c r="F12" s="228"/>
      <c r="G12"/>
    </row>
    <row r="13" spans="1:7" ht="14.25" customHeight="1">
      <c r="A13" s="143" t="s">
        <v>363</v>
      </c>
      <c r="B13" s="143">
        <v>1</v>
      </c>
      <c r="C13" s="143"/>
      <c r="D13" s="143"/>
      <c r="E13" s="145" t="s">
        <v>364</v>
      </c>
      <c r="F13" s="228"/>
      <c r="G13"/>
    </row>
    <row r="14" spans="1:7" ht="14.25" customHeight="1">
      <c r="A14" s="143" t="s">
        <v>250</v>
      </c>
      <c r="B14" s="143">
        <v>1</v>
      </c>
      <c r="C14" s="143"/>
      <c r="D14" s="143"/>
      <c r="E14" s="145" t="s">
        <v>252</v>
      </c>
      <c r="F14" s="228"/>
      <c r="G14"/>
    </row>
    <row r="15" spans="1:7" ht="14.25" customHeight="1">
      <c r="A15" s="143" t="s">
        <v>351</v>
      </c>
      <c r="B15" s="143">
        <v>1</v>
      </c>
      <c r="C15" s="143"/>
      <c r="D15" s="143"/>
      <c r="E15" s="145" t="s">
        <v>353</v>
      </c>
      <c r="F15" s="228"/>
      <c r="G15"/>
    </row>
    <row r="16" spans="1:7" ht="14.25" customHeight="1">
      <c r="A16" s="143" t="s">
        <v>155</v>
      </c>
      <c r="B16" s="143">
        <v>10</v>
      </c>
      <c r="C16" s="143"/>
      <c r="D16" s="143"/>
      <c r="E16" s="145" t="s">
        <v>155</v>
      </c>
      <c r="F16" s="228"/>
      <c r="G16"/>
    </row>
    <row r="17" spans="1:7" ht="14.25" customHeight="1">
      <c r="A17" s="143" t="s">
        <v>356</v>
      </c>
      <c r="B17" s="143">
        <v>1</v>
      </c>
      <c r="C17" s="143"/>
      <c r="D17" s="143"/>
      <c r="E17" s="202" t="s">
        <v>356</v>
      </c>
      <c r="F17" s="228"/>
      <c r="G17"/>
    </row>
    <row r="18" spans="1:7" ht="14.25" customHeight="1">
      <c r="A18" s="143" t="s">
        <v>156</v>
      </c>
      <c r="B18" s="143">
        <v>3</v>
      </c>
      <c r="C18" s="143"/>
      <c r="D18" s="143"/>
      <c r="E18" s="145" t="s">
        <v>160</v>
      </c>
      <c r="F18" s="228"/>
      <c r="G18"/>
    </row>
    <row r="19" spans="1:7" ht="14.25" customHeight="1">
      <c r="A19" s="143" t="s">
        <v>352</v>
      </c>
      <c r="B19" s="143">
        <v>1</v>
      </c>
      <c r="C19" s="143"/>
      <c r="D19" s="143"/>
      <c r="E19" s="145" t="s">
        <v>352</v>
      </c>
      <c r="F19" s="228"/>
      <c r="G19"/>
    </row>
    <row r="20" spans="1:7" ht="14.25" customHeight="1">
      <c r="A20" s="143" t="s">
        <v>357</v>
      </c>
      <c r="B20" s="143">
        <v>2</v>
      </c>
      <c r="C20" s="143"/>
      <c r="D20" s="143"/>
      <c r="E20" s="202" t="s">
        <v>357</v>
      </c>
      <c r="F20" s="228"/>
      <c r="G20"/>
    </row>
    <row r="21" spans="1:7" ht="14.25" customHeight="1">
      <c r="A21" s="143" t="s">
        <v>254</v>
      </c>
      <c r="B21" s="143">
        <v>1</v>
      </c>
      <c r="C21" s="143"/>
      <c r="D21" s="143"/>
      <c r="E21" s="145" t="s">
        <v>256</v>
      </c>
      <c r="F21" s="228"/>
      <c r="G21"/>
    </row>
    <row r="22" spans="1:7" ht="14.25" customHeight="1">
      <c r="A22" s="143" t="s">
        <v>302</v>
      </c>
      <c r="B22" s="143">
        <v>1</v>
      </c>
      <c r="C22" s="143"/>
      <c r="D22" s="143"/>
      <c r="E22" s="145" t="s">
        <v>331</v>
      </c>
      <c r="F22" s="228"/>
      <c r="G22"/>
    </row>
    <row r="23" spans="1:7" ht="14.25" customHeight="1">
      <c r="A23" s="143" t="s">
        <v>249</v>
      </c>
      <c r="B23" s="143">
        <v>8</v>
      </c>
      <c r="C23" s="143"/>
      <c r="D23" s="143"/>
      <c r="E23" s="145" t="s">
        <v>253</v>
      </c>
      <c r="F23" s="228"/>
      <c r="G23"/>
    </row>
    <row r="24" spans="1:7" ht="14.25" customHeight="1">
      <c r="A24" s="143" t="s">
        <v>361</v>
      </c>
      <c r="B24" s="143">
        <v>2</v>
      </c>
      <c r="C24" s="143"/>
      <c r="D24" s="143"/>
      <c r="E24" s="145" t="s">
        <v>362</v>
      </c>
      <c r="F24" s="228"/>
      <c r="G24"/>
    </row>
    <row r="25" spans="1:7" ht="15.75">
      <c r="A25" s="143" t="s">
        <v>255</v>
      </c>
      <c r="B25" s="143">
        <v>3</v>
      </c>
      <c r="C25" s="143"/>
      <c r="D25" s="143"/>
      <c r="E25" s="145" t="s">
        <v>257</v>
      </c>
      <c r="F25" s="228"/>
      <c r="G25"/>
    </row>
    <row r="26" spans="1:7" ht="15.75">
      <c r="A26" s="147" t="s">
        <v>145</v>
      </c>
      <c r="B26" s="148">
        <f>SUM(B4:B25)</f>
        <v>227</v>
      </c>
      <c r="C26" s="148"/>
      <c r="D26" s="148"/>
      <c r="E26" s="149" t="s">
        <v>145</v>
      </c>
    </row>
  </sheetData>
  <mergeCells count="2">
    <mergeCell ref="A1:E1"/>
    <mergeCell ref="A2:E2"/>
  </mergeCell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J29"/>
  <sheetViews>
    <sheetView showGridLines="0" topLeftCell="B1" zoomScale="90" zoomScaleNormal="90" zoomScaleSheetLayoutView="90" workbookViewId="0">
      <selection activeCell="L12" sqref="L12"/>
    </sheetView>
  </sheetViews>
  <sheetFormatPr defaultRowHeight="12.75"/>
  <cols>
    <col min="1" max="1" width="22.5703125" style="7" bestFit="1" customWidth="1"/>
    <col min="2" max="2" width="19" style="7" customWidth="1"/>
    <col min="3" max="4" width="16.5703125" style="7" customWidth="1"/>
    <col min="5" max="5" width="31.28515625" style="7" customWidth="1"/>
    <col min="6" max="6" width="20.5703125" style="297" bestFit="1" customWidth="1"/>
    <col min="7" max="7" width="9.140625" style="298"/>
    <col min="8" max="8" width="13.28515625" style="298" bestFit="1" customWidth="1"/>
    <col min="9" max="16384" width="9.140625" style="298"/>
  </cols>
  <sheetData>
    <row r="1" spans="1:9" ht="20.25">
      <c r="A1" s="269" t="s">
        <v>272</v>
      </c>
      <c r="B1" s="270"/>
      <c r="C1" s="270"/>
      <c r="D1" s="270"/>
      <c r="E1" s="271"/>
    </row>
    <row r="2" spans="1:9" ht="20.25">
      <c r="A2" s="268" t="s">
        <v>273</v>
      </c>
      <c r="B2" s="268"/>
      <c r="C2" s="268"/>
      <c r="D2" s="268"/>
      <c r="E2" s="268"/>
      <c r="F2" s="299"/>
    </row>
    <row r="3" spans="1:9" ht="47.25">
      <c r="A3" s="40" t="s">
        <v>129</v>
      </c>
      <c r="B3" s="40" t="s">
        <v>401</v>
      </c>
      <c r="C3" s="40" t="s">
        <v>402</v>
      </c>
      <c r="D3" s="40" t="s">
        <v>403</v>
      </c>
      <c r="E3" s="41" t="s">
        <v>130</v>
      </c>
      <c r="F3" s="299"/>
      <c r="G3" s="299"/>
    </row>
    <row r="4" spans="1:9" ht="15.75">
      <c r="A4" s="201" t="s">
        <v>296</v>
      </c>
      <c r="B4" s="154">
        <v>42.161463626</v>
      </c>
      <c r="C4" s="240"/>
      <c r="D4" s="240"/>
      <c r="E4" s="145" t="s">
        <v>296</v>
      </c>
      <c r="F4" s="300"/>
      <c r="G4" s="301"/>
      <c r="H4" s="302"/>
      <c r="I4" s="303"/>
    </row>
    <row r="5" spans="1:9" ht="15.75">
      <c r="A5" s="201" t="s">
        <v>153</v>
      </c>
      <c r="B5" s="154">
        <v>71.384515089000004</v>
      </c>
      <c r="C5" s="240"/>
      <c r="D5" s="240"/>
      <c r="E5" s="145" t="s">
        <v>153</v>
      </c>
      <c r="F5" s="300"/>
      <c r="G5" s="301"/>
      <c r="H5" s="302"/>
      <c r="I5" s="303"/>
    </row>
    <row r="6" spans="1:9" ht="15.75">
      <c r="A6" s="201" t="s">
        <v>154</v>
      </c>
      <c r="B6" s="154">
        <v>24.072454336</v>
      </c>
      <c r="C6" s="240"/>
      <c r="D6" s="240"/>
      <c r="E6" s="145" t="s">
        <v>154</v>
      </c>
      <c r="F6" s="300"/>
      <c r="G6" s="301"/>
      <c r="H6" s="302"/>
      <c r="I6" s="303"/>
    </row>
    <row r="7" spans="1:9" ht="15.75">
      <c r="A7" s="201" t="s">
        <v>297</v>
      </c>
      <c r="B7" s="154">
        <v>24.390138752999999</v>
      </c>
      <c r="C7" s="240"/>
      <c r="D7" s="240"/>
      <c r="E7" s="145" t="s">
        <v>298</v>
      </c>
      <c r="F7" s="301"/>
      <c r="G7" s="301"/>
      <c r="H7" s="302"/>
      <c r="I7" s="303"/>
    </row>
    <row r="8" spans="1:9" ht="15.75">
      <c r="A8" s="201" t="s">
        <v>372</v>
      </c>
      <c r="B8" s="154">
        <v>4.0696805940000003</v>
      </c>
      <c r="C8" s="240"/>
      <c r="D8" s="240"/>
      <c r="E8" s="145" t="s">
        <v>374</v>
      </c>
      <c r="F8" s="300"/>
      <c r="G8" s="301"/>
      <c r="H8" s="302"/>
      <c r="I8" s="303"/>
    </row>
    <row r="9" spans="1:9" ht="15.75">
      <c r="A9" s="201" t="s">
        <v>350</v>
      </c>
      <c r="B9" s="154">
        <v>4.2959160000000001</v>
      </c>
      <c r="C9" s="240"/>
      <c r="D9" s="240"/>
      <c r="E9" s="145" t="s">
        <v>350</v>
      </c>
      <c r="F9" s="300"/>
      <c r="G9" s="301"/>
      <c r="H9" s="302"/>
      <c r="I9" s="303"/>
    </row>
    <row r="10" spans="1:9" ht="15.75">
      <c r="A10" s="201" t="s">
        <v>151</v>
      </c>
      <c r="B10" s="154">
        <v>312.62689018994001</v>
      </c>
      <c r="C10" s="240"/>
      <c r="D10" s="240"/>
      <c r="E10" s="145" t="s">
        <v>158</v>
      </c>
      <c r="F10" s="300"/>
      <c r="G10" s="301"/>
      <c r="H10" s="302"/>
      <c r="I10" s="303"/>
    </row>
    <row r="11" spans="1:9" ht="15.75">
      <c r="A11" s="201" t="s">
        <v>150</v>
      </c>
      <c r="B11" s="154">
        <v>506.85680881239011</v>
      </c>
      <c r="C11" s="240"/>
      <c r="D11" s="240"/>
      <c r="E11" s="145" t="s">
        <v>157</v>
      </c>
      <c r="F11" s="300"/>
      <c r="G11" s="301"/>
      <c r="H11" s="302"/>
      <c r="I11" s="303"/>
    </row>
    <row r="12" spans="1:9" ht="15.75">
      <c r="A12" s="201" t="s">
        <v>152</v>
      </c>
      <c r="B12" s="154">
        <v>170.35556379916201</v>
      </c>
      <c r="C12" s="240"/>
      <c r="D12" s="240"/>
      <c r="E12" s="145" t="s">
        <v>159</v>
      </c>
      <c r="F12" s="300"/>
      <c r="G12" s="301"/>
      <c r="H12" s="302"/>
      <c r="I12" s="303"/>
    </row>
    <row r="13" spans="1:9" ht="15.75">
      <c r="A13" s="201" t="s">
        <v>363</v>
      </c>
      <c r="B13" s="154">
        <v>4.2523065320000004</v>
      </c>
      <c r="C13" s="240"/>
      <c r="D13" s="240"/>
      <c r="E13" s="145" t="s">
        <v>364</v>
      </c>
      <c r="F13" s="300"/>
      <c r="G13" s="301"/>
      <c r="H13" s="302"/>
      <c r="I13" s="303"/>
    </row>
    <row r="14" spans="1:9" ht="15.75">
      <c r="A14" s="201" t="s">
        <v>250</v>
      </c>
      <c r="B14" s="154">
        <v>2.1968600390000002</v>
      </c>
      <c r="C14" s="240"/>
      <c r="D14" s="240"/>
      <c r="E14" s="145" t="s">
        <v>252</v>
      </c>
      <c r="F14" s="300"/>
      <c r="G14" s="301"/>
      <c r="H14" s="302"/>
      <c r="I14" s="303"/>
    </row>
    <row r="15" spans="1:9" ht="15.75">
      <c r="A15" s="201" t="s">
        <v>351</v>
      </c>
      <c r="B15" s="154">
        <v>4.3171750605100003</v>
      </c>
      <c r="C15" s="240"/>
      <c r="D15" s="240"/>
      <c r="E15" s="145" t="s">
        <v>353</v>
      </c>
      <c r="F15" s="300"/>
      <c r="G15" s="301"/>
      <c r="H15" s="302"/>
      <c r="I15" s="303"/>
    </row>
    <row r="16" spans="1:9" ht="15.75">
      <c r="A16" s="201" t="s">
        <v>155</v>
      </c>
      <c r="B16" s="154">
        <v>29.947949661999999</v>
      </c>
      <c r="C16" s="240"/>
      <c r="D16" s="240"/>
      <c r="E16" s="145" t="s">
        <v>155</v>
      </c>
      <c r="F16" s="300"/>
      <c r="G16" s="301"/>
      <c r="H16" s="302"/>
      <c r="I16" s="303"/>
    </row>
    <row r="17" spans="1:10" ht="15.75">
      <c r="A17" s="201" t="s">
        <v>356</v>
      </c>
      <c r="B17" s="154">
        <v>4.2869508439999997</v>
      </c>
      <c r="C17" s="240"/>
      <c r="D17" s="240"/>
      <c r="E17" s="145" t="s">
        <v>356</v>
      </c>
      <c r="F17" s="300"/>
      <c r="G17" s="301"/>
      <c r="H17" s="302"/>
      <c r="I17" s="303"/>
    </row>
    <row r="18" spans="1:10" s="304" customFormat="1" ht="15.75">
      <c r="A18" s="201" t="s">
        <v>360</v>
      </c>
      <c r="B18" s="154">
        <v>5.3878565979999999</v>
      </c>
      <c r="C18" s="240"/>
      <c r="D18" s="240"/>
      <c r="E18" s="145" t="s">
        <v>160</v>
      </c>
      <c r="F18" s="300"/>
      <c r="G18" s="301"/>
      <c r="H18" s="302"/>
      <c r="I18" s="303"/>
      <c r="J18" s="298"/>
    </row>
    <row r="19" spans="1:10" s="304" customFormat="1" ht="15.75">
      <c r="A19" s="201" t="s">
        <v>352</v>
      </c>
      <c r="B19" s="154">
        <v>4.3259029800000004</v>
      </c>
      <c r="C19" s="240"/>
      <c r="D19" s="240"/>
      <c r="E19" s="145" t="s">
        <v>352</v>
      </c>
      <c r="F19" s="300"/>
      <c r="G19" s="301"/>
      <c r="H19" s="302"/>
      <c r="I19" s="303"/>
      <c r="J19" s="298"/>
    </row>
    <row r="20" spans="1:10" ht="15.75">
      <c r="A20" s="201" t="s">
        <v>357</v>
      </c>
      <c r="B20" s="154">
        <v>8.599561564</v>
      </c>
      <c r="C20" s="240"/>
      <c r="D20" s="240"/>
      <c r="E20" s="145" t="s">
        <v>357</v>
      </c>
      <c r="F20" s="300"/>
      <c r="G20" s="301"/>
      <c r="H20" s="302"/>
      <c r="I20" s="303"/>
    </row>
    <row r="21" spans="1:10" ht="15.75">
      <c r="A21" s="201" t="s">
        <v>254</v>
      </c>
      <c r="B21" s="154">
        <v>0.19442246999999999</v>
      </c>
      <c r="C21" s="240"/>
      <c r="D21" s="240"/>
      <c r="E21" s="145" t="s">
        <v>256</v>
      </c>
      <c r="F21" s="300"/>
      <c r="G21" s="301"/>
      <c r="H21" s="302"/>
      <c r="I21" s="303"/>
    </row>
    <row r="22" spans="1:10" ht="15.75">
      <c r="A22" s="201" t="s">
        <v>302</v>
      </c>
      <c r="B22" s="154">
        <v>4.433703392</v>
      </c>
      <c r="C22" s="240"/>
      <c r="D22" s="240"/>
      <c r="E22" s="145" t="s">
        <v>331</v>
      </c>
      <c r="F22" s="300"/>
      <c r="G22" s="301"/>
      <c r="H22" s="302"/>
      <c r="I22" s="303"/>
    </row>
    <row r="23" spans="1:10" ht="15.75">
      <c r="A23" s="201" t="s">
        <v>249</v>
      </c>
      <c r="B23" s="154">
        <v>6.8589104165799997</v>
      </c>
      <c r="C23" s="240"/>
      <c r="D23" s="240"/>
      <c r="E23" s="145" t="s">
        <v>253</v>
      </c>
      <c r="F23" s="300"/>
      <c r="G23" s="301"/>
      <c r="H23" s="302"/>
      <c r="I23" s="303"/>
    </row>
    <row r="24" spans="1:10" ht="15.75">
      <c r="A24" s="201" t="s">
        <v>361</v>
      </c>
      <c r="B24" s="154">
        <v>8.3616241700000007</v>
      </c>
      <c r="C24" s="240"/>
      <c r="D24" s="240"/>
      <c r="E24" s="145" t="s">
        <v>362</v>
      </c>
      <c r="F24" s="300"/>
      <c r="G24" s="301"/>
      <c r="H24" s="302"/>
      <c r="I24" s="303"/>
    </row>
    <row r="25" spans="1:10" ht="15.75">
      <c r="A25" s="201" t="s">
        <v>255</v>
      </c>
      <c r="B25" s="154">
        <v>9.1276186589999995</v>
      </c>
      <c r="C25" s="240"/>
      <c r="D25" s="240"/>
      <c r="E25" s="145" t="s">
        <v>257</v>
      </c>
      <c r="F25" s="300"/>
      <c r="G25" s="301"/>
      <c r="H25" s="302"/>
      <c r="I25" s="303"/>
    </row>
    <row r="26" spans="1:10" ht="15.75">
      <c r="A26" s="147" t="s">
        <v>145</v>
      </c>
      <c r="B26" s="229">
        <f>SUM(B4:B25)</f>
        <v>1252.5042735865823</v>
      </c>
      <c r="C26" s="229">
        <f>SUM(C4:C25)</f>
        <v>0</v>
      </c>
      <c r="D26" s="229">
        <f>SUM(D4:D25)</f>
        <v>0</v>
      </c>
      <c r="E26" s="149" t="s">
        <v>145</v>
      </c>
      <c r="F26" s="298"/>
      <c r="I26" s="300"/>
    </row>
    <row r="27" spans="1:10" ht="15">
      <c r="F27" s="299"/>
      <c r="G27" s="299"/>
      <c r="H27" s="300"/>
      <c r="I27" s="300"/>
    </row>
    <row r="28" spans="1:10" ht="15">
      <c r="F28" s="299"/>
      <c r="G28" s="299"/>
    </row>
    <row r="29" spans="1:10" ht="15">
      <c r="F29" s="299"/>
      <c r="G29" s="305"/>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14"/>
  <sheetViews>
    <sheetView showGridLines="0" zoomScale="90" zoomScaleNormal="90" zoomScaleSheetLayoutView="85" workbookViewId="0">
      <selection activeCell="N4" sqref="N4"/>
    </sheetView>
  </sheetViews>
  <sheetFormatPr defaultRowHeight="12.75"/>
  <cols>
    <col min="1" max="1" width="35" style="7" bestFit="1" customWidth="1"/>
    <col min="2" max="2" width="14.28515625" style="7" customWidth="1"/>
    <col min="3" max="3" width="16.28515625" style="7" bestFit="1" customWidth="1"/>
    <col min="4" max="4" width="14.28515625" style="7" customWidth="1"/>
    <col min="5" max="5" width="25.85546875" style="7" bestFit="1" customWidth="1"/>
    <col min="6" max="16384" width="9.140625" style="7"/>
  </cols>
  <sheetData>
    <row r="1" spans="1:9" ht="20.25">
      <c r="A1" s="267" t="s">
        <v>283</v>
      </c>
      <c r="B1" s="267"/>
      <c r="C1" s="267"/>
      <c r="D1" s="267"/>
      <c r="E1" s="267"/>
    </row>
    <row r="2" spans="1:9" ht="20.25">
      <c r="A2" s="268" t="s">
        <v>284</v>
      </c>
      <c r="B2" s="268"/>
      <c r="C2" s="268"/>
      <c r="D2" s="268"/>
      <c r="E2" s="268"/>
    </row>
    <row r="3" spans="1:9" ht="47.25">
      <c r="A3" s="40" t="s">
        <v>129</v>
      </c>
      <c r="B3" s="40" t="s">
        <v>401</v>
      </c>
      <c r="C3" s="40" t="s">
        <v>402</v>
      </c>
      <c r="D3" s="40" t="s">
        <v>403</v>
      </c>
      <c r="E3" s="41" t="s">
        <v>130</v>
      </c>
    </row>
    <row r="4" spans="1:9" ht="15.75">
      <c r="A4" s="156" t="s">
        <v>17</v>
      </c>
      <c r="B4" s="110">
        <v>1252.5033836670023</v>
      </c>
      <c r="C4" s="110"/>
      <c r="D4" s="110"/>
      <c r="E4" s="157" t="s">
        <v>100</v>
      </c>
      <c r="H4" s="197"/>
      <c r="I4" s="158"/>
    </row>
    <row r="5" spans="1:9" ht="15.75">
      <c r="A5" s="156" t="s">
        <v>18</v>
      </c>
      <c r="B5" s="110">
        <v>480.50224343305626</v>
      </c>
      <c r="C5" s="110"/>
      <c r="D5" s="110"/>
      <c r="E5" s="157" t="s">
        <v>92</v>
      </c>
      <c r="H5" s="197"/>
      <c r="I5" s="158"/>
    </row>
    <row r="6" spans="1:9" ht="15.75">
      <c r="A6" s="156" t="s">
        <v>4</v>
      </c>
      <c r="B6" s="110">
        <v>616.48174495502576</v>
      </c>
      <c r="C6" s="110"/>
      <c r="D6" s="110"/>
      <c r="E6" s="157" t="s">
        <v>53</v>
      </c>
      <c r="H6" s="197"/>
      <c r="I6" s="158"/>
    </row>
    <row r="7" spans="1:9" ht="15.75">
      <c r="A7" s="156" t="s">
        <v>70</v>
      </c>
      <c r="B7" s="110">
        <v>155.51939527891997</v>
      </c>
      <c r="C7" s="110"/>
      <c r="D7" s="110"/>
      <c r="E7" s="157" t="s">
        <v>102</v>
      </c>
      <c r="H7" s="197"/>
      <c r="I7" s="158"/>
    </row>
    <row r="8" spans="1:9" ht="15.75">
      <c r="A8" s="156" t="s">
        <v>19</v>
      </c>
      <c r="B8" s="110">
        <v>408.24253539655103</v>
      </c>
      <c r="C8" s="110"/>
      <c r="D8" s="110"/>
      <c r="E8" s="157" t="s">
        <v>103</v>
      </c>
      <c r="H8" s="200"/>
      <c r="I8" s="158"/>
    </row>
    <row r="9" spans="1:9" ht="15.75">
      <c r="A9" s="156" t="s">
        <v>366</v>
      </c>
      <c r="B9" s="110">
        <v>800.04458768350003</v>
      </c>
      <c r="C9" s="110"/>
      <c r="D9" s="110"/>
      <c r="E9" s="157" t="s">
        <v>104</v>
      </c>
    </row>
    <row r="10" spans="1:9" ht="15.75">
      <c r="A10" s="156" t="s">
        <v>21</v>
      </c>
      <c r="B10" s="110">
        <v>29.612227744999998</v>
      </c>
      <c r="C10" s="110"/>
      <c r="D10" s="110"/>
      <c r="E10" s="157" t="s">
        <v>105</v>
      </c>
    </row>
    <row r="11" spans="1:9" ht="15.75">
      <c r="A11" s="156" t="s">
        <v>137</v>
      </c>
      <c r="B11" s="110">
        <v>416.98832181412905</v>
      </c>
      <c r="C11" s="110"/>
      <c r="D11" s="110"/>
      <c r="E11" s="157" t="s">
        <v>138</v>
      </c>
    </row>
    <row r="12" spans="1:9">
      <c r="A12" s="232"/>
      <c r="B12" s="159"/>
      <c r="C12" s="155"/>
      <c r="D12" s="155"/>
    </row>
    <row r="13" spans="1:9">
      <c r="B13" s="160"/>
      <c r="C13" s="160"/>
      <c r="D13" s="160"/>
    </row>
    <row r="14" spans="1:9">
      <c r="B14" s="160"/>
      <c r="C14" s="160"/>
      <c r="D14" s="160"/>
    </row>
  </sheetData>
  <mergeCells count="2">
    <mergeCell ref="A1:E1"/>
    <mergeCell ref="A2:E2"/>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N26"/>
  <sheetViews>
    <sheetView showGridLines="0" zoomScale="85" zoomScaleNormal="85" zoomScaleSheetLayoutView="85" workbookViewId="0">
      <selection activeCell="N4" sqref="N4"/>
    </sheetView>
  </sheetViews>
  <sheetFormatPr defaultRowHeight="15.75"/>
  <cols>
    <col min="1" max="1" width="22.5703125" style="233" bestFit="1" customWidth="1"/>
    <col min="2" max="6" width="17" style="233" customWidth="1"/>
    <col min="7" max="7" width="17.7109375" style="236" customWidth="1"/>
    <col min="8" max="9" width="17" style="233" customWidth="1"/>
    <col min="10" max="10" width="24" style="233" customWidth="1"/>
    <col min="11" max="16384" width="9.140625" style="233"/>
  </cols>
  <sheetData>
    <row r="1" spans="1:10" ht="20.25">
      <c r="A1" s="269" t="s">
        <v>404</v>
      </c>
      <c r="B1" s="270"/>
      <c r="C1" s="270"/>
      <c r="D1" s="270"/>
      <c r="E1" s="270"/>
      <c r="F1" s="270"/>
      <c r="G1" s="270"/>
      <c r="H1" s="270"/>
      <c r="I1" s="270"/>
      <c r="J1" s="271"/>
    </row>
    <row r="2" spans="1:10" ht="20.25">
      <c r="A2" s="272" t="s">
        <v>405</v>
      </c>
      <c r="B2" s="273"/>
      <c r="C2" s="273"/>
      <c r="D2" s="273"/>
      <c r="E2" s="273"/>
      <c r="F2" s="273"/>
      <c r="G2" s="273"/>
      <c r="H2" s="273"/>
      <c r="I2" s="273"/>
      <c r="J2" s="274"/>
    </row>
    <row r="3" spans="1:10" ht="48.75" customHeight="1">
      <c r="A3" s="40" t="s">
        <v>129</v>
      </c>
      <c r="B3" s="193" t="s">
        <v>17</v>
      </c>
      <c r="C3" s="193" t="s">
        <v>18</v>
      </c>
      <c r="D3" s="193" t="s">
        <v>4</v>
      </c>
      <c r="E3" s="193" t="s">
        <v>70</v>
      </c>
      <c r="F3" s="193" t="s">
        <v>19</v>
      </c>
      <c r="G3" s="193" t="s">
        <v>365</v>
      </c>
      <c r="H3" s="193" t="s">
        <v>21</v>
      </c>
      <c r="I3" s="193" t="s">
        <v>330</v>
      </c>
      <c r="J3" s="41" t="s">
        <v>130</v>
      </c>
    </row>
    <row r="4" spans="1:10">
      <c r="A4" s="161" t="s">
        <v>296</v>
      </c>
      <c r="B4" s="240">
        <v>42.160573706419996</v>
      </c>
      <c r="C4" s="240">
        <v>2.2382493499999998</v>
      </c>
      <c r="D4" s="240">
        <v>9.0083847814200002</v>
      </c>
      <c r="E4" s="240">
        <v>30.913939575000001</v>
      </c>
      <c r="F4" s="240">
        <v>22.692423142419997</v>
      </c>
      <c r="G4" s="240">
        <v>21.962971837000001</v>
      </c>
      <c r="H4" s="240">
        <v>0</v>
      </c>
      <c r="I4" s="240">
        <v>1.4334923180000001</v>
      </c>
      <c r="J4" s="207" t="s">
        <v>296</v>
      </c>
    </row>
    <row r="5" spans="1:10">
      <c r="A5" s="161" t="s">
        <v>153</v>
      </c>
      <c r="B5" s="240">
        <v>71.384515089000004</v>
      </c>
      <c r="C5" s="240">
        <v>21.318220263000001</v>
      </c>
      <c r="D5" s="240">
        <v>50.066294825999996</v>
      </c>
      <c r="E5" s="240">
        <v>0</v>
      </c>
      <c r="F5" s="240">
        <v>15.191474568</v>
      </c>
      <c r="G5" s="240">
        <v>47.569026987000001</v>
      </c>
      <c r="H5" s="240">
        <v>3.056656496</v>
      </c>
      <c r="I5" s="240">
        <v>16.620146879</v>
      </c>
      <c r="J5" s="207" t="s">
        <v>153</v>
      </c>
    </row>
    <row r="6" spans="1:10">
      <c r="A6" s="161" t="s">
        <v>154</v>
      </c>
      <c r="B6" s="240">
        <v>24.072454336</v>
      </c>
      <c r="C6" s="240">
        <v>10.909687454</v>
      </c>
      <c r="D6" s="240">
        <v>7.9674163739999999</v>
      </c>
      <c r="E6" s="240">
        <v>5.1953505079999998</v>
      </c>
      <c r="F6" s="240">
        <v>6.6601009490000003</v>
      </c>
      <c r="G6" s="240">
        <v>15.069190342000001</v>
      </c>
      <c r="H6" s="240">
        <v>0</v>
      </c>
      <c r="I6" s="240">
        <v>10.848884234</v>
      </c>
      <c r="J6" s="207" t="s">
        <v>154</v>
      </c>
    </row>
    <row r="7" spans="1:10" ht="31.5">
      <c r="A7" s="161" t="s">
        <v>297</v>
      </c>
      <c r="B7" s="240">
        <v>24.390138752999999</v>
      </c>
      <c r="C7" s="240">
        <v>5.5955657480000003</v>
      </c>
      <c r="D7" s="240">
        <v>18.794573005</v>
      </c>
      <c r="E7" s="240">
        <v>0</v>
      </c>
      <c r="F7" s="240">
        <v>16.117186586999999</v>
      </c>
      <c r="G7" s="240">
        <v>6.2311686000000002</v>
      </c>
      <c r="H7" s="240">
        <v>0</v>
      </c>
      <c r="I7" s="240">
        <v>5.4756410149999999</v>
      </c>
      <c r="J7" s="207" t="s">
        <v>298</v>
      </c>
    </row>
    <row r="8" spans="1:10">
      <c r="A8" s="201" t="s">
        <v>372</v>
      </c>
      <c r="B8" s="240">
        <v>4.0696805940000003</v>
      </c>
      <c r="C8" s="240">
        <v>0</v>
      </c>
      <c r="D8" s="240">
        <v>4.0696805940000003</v>
      </c>
      <c r="E8" s="240">
        <v>0</v>
      </c>
      <c r="F8" s="240">
        <v>3.9020950939999999</v>
      </c>
      <c r="G8" s="240">
        <v>4.3979999999999998E-2</v>
      </c>
      <c r="H8" s="240">
        <v>0</v>
      </c>
      <c r="I8" s="240">
        <v>0</v>
      </c>
      <c r="J8" s="207" t="s">
        <v>374</v>
      </c>
    </row>
    <row r="9" spans="1:10">
      <c r="A9" s="161" t="s">
        <v>350</v>
      </c>
      <c r="B9" s="240">
        <v>4.2959160000000001</v>
      </c>
      <c r="C9" s="240">
        <v>1.7321298999999998E-2</v>
      </c>
      <c r="D9" s="240">
        <v>4.2785947010000003</v>
      </c>
      <c r="E9" s="240">
        <v>0</v>
      </c>
      <c r="F9" s="240">
        <v>3.740476959</v>
      </c>
      <c r="G9" s="240">
        <v>0.30008000000000001</v>
      </c>
      <c r="H9" s="240">
        <v>0</v>
      </c>
      <c r="I9" s="240">
        <v>3.9999999999999998E-6</v>
      </c>
      <c r="J9" s="207" t="s">
        <v>350</v>
      </c>
    </row>
    <row r="10" spans="1:10">
      <c r="A10" s="161" t="s">
        <v>151</v>
      </c>
      <c r="B10" s="240">
        <v>312.62689018994001</v>
      </c>
      <c r="C10" s="240">
        <v>180.045868875</v>
      </c>
      <c r="D10" s="240">
        <v>124.40620585694001</v>
      </c>
      <c r="E10" s="240">
        <v>8.1748154579999994</v>
      </c>
      <c r="F10" s="240">
        <v>59.548184237939999</v>
      </c>
      <c r="G10" s="240">
        <v>235.13184989199999</v>
      </c>
      <c r="H10" s="240">
        <v>6.5033889599999997</v>
      </c>
      <c r="I10" s="240">
        <v>163.27063768100001</v>
      </c>
      <c r="J10" s="207" t="s">
        <v>158</v>
      </c>
    </row>
    <row r="11" spans="1:10">
      <c r="A11" s="161" t="s">
        <v>358</v>
      </c>
      <c r="B11" s="240">
        <v>506.85680881239011</v>
      </c>
      <c r="C11" s="240">
        <v>210.41045337440002</v>
      </c>
      <c r="D11" s="240">
        <v>186.63517747872001</v>
      </c>
      <c r="E11" s="240">
        <v>109.81117795926998</v>
      </c>
      <c r="F11" s="240">
        <v>149.78768925457999</v>
      </c>
      <c r="G11" s="240">
        <v>353.01637205100002</v>
      </c>
      <c r="H11" s="240">
        <v>9.8173649370000007</v>
      </c>
      <c r="I11" s="240">
        <v>187.74280565590999</v>
      </c>
      <c r="J11" s="207" t="s">
        <v>157</v>
      </c>
    </row>
    <row r="12" spans="1:10">
      <c r="A12" s="161" t="s">
        <v>152</v>
      </c>
      <c r="B12" s="240">
        <v>170.35556379916201</v>
      </c>
      <c r="C12" s="240">
        <v>27.728894021126212</v>
      </c>
      <c r="D12" s="240">
        <v>142.37917644103581</v>
      </c>
      <c r="E12" s="240">
        <v>0.24749333700000001</v>
      </c>
      <c r="F12" s="240">
        <v>77.570436959101002</v>
      </c>
      <c r="G12" s="240">
        <v>89.171619416499993</v>
      </c>
      <c r="H12" s="240">
        <v>0</v>
      </c>
      <c r="I12" s="240">
        <v>21.508021262219003</v>
      </c>
      <c r="J12" s="207" t="s">
        <v>159</v>
      </c>
    </row>
    <row r="13" spans="1:10">
      <c r="A13" s="239" t="s">
        <v>363</v>
      </c>
      <c r="B13" s="237">
        <v>4.2523065320000004</v>
      </c>
      <c r="C13" s="237">
        <v>4.9999999999999998E-7</v>
      </c>
      <c r="D13" s="237">
        <v>4.2523060319999999</v>
      </c>
      <c r="E13" s="237">
        <v>0</v>
      </c>
      <c r="F13" s="237">
        <v>3.7556656359999998</v>
      </c>
      <c r="G13" s="237">
        <v>0.17842</v>
      </c>
      <c r="H13" s="237">
        <v>0</v>
      </c>
      <c r="I13" s="237">
        <v>4.9999999999999998E-7</v>
      </c>
      <c r="J13" s="207" t="s">
        <v>364</v>
      </c>
    </row>
    <row r="14" spans="1:10">
      <c r="A14" s="161" t="s">
        <v>250</v>
      </c>
      <c r="B14" s="240">
        <v>2.1968600390000002</v>
      </c>
      <c r="C14" s="240">
        <v>1.2609991519999999</v>
      </c>
      <c r="D14" s="240">
        <v>0.93586088700000003</v>
      </c>
      <c r="E14" s="240">
        <v>0</v>
      </c>
      <c r="F14" s="240">
        <v>1.3739899E-2</v>
      </c>
      <c r="G14" s="240">
        <v>2.117186775</v>
      </c>
      <c r="H14" s="240">
        <v>0.216368</v>
      </c>
      <c r="I14" s="240">
        <v>1.0316613130000001</v>
      </c>
      <c r="J14" s="207" t="s">
        <v>252</v>
      </c>
    </row>
    <row r="15" spans="1:10">
      <c r="A15" s="161" t="s">
        <v>351</v>
      </c>
      <c r="B15" s="240">
        <v>4.3171750605100003</v>
      </c>
      <c r="C15" s="240">
        <v>1.17013942E-2</v>
      </c>
      <c r="D15" s="240">
        <v>4.3054736663100002</v>
      </c>
      <c r="E15" s="240">
        <v>0</v>
      </c>
      <c r="F15" s="240">
        <v>3.9202410205100002</v>
      </c>
      <c r="G15" s="240">
        <v>0.20705901800000001</v>
      </c>
      <c r="H15" s="240">
        <v>0</v>
      </c>
      <c r="I15" s="240">
        <v>1.0499999999999999E-5</v>
      </c>
      <c r="J15" s="207" t="s">
        <v>353</v>
      </c>
    </row>
    <row r="16" spans="1:10">
      <c r="A16" s="161" t="s">
        <v>359</v>
      </c>
      <c r="B16" s="240">
        <v>29.947949661999999</v>
      </c>
      <c r="C16" s="240">
        <v>19.394516741</v>
      </c>
      <c r="D16" s="240">
        <v>10.553432921000001</v>
      </c>
      <c r="E16" s="240">
        <v>0</v>
      </c>
      <c r="F16" s="240">
        <v>5.5013073180000003</v>
      </c>
      <c r="G16" s="240">
        <v>20.611107608000001</v>
      </c>
      <c r="H16" s="240">
        <v>9.9684493520000004</v>
      </c>
      <c r="I16" s="240">
        <v>7.7085616320000003</v>
      </c>
      <c r="J16" s="207" t="s">
        <v>155</v>
      </c>
    </row>
    <row r="17" spans="1:14">
      <c r="A17" s="239" t="s">
        <v>356</v>
      </c>
      <c r="B17" s="237">
        <v>4.2869508439999997</v>
      </c>
      <c r="C17" s="237">
        <v>1.5017696000000001E-2</v>
      </c>
      <c r="D17" s="237">
        <v>4.2719331479999996</v>
      </c>
      <c r="E17" s="237">
        <v>0</v>
      </c>
      <c r="F17" s="237">
        <v>3.808069471</v>
      </c>
      <c r="G17" s="237">
        <v>0.23719999999999999</v>
      </c>
      <c r="H17" s="237">
        <v>0</v>
      </c>
      <c r="I17" s="237">
        <v>9.9999999999999995E-7</v>
      </c>
      <c r="J17" s="207" t="s">
        <v>356</v>
      </c>
    </row>
    <row r="18" spans="1:14">
      <c r="A18" s="161" t="s">
        <v>360</v>
      </c>
      <c r="B18" s="240">
        <v>5.3878565979999999</v>
      </c>
      <c r="C18" s="240">
        <v>0.386670601</v>
      </c>
      <c r="D18" s="240">
        <v>5.0011859970000003</v>
      </c>
      <c r="E18" s="240">
        <v>0</v>
      </c>
      <c r="F18" s="240">
        <v>3.7427597650000002</v>
      </c>
      <c r="G18" s="240">
        <v>1.30092505</v>
      </c>
      <c r="H18" s="240">
        <v>0</v>
      </c>
      <c r="I18" s="240">
        <v>0.32862145799999998</v>
      </c>
      <c r="J18" s="207" t="s">
        <v>160</v>
      </c>
    </row>
    <row r="19" spans="1:14">
      <c r="A19" s="161" t="s">
        <v>352</v>
      </c>
      <c r="B19" s="110">
        <v>4.3259029800000004</v>
      </c>
      <c r="C19" s="110">
        <v>3.0014999999999998E-3</v>
      </c>
      <c r="D19" s="110">
        <v>4.3229014799999996</v>
      </c>
      <c r="E19" s="110">
        <v>0</v>
      </c>
      <c r="F19" s="110">
        <v>4.0022516799999996</v>
      </c>
      <c r="G19" s="110">
        <v>6.6919999999999993E-2</v>
      </c>
      <c r="H19" s="110">
        <v>0</v>
      </c>
      <c r="I19" s="110">
        <v>1.5E-6</v>
      </c>
      <c r="J19" s="207" t="s">
        <v>352</v>
      </c>
    </row>
    <row r="20" spans="1:14">
      <c r="A20" s="239" t="s">
        <v>357</v>
      </c>
      <c r="B20" s="237">
        <v>8.599561564</v>
      </c>
      <c r="C20" s="237">
        <v>2.7945000000000001E-2</v>
      </c>
      <c r="D20" s="237">
        <v>8.5716165639999993</v>
      </c>
      <c r="E20" s="237">
        <v>0</v>
      </c>
      <c r="F20" s="237">
        <v>7.7846359610000002</v>
      </c>
      <c r="G20" s="237">
        <v>0.35903000000000002</v>
      </c>
      <c r="H20" s="237">
        <v>0</v>
      </c>
      <c r="I20" s="237">
        <v>3.4999999999999999E-6</v>
      </c>
      <c r="J20" s="207" t="s">
        <v>357</v>
      </c>
    </row>
    <row r="21" spans="1:14">
      <c r="A21" s="161" t="s">
        <v>254</v>
      </c>
      <c r="B21" s="240">
        <v>0.19442246999999999</v>
      </c>
      <c r="C21" s="240">
        <v>4.85195E-2</v>
      </c>
      <c r="D21" s="240">
        <v>0.14590296999999999</v>
      </c>
      <c r="E21" s="240">
        <v>0</v>
      </c>
      <c r="F21" s="240">
        <v>3.141947E-3</v>
      </c>
      <c r="G21" s="240">
        <v>0.1265</v>
      </c>
      <c r="H21" s="240">
        <v>0</v>
      </c>
      <c r="I21" s="240">
        <v>4.85195E-2</v>
      </c>
      <c r="J21" s="207" t="s">
        <v>256</v>
      </c>
    </row>
    <row r="22" spans="1:14" s="234" customFormat="1">
      <c r="A22" s="161" t="s">
        <v>302</v>
      </c>
      <c r="B22" s="240">
        <v>4.433703392</v>
      </c>
      <c r="C22" s="240">
        <v>2.0019999999999999E-3</v>
      </c>
      <c r="D22" s="240">
        <v>4.4317013919999999</v>
      </c>
      <c r="E22" s="240">
        <v>0</v>
      </c>
      <c r="F22" s="240">
        <v>4.0616179580000003</v>
      </c>
      <c r="G22" s="240">
        <v>0.1195</v>
      </c>
      <c r="H22" s="240">
        <v>0</v>
      </c>
      <c r="I22" s="240">
        <v>1.9999999999999999E-6</v>
      </c>
      <c r="J22" s="207" t="s">
        <v>331</v>
      </c>
      <c r="K22" s="233"/>
      <c r="L22" s="233"/>
      <c r="M22" s="233"/>
      <c r="N22" s="233"/>
    </row>
    <row r="23" spans="1:14">
      <c r="A23" s="161" t="s">
        <v>249</v>
      </c>
      <c r="B23" s="240">
        <v>6.8589104165799997</v>
      </c>
      <c r="C23" s="240">
        <v>0.74201360132999994</v>
      </c>
      <c r="D23" s="240">
        <v>5.8587256476</v>
      </c>
      <c r="E23" s="240">
        <v>0.25817116764999998</v>
      </c>
      <c r="F23" s="240">
        <v>4.0230830769999999</v>
      </c>
      <c r="G23" s="240">
        <v>2.5180582729999998</v>
      </c>
      <c r="H23" s="240">
        <v>0.05</v>
      </c>
      <c r="I23" s="240">
        <v>0.64283527200000001</v>
      </c>
      <c r="J23" s="207" t="s">
        <v>253</v>
      </c>
    </row>
    <row r="24" spans="1:14">
      <c r="A24" s="239" t="s">
        <v>361</v>
      </c>
      <c r="B24" s="237">
        <v>8.3616241700000007</v>
      </c>
      <c r="C24" s="237">
        <v>2.8124999999999999E-3</v>
      </c>
      <c r="D24" s="237">
        <v>8.3588116699999997</v>
      </c>
      <c r="E24" s="237">
        <v>0</v>
      </c>
      <c r="F24" s="237">
        <v>7.7451845879999999</v>
      </c>
      <c r="G24" s="237">
        <v>0.22866600000000001</v>
      </c>
      <c r="H24" s="237">
        <v>0</v>
      </c>
      <c r="I24" s="237">
        <v>3.6249999999999998E-4</v>
      </c>
      <c r="J24" s="207" t="s">
        <v>362</v>
      </c>
    </row>
    <row r="25" spans="1:14">
      <c r="A25" s="161" t="s">
        <v>255</v>
      </c>
      <c r="B25" s="240">
        <v>9.1276186589999995</v>
      </c>
      <c r="C25" s="240">
        <v>0.34278286299999999</v>
      </c>
      <c r="D25" s="240">
        <v>7.8663885220000003</v>
      </c>
      <c r="E25" s="240">
        <v>0.91844727400000004</v>
      </c>
      <c r="F25" s="240">
        <v>4.6707693250000002</v>
      </c>
      <c r="G25" s="240">
        <v>3.4777558339999999</v>
      </c>
      <c r="H25" s="240">
        <v>0</v>
      </c>
      <c r="I25" s="240">
        <v>0.32810809400000002</v>
      </c>
      <c r="J25" s="207" t="s">
        <v>257</v>
      </c>
    </row>
    <row r="26" spans="1:14">
      <c r="A26" s="162" t="s">
        <v>145</v>
      </c>
      <c r="B26" s="242">
        <f>SUM(B4:B25)</f>
        <v>1252.5033836670023</v>
      </c>
      <c r="C26" s="242">
        <f>SUM(C4:C25)</f>
        <v>480.50224343305621</v>
      </c>
      <c r="D26" s="242">
        <f t="shared" ref="D26:I26" si="0">SUM(D4:D25)</f>
        <v>616.48174495502576</v>
      </c>
      <c r="E26" s="242">
        <f t="shared" si="0"/>
        <v>155.51939527891997</v>
      </c>
      <c r="F26" s="242">
        <f t="shared" si="0"/>
        <v>408.24253539655098</v>
      </c>
      <c r="G26" s="242">
        <f t="shared" si="0"/>
        <v>800.04458768349991</v>
      </c>
      <c r="H26" s="242">
        <v>31.201251628000001</v>
      </c>
      <c r="I26" s="242">
        <f t="shared" si="0"/>
        <v>416.98832181412894</v>
      </c>
      <c r="J26" s="243" t="s">
        <v>145</v>
      </c>
    </row>
  </sheetData>
  <mergeCells count="2">
    <mergeCell ref="A2:J2"/>
    <mergeCell ref="A1:J1"/>
  </mergeCells>
  <pageMargins left="0.7" right="0.7" top="0.75" bottom="0.75" header="0.3" footer="0.3"/>
  <pageSetup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52"/>
  <sheetViews>
    <sheetView showGridLines="0" zoomScale="90" zoomScaleNormal="90" zoomScaleSheetLayoutView="85" workbookViewId="0">
      <selection activeCell="N4" sqref="N4"/>
    </sheetView>
  </sheetViews>
  <sheetFormatPr defaultColWidth="5.85546875" defaultRowHeight="15.75"/>
  <cols>
    <col min="1" max="1" width="5" style="127" customWidth="1"/>
    <col min="2" max="2" width="38.28515625" style="8" bestFit="1" customWidth="1"/>
    <col min="3" max="3" width="16.5703125" style="247" customWidth="1"/>
    <col min="4" max="5" width="16.5703125" style="8" customWidth="1"/>
    <col min="6" max="6" width="38.42578125" style="132" customWidth="1"/>
    <col min="7" max="7" width="5.7109375" style="184" customWidth="1"/>
    <col min="8" max="8" width="3.42578125" style="8" customWidth="1"/>
    <col min="9" max="9" width="8.5703125" style="8" bestFit="1" customWidth="1"/>
    <col min="10" max="10" width="7.42578125" style="8" customWidth="1"/>
    <col min="11" max="11" width="5.7109375" style="8" customWidth="1"/>
    <col min="12" max="12" width="5.85546875" style="8" customWidth="1"/>
    <col min="13" max="16384" width="5.85546875" style="8"/>
  </cols>
  <sheetData>
    <row r="1" spans="1:36" s="124" customFormat="1" ht="20.25">
      <c r="A1" s="269" t="s">
        <v>299</v>
      </c>
      <c r="B1" s="270"/>
      <c r="C1" s="270"/>
      <c r="D1" s="270"/>
      <c r="E1" s="270"/>
      <c r="F1" s="271"/>
      <c r="G1" s="225"/>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row>
    <row r="2" spans="1:36" s="124" customFormat="1" ht="20.25">
      <c r="A2" s="275" t="s">
        <v>391</v>
      </c>
      <c r="B2" s="276"/>
      <c r="C2" s="276"/>
      <c r="D2" s="276"/>
      <c r="E2" s="276"/>
      <c r="F2" s="277"/>
      <c r="G2" s="225"/>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row>
    <row r="3" spans="1:36" s="192" customFormat="1" ht="47.25">
      <c r="A3" s="40" t="s">
        <v>0</v>
      </c>
      <c r="B3" s="40" t="s">
        <v>6</v>
      </c>
      <c r="C3" s="40" t="s">
        <v>401</v>
      </c>
      <c r="D3" s="40" t="s">
        <v>402</v>
      </c>
      <c r="E3" s="40" t="s">
        <v>403</v>
      </c>
      <c r="F3" s="41" t="s">
        <v>130</v>
      </c>
      <c r="G3" s="191"/>
    </row>
    <row r="4" spans="1:36">
      <c r="A4" s="107">
        <v>1</v>
      </c>
      <c r="B4" s="108" t="s">
        <v>22</v>
      </c>
      <c r="C4" s="244">
        <v>6.1308073270000003</v>
      </c>
      <c r="D4" s="244"/>
      <c r="E4" s="109"/>
      <c r="F4" s="163" t="s">
        <v>47</v>
      </c>
      <c r="G4" s="185"/>
      <c r="H4" s="125"/>
      <c r="I4" s="125"/>
      <c r="J4" s="125"/>
    </row>
    <row r="5" spans="1:36">
      <c r="A5" s="107">
        <v>2</v>
      </c>
      <c r="B5" s="108" t="s">
        <v>23</v>
      </c>
      <c r="C5" s="244">
        <v>15.265498106500001</v>
      </c>
      <c r="D5" s="244"/>
      <c r="E5" s="109"/>
      <c r="F5" s="163" t="s">
        <v>103</v>
      </c>
      <c r="G5" s="185"/>
      <c r="H5" s="125"/>
      <c r="I5" s="125"/>
      <c r="J5" s="125"/>
    </row>
    <row r="6" spans="1:36">
      <c r="A6" s="107">
        <v>3</v>
      </c>
      <c r="B6" s="108" t="s">
        <v>24</v>
      </c>
      <c r="C6" s="244">
        <v>13.234310023500001</v>
      </c>
      <c r="D6" s="244"/>
      <c r="E6" s="109"/>
      <c r="F6" s="163" t="s">
        <v>106</v>
      </c>
      <c r="G6" s="185"/>
      <c r="H6" s="125"/>
      <c r="I6" s="125"/>
      <c r="J6" s="125"/>
    </row>
    <row r="7" spans="1:36">
      <c r="A7" s="107">
        <v>4</v>
      </c>
      <c r="B7" s="108" t="s">
        <v>25</v>
      </c>
      <c r="C7" s="244">
        <v>2.0161880829999999</v>
      </c>
      <c r="D7" s="244"/>
      <c r="E7" s="109"/>
      <c r="F7" s="163" t="s">
        <v>107</v>
      </c>
      <c r="G7" s="185"/>
      <c r="H7" s="125"/>
      <c r="I7" s="125"/>
      <c r="J7" s="125"/>
    </row>
    <row r="8" spans="1:36">
      <c r="A8" s="107">
        <v>5</v>
      </c>
      <c r="B8" s="108" t="s">
        <v>26</v>
      </c>
      <c r="C8" s="244">
        <v>1.4999999999999999E-2</v>
      </c>
      <c r="D8" s="244"/>
      <c r="E8" s="112"/>
      <c r="F8" s="163" t="s">
        <v>108</v>
      </c>
      <c r="G8" s="185"/>
      <c r="H8" s="125"/>
      <c r="I8" s="125"/>
      <c r="J8" s="125"/>
    </row>
    <row r="9" spans="1:36">
      <c r="A9" s="107">
        <v>6</v>
      </c>
      <c r="B9" s="108" t="s">
        <v>27</v>
      </c>
      <c r="C9" s="244">
        <v>80.213845631500007</v>
      </c>
      <c r="D9" s="244"/>
      <c r="E9" s="109"/>
      <c r="F9" s="163" t="s">
        <v>104</v>
      </c>
      <c r="G9" s="185"/>
      <c r="H9" s="125"/>
      <c r="I9" s="125"/>
      <c r="J9" s="125"/>
    </row>
    <row r="10" spans="1:36">
      <c r="A10" s="107">
        <v>7</v>
      </c>
      <c r="B10" s="108" t="s">
        <v>28</v>
      </c>
      <c r="C10" s="244">
        <v>85.647019904000004</v>
      </c>
      <c r="D10" s="244"/>
      <c r="E10" s="109"/>
      <c r="F10" s="163" t="s">
        <v>116</v>
      </c>
      <c r="G10" s="185"/>
      <c r="H10" s="125"/>
      <c r="I10" s="125"/>
      <c r="J10" s="125"/>
    </row>
    <row r="11" spans="1:36">
      <c r="A11" s="107">
        <v>8</v>
      </c>
      <c r="B11" s="108" t="s">
        <v>29</v>
      </c>
      <c r="C11" s="244">
        <v>-5.0617777000000003E-2</v>
      </c>
      <c r="D11" s="244"/>
      <c r="E11" s="109"/>
      <c r="F11" s="163" t="s">
        <v>110</v>
      </c>
      <c r="G11" s="185"/>
      <c r="H11" s="125"/>
      <c r="I11" s="125"/>
      <c r="J11" s="125"/>
    </row>
    <row r="12" spans="1:36">
      <c r="A12" s="107">
        <v>9</v>
      </c>
      <c r="B12" s="108" t="s">
        <v>30</v>
      </c>
      <c r="C12" s="244">
        <v>-5.3825564955000003</v>
      </c>
      <c r="D12" s="244"/>
      <c r="E12" s="109"/>
      <c r="F12" s="163" t="s">
        <v>48</v>
      </c>
      <c r="G12" s="185"/>
      <c r="H12" s="125"/>
      <c r="I12" s="125"/>
      <c r="J12" s="125"/>
    </row>
    <row r="13" spans="1:36">
      <c r="A13" s="107">
        <v>10</v>
      </c>
      <c r="B13" s="108" t="s">
        <v>31</v>
      </c>
      <c r="C13" s="244">
        <v>9.0245599540000008</v>
      </c>
      <c r="D13" s="244"/>
      <c r="E13" s="109"/>
      <c r="F13" s="163" t="s">
        <v>49</v>
      </c>
      <c r="G13" s="185"/>
      <c r="H13" s="125"/>
      <c r="I13" s="125"/>
      <c r="J13" s="125"/>
    </row>
    <row r="14" spans="1:36">
      <c r="A14" s="107">
        <v>11</v>
      </c>
      <c r="B14" s="108" t="s">
        <v>32</v>
      </c>
      <c r="C14" s="244">
        <v>-3.2987792420000002</v>
      </c>
      <c r="D14" s="244"/>
      <c r="E14" s="109"/>
      <c r="F14" s="163" t="s">
        <v>50</v>
      </c>
      <c r="G14" s="185"/>
      <c r="H14" s="125"/>
      <c r="I14" s="125"/>
      <c r="J14" s="125"/>
    </row>
    <row r="15" spans="1:36">
      <c r="A15" s="107">
        <v>12</v>
      </c>
      <c r="B15" s="108" t="s">
        <v>33</v>
      </c>
      <c r="C15" s="244">
        <v>1.4405715990000001</v>
      </c>
      <c r="D15" s="244"/>
      <c r="E15" s="109"/>
      <c r="F15" s="163" t="s">
        <v>51</v>
      </c>
      <c r="G15" s="185"/>
      <c r="H15" s="125"/>
      <c r="I15" s="125"/>
      <c r="J15" s="125"/>
    </row>
    <row r="16" spans="1:36" s="9" customFormat="1">
      <c r="A16" s="114">
        <v>13</v>
      </c>
      <c r="B16" s="115" t="s">
        <v>34</v>
      </c>
      <c r="C16" s="248">
        <v>108.77650337599999</v>
      </c>
      <c r="D16" s="248"/>
      <c r="E16" s="116"/>
      <c r="F16" s="164" t="s">
        <v>7</v>
      </c>
      <c r="G16" s="185"/>
      <c r="H16" s="126"/>
      <c r="I16" s="126"/>
      <c r="J16" s="126"/>
    </row>
    <row r="17" spans="1:10">
      <c r="A17" s="107">
        <v>14</v>
      </c>
      <c r="B17" s="108" t="s">
        <v>35</v>
      </c>
      <c r="C17" s="244">
        <v>0.28635221199999999</v>
      </c>
      <c r="D17" s="244"/>
      <c r="E17" s="109"/>
      <c r="F17" s="163" t="s">
        <v>52</v>
      </c>
      <c r="G17" s="185"/>
      <c r="H17" s="125"/>
      <c r="I17" s="125"/>
      <c r="J17" s="125"/>
    </row>
    <row r="18" spans="1:10">
      <c r="A18" s="107">
        <v>15</v>
      </c>
      <c r="B18" s="108" t="s">
        <v>36</v>
      </c>
      <c r="C18" s="244">
        <v>51.487893716999999</v>
      </c>
      <c r="D18" s="244"/>
      <c r="E18" s="109"/>
      <c r="F18" s="163" t="s">
        <v>111</v>
      </c>
      <c r="G18" s="185"/>
      <c r="H18" s="125"/>
      <c r="I18" s="125"/>
      <c r="J18" s="125"/>
    </row>
    <row r="19" spans="1:10">
      <c r="A19" s="107">
        <v>16</v>
      </c>
      <c r="B19" s="108" t="s">
        <v>37</v>
      </c>
      <c r="C19" s="244">
        <v>36.476849921000003</v>
      </c>
      <c r="D19" s="244"/>
      <c r="E19" s="109"/>
      <c r="F19" s="163" t="s">
        <v>112</v>
      </c>
      <c r="G19" s="185"/>
      <c r="H19" s="125"/>
      <c r="I19" s="125"/>
      <c r="J19" s="125"/>
    </row>
    <row r="20" spans="1:10">
      <c r="A20" s="107">
        <v>17</v>
      </c>
      <c r="B20" s="108" t="s">
        <v>38</v>
      </c>
      <c r="C20" s="244">
        <v>15.011043795999999</v>
      </c>
      <c r="D20" s="244"/>
      <c r="E20" s="109"/>
      <c r="F20" s="163" t="s">
        <v>113</v>
      </c>
      <c r="G20" s="185"/>
      <c r="H20" s="125"/>
      <c r="I20" s="125"/>
      <c r="J20" s="125"/>
    </row>
    <row r="21" spans="1:10">
      <c r="A21" s="107">
        <v>18</v>
      </c>
      <c r="B21" s="108" t="s">
        <v>21</v>
      </c>
      <c r="C21" s="244">
        <v>10.573303416</v>
      </c>
      <c r="D21" s="244"/>
      <c r="E21" s="109"/>
      <c r="F21" s="163" t="s">
        <v>105</v>
      </c>
      <c r="G21" s="185"/>
      <c r="H21" s="125"/>
      <c r="I21" s="125"/>
      <c r="J21" s="125"/>
    </row>
    <row r="22" spans="1:10">
      <c r="A22" s="107">
        <v>19</v>
      </c>
      <c r="B22" s="108" t="s">
        <v>39</v>
      </c>
      <c r="C22" s="244">
        <v>3.1019680049999998</v>
      </c>
      <c r="D22" s="244"/>
      <c r="E22" s="109"/>
      <c r="F22" s="163" t="s">
        <v>88</v>
      </c>
      <c r="G22" s="185"/>
      <c r="H22" s="125"/>
      <c r="I22" s="125"/>
      <c r="J22" s="125"/>
    </row>
    <row r="23" spans="1:10" s="9" customFormat="1">
      <c r="A23" s="114">
        <v>20</v>
      </c>
      <c r="B23" s="115" t="s">
        <v>5</v>
      </c>
      <c r="C23" s="248">
        <v>65.449517349999994</v>
      </c>
      <c r="D23" s="248"/>
      <c r="E23" s="116"/>
      <c r="F23" s="164" t="s">
        <v>8</v>
      </c>
      <c r="G23" s="185"/>
      <c r="H23" s="126"/>
      <c r="I23" s="126"/>
      <c r="J23" s="126"/>
    </row>
    <row r="24" spans="1:10">
      <c r="A24" s="107">
        <v>21</v>
      </c>
      <c r="B24" s="108" t="s">
        <v>40</v>
      </c>
      <c r="C24" s="244">
        <v>9.4924171289999997</v>
      </c>
      <c r="D24" s="244"/>
      <c r="E24" s="109"/>
      <c r="F24" s="163" t="s">
        <v>53</v>
      </c>
      <c r="G24" s="185"/>
      <c r="H24" s="125"/>
      <c r="I24" s="125"/>
      <c r="J24" s="125"/>
    </row>
    <row r="25" spans="1:10">
      <c r="A25" s="107">
        <v>22</v>
      </c>
      <c r="B25" s="108" t="s">
        <v>41</v>
      </c>
      <c r="C25" s="244">
        <v>3.0893483000000002</v>
      </c>
      <c r="D25" s="244"/>
      <c r="E25" s="109"/>
      <c r="F25" s="163" t="s">
        <v>114</v>
      </c>
      <c r="G25" s="185"/>
      <c r="H25" s="125"/>
      <c r="I25" s="125"/>
      <c r="J25" s="125"/>
    </row>
    <row r="26" spans="1:10">
      <c r="A26" s="107">
        <v>23</v>
      </c>
      <c r="B26" s="108" t="s">
        <v>42</v>
      </c>
      <c r="C26" s="244">
        <v>6.4030688290000004</v>
      </c>
      <c r="D26" s="244"/>
      <c r="E26" s="109"/>
      <c r="F26" s="163" t="s">
        <v>115</v>
      </c>
      <c r="G26" s="185"/>
      <c r="H26" s="125"/>
      <c r="I26" s="125"/>
      <c r="J26" s="125"/>
    </row>
    <row r="27" spans="1:10">
      <c r="A27" s="107">
        <v>24</v>
      </c>
      <c r="B27" s="108" t="s">
        <v>43</v>
      </c>
      <c r="C27" s="244">
        <v>14.386548900999999</v>
      </c>
      <c r="D27" s="244"/>
      <c r="E27" s="109"/>
      <c r="F27" s="163" t="s">
        <v>54</v>
      </c>
      <c r="G27" s="185"/>
      <c r="H27" s="125"/>
      <c r="I27" s="125"/>
      <c r="J27" s="125"/>
    </row>
    <row r="28" spans="1:10">
      <c r="A28" s="107">
        <v>25</v>
      </c>
      <c r="B28" s="108" t="s">
        <v>44</v>
      </c>
      <c r="C28" s="244">
        <v>21.523875084</v>
      </c>
      <c r="D28" s="244"/>
      <c r="E28" s="109"/>
      <c r="F28" s="163" t="s">
        <v>55</v>
      </c>
      <c r="G28" s="185"/>
      <c r="H28" s="125"/>
      <c r="I28" s="125"/>
      <c r="J28" s="125"/>
    </row>
    <row r="29" spans="1:10" ht="31.5">
      <c r="A29" s="107">
        <v>26</v>
      </c>
      <c r="B29" s="108" t="s">
        <v>45</v>
      </c>
      <c r="C29" s="244">
        <v>-2.075855088</v>
      </c>
      <c r="D29" s="244"/>
      <c r="E29" s="109"/>
      <c r="F29" s="163" t="s">
        <v>56</v>
      </c>
      <c r="G29" s="185"/>
      <c r="H29" s="125"/>
      <c r="I29" s="125"/>
      <c r="J29" s="125"/>
    </row>
    <row r="30" spans="1:10" s="9" customFormat="1">
      <c r="A30" s="114">
        <v>27</v>
      </c>
      <c r="B30" s="115" t="s">
        <v>11</v>
      </c>
      <c r="C30" s="248">
        <v>43.326986026</v>
      </c>
      <c r="D30" s="248"/>
      <c r="E30" s="116"/>
      <c r="F30" s="164" t="s">
        <v>9</v>
      </c>
      <c r="G30" s="185"/>
      <c r="H30" s="126"/>
      <c r="I30" s="126"/>
      <c r="J30" s="126"/>
    </row>
    <row r="31" spans="1:10" s="9" customFormat="1">
      <c r="A31" s="114">
        <v>28</v>
      </c>
      <c r="B31" s="115" t="s">
        <v>46</v>
      </c>
      <c r="C31" s="248">
        <v>108.77650337599999</v>
      </c>
      <c r="D31" s="248"/>
      <c r="E31" s="116"/>
      <c r="F31" s="164" t="s">
        <v>10</v>
      </c>
      <c r="G31" s="185"/>
      <c r="H31" s="126"/>
      <c r="I31" s="126"/>
      <c r="J31" s="126"/>
    </row>
    <row r="32" spans="1:10">
      <c r="C32" s="245"/>
      <c r="F32" s="131"/>
    </row>
    <row r="33" spans="1:5">
      <c r="A33" s="138"/>
      <c r="B33" s="227"/>
      <c r="C33" s="249"/>
    </row>
    <row r="34" spans="1:5">
      <c r="B34" s="227"/>
      <c r="C34" s="246"/>
    </row>
    <row r="35" spans="1:5">
      <c r="C35" s="245"/>
    </row>
    <row r="36" spans="1:5">
      <c r="C36" s="245"/>
    </row>
    <row r="37" spans="1:5">
      <c r="C37" s="245"/>
    </row>
    <row r="38" spans="1:5">
      <c r="C38" s="245"/>
      <c r="E38" s="125"/>
    </row>
    <row r="39" spans="1:5">
      <c r="C39" s="245"/>
    </row>
    <row r="40" spans="1:5">
      <c r="C40" s="245"/>
    </row>
    <row r="41" spans="1:5">
      <c r="C41" s="245"/>
    </row>
    <row r="42" spans="1:5">
      <c r="C42" s="245"/>
    </row>
    <row r="43" spans="1:5">
      <c r="C43" s="245"/>
    </row>
    <row r="44" spans="1:5">
      <c r="C44" s="245"/>
    </row>
    <row r="45" spans="1:5">
      <c r="C45" s="245"/>
    </row>
    <row r="46" spans="1:5">
      <c r="C46" s="245"/>
    </row>
    <row r="47" spans="1:5">
      <c r="C47" s="245"/>
    </row>
    <row r="48" spans="1:5">
      <c r="C48" s="245"/>
    </row>
    <row r="49" spans="3:3">
      <c r="C49" s="245"/>
    </row>
    <row r="50" spans="3:3">
      <c r="C50" s="245"/>
    </row>
    <row r="51" spans="3:3">
      <c r="C51" s="245"/>
    </row>
    <row r="52" spans="3:3">
      <c r="C52" s="245"/>
    </row>
  </sheetData>
  <mergeCells count="2">
    <mergeCell ref="A2:F2"/>
    <mergeCell ref="A1:F1"/>
  </mergeCells>
  <pageMargins left="1" right="1" top="1" bottom="1.46639015748032" header="1" footer="1"/>
  <pageSetup paperSize="9" scale="7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9C7325-C0BF-47FE-8A89-4C8E76E943BD}"/>
</file>

<file path=customXml/itemProps2.xml><?xml version="1.0" encoding="utf-8"?>
<ds:datastoreItem xmlns:ds="http://schemas.openxmlformats.org/officeDocument/2006/customXml" ds:itemID="{73C701D5-D952-475D-A9CA-5F939EC6616F}"/>
</file>

<file path=customXml/itemProps3.xml><?xml version="1.0" encoding="utf-8"?>
<ds:datastoreItem xmlns:ds="http://schemas.openxmlformats.org/officeDocument/2006/customXml" ds:itemID="{69A823FB-D16E-4F84-B028-6BD1447EE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cp:lastModifiedBy>
  <cp:lastPrinted>2021-02-25T07:26:43Z</cp:lastPrinted>
  <dcterms:created xsi:type="dcterms:W3CDTF">2016-02-23T06:03:52Z</dcterms:created>
  <dcterms:modified xsi:type="dcterms:W3CDTF">2021-07-05T13:36:49Z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